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irvnnijmegen.sharepoint.com/sites/P-Aanbestedingaudiovisuelemiddelen/Shared Documents/General/Projectdocumenten/I. Aanbesteding en gunning/04 Aanbestedingsstukken/"/>
    </mc:Choice>
  </mc:AlternateContent>
  <xr:revisionPtr revIDLastSave="118" documentId="13_ncr:1_{E3C7F786-30E4-4786-95A4-5C9E3554BF96}" xr6:coauthVersionLast="47" xr6:coauthVersionMax="47" xr10:uidLastSave="{EC926AEB-8905-4684-9D82-350175B2BACC}"/>
  <bookViews>
    <workbookView xWindow="-120" yWindow="-120" windowWidth="26160" windowHeight="15840" activeTab="1" xr2:uid="{00000000-000D-0000-FFFF-FFFF00000000}"/>
  </bookViews>
  <sheets>
    <sheet name="Voorblad" sheetId="5" r:id="rId1"/>
    <sheet name="Schrijfwijzer" sheetId="6" r:id="rId2"/>
    <sheet name="Totaal en ondertekening" sheetId="9" r:id="rId3"/>
    <sheet name="Onderhoud en Projecten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0" l="1"/>
  <c r="F12" i="10"/>
  <c r="F10" i="10"/>
  <c r="F13" i="10"/>
  <c r="D5" i="9" s="1"/>
  <c r="B6" i="10"/>
  <c r="D4" i="9" s="1"/>
  <c r="D7" i="9" l="1"/>
</calcChain>
</file>

<file path=xl/sharedStrings.xml><?xml version="1.0" encoding="utf-8"?>
<sst xmlns="http://schemas.openxmlformats.org/spreadsheetml/2006/main" count="52" uniqueCount="51">
  <si>
    <t>Bijlage I - Prijsopgaveformulier</t>
  </si>
  <si>
    <t>Auteur:</t>
  </si>
  <si>
    <t>Team Inkoop gemeente Nijmegen</t>
  </si>
  <si>
    <t>Datum:</t>
  </si>
  <si>
    <t>10 juni 2025</t>
  </si>
  <si>
    <t xml:space="preserve">Naam aanbesteding: </t>
  </si>
  <si>
    <t xml:space="preserve">Onderhoud en vervangingen AV-middelen
</t>
  </si>
  <si>
    <t>Schrijfwijzer</t>
  </si>
  <si>
    <t xml:space="preserve">Dit prijsopgaveformulier bestaat uit 2 onderdelen, namelijk het tabblad Totaal en ondertekening, Onderhoud en Projecten.
</t>
  </si>
  <si>
    <t>Invulinstructies en aandachtspunten voor de Inschrijver:</t>
  </si>
  <si>
    <t xml:space="preserve">U dient in de tabbladen de geel gemarkeerde velden in te vullen. 
</t>
  </si>
  <si>
    <t>In de Aanbestedingsleidraad staan de verdere eisen en tips aangaande dit formulier en uw Inschrijving genoemd. 
Neem deze ook eerst zorgvuldig door alvorens u dit formulier invult.</t>
  </si>
  <si>
    <t>Er mogen geen wijzigingen in dit formulier worden aangebracht.</t>
  </si>
  <si>
    <t>Tot slot dient het formulier ondertekend te worden door een daartoe bevoegde functionaris, in het tabblad Totaal en ondertekening.</t>
  </si>
  <si>
    <t>Totaal en ondertekening</t>
  </si>
  <si>
    <t>Projecen en vervanging per 4 jaar</t>
  </si>
  <si>
    <t>Onderhoud en projecten</t>
  </si>
  <si>
    <t>Totale inschrijfsom ter beoordeling</t>
  </si>
  <si>
    <t>ONDERTEKENING INSCHRIJFSTAAT</t>
  </si>
  <si>
    <t>Naam Inschrijver</t>
  </si>
  <si>
    <t>Ingevuld door 
(tekenbevoegde functionaris Inschrijver)</t>
  </si>
  <si>
    <t>Functie</t>
  </si>
  <si>
    <t>Plaats en datum</t>
  </si>
  <si>
    <t>Handtekening tekenbevoegde functionaris</t>
  </si>
  <si>
    <t>Projecten en vervanging</t>
  </si>
  <si>
    <t>Component</t>
  </si>
  <si>
    <t>Prijs</t>
  </si>
  <si>
    <t>Opmerkingen</t>
  </si>
  <si>
    <t>Fictieve prijs hardware</t>
  </si>
  <si>
    <t>Range opslagpercentage</t>
  </si>
  <si>
    <t>Opslagpercentage</t>
  </si>
  <si>
    <t>Fictieve prijs vervanging per jaar</t>
  </si>
  <si>
    <t>Uurtarieven bij onderhoud en projecten</t>
  </si>
  <si>
    <t xml:space="preserve">Beschrijving </t>
  </si>
  <si>
    <t>Prijsrange</t>
  </si>
  <si>
    <t>Aangeboden uurtarief</t>
  </si>
  <si>
    <t>Totaalprijs per jaar</t>
  </si>
  <si>
    <t>Projectleider</t>
  </si>
  <si>
    <t>Begeleidt een project van aanvraag t/m eindoplevering.</t>
  </si>
  <si>
    <t>€75 – €125,-</t>
  </si>
  <si>
    <t>Service technicus op locatie</t>
  </si>
  <si>
    <t>Voert onderhoud en reparaties uit op locatie.</t>
  </si>
  <si>
    <t xml:space="preserve">Consultant </t>
  </si>
  <si>
    <t>Adviseur met kennis van de installaties van gemeente en wereldwijde ontwikkelingen op AV gebied.</t>
  </si>
  <si>
    <t>€75 – €110,-</t>
  </si>
  <si>
    <t>Subtotaal</t>
  </si>
  <si>
    <t xml:space="preserve">Let op: het opgegeven opslagpercentage dient op straffe van uitsluiting minimaal 5% en maximaal 15% te zijn. </t>
  </si>
  <si>
    <t xml:space="preserve">Let op: de opgegeven uurtarieven dienen op straffe van uitsluiting binnen de aangegeven prijsrange te vallen. </t>
  </si>
  <si>
    <t>5%-15%</t>
  </si>
  <si>
    <t>€75 – €105,-</t>
  </si>
  <si>
    <t xml:space="preserve">Fictief aantal uur per jaar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</si>
</sst>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Source Sans Pro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9" tint="0.79998168889431442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6" borderId="25" applyNumberFormat="0" applyAlignment="0" applyProtection="0"/>
    <xf numFmtId="0" fontId="10" fillId="7" borderId="25" applyNumberFormat="0" applyAlignment="0" applyProtection="0"/>
    <xf numFmtId="44" fontId="2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5" fillId="2" borderId="12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7" xfId="0" applyFill="1" applyBorder="1" applyAlignment="1">
      <alignment vertical="center"/>
    </xf>
    <xf numFmtId="0" fontId="0" fillId="2" borderId="15" xfId="0" applyFill="1" applyBorder="1"/>
    <xf numFmtId="0" fontId="6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5" xfId="0" applyFill="1" applyBorder="1" applyAlignment="1">
      <alignment vertical="center"/>
    </xf>
    <xf numFmtId="49" fontId="0" fillId="2" borderId="0" xfId="0" applyNumberFormat="1" applyFill="1" applyAlignment="1">
      <alignment horizontal="left" vertical="center"/>
    </xf>
    <xf numFmtId="0" fontId="6" fillId="2" borderId="7" xfId="0" applyFont="1" applyFill="1" applyBorder="1" applyAlignment="1">
      <alignment horizontal="justify" vertical="center"/>
    </xf>
    <xf numFmtId="0" fontId="0" fillId="2" borderId="16" xfId="0" applyFill="1" applyBorder="1"/>
    <xf numFmtId="0" fontId="0" fillId="2" borderId="6" xfId="0" applyFill="1" applyBorder="1"/>
    <xf numFmtId="0" fontId="0" fillId="2" borderId="17" xfId="0" applyFill="1" applyBorder="1"/>
    <xf numFmtId="0" fontId="1" fillId="2" borderId="0" xfId="0" applyFont="1" applyFill="1"/>
    <xf numFmtId="0" fontId="0" fillId="2" borderId="1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164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right"/>
    </xf>
    <xf numFmtId="0" fontId="11" fillId="0" borderId="0" xfId="0" applyFont="1"/>
    <xf numFmtId="164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/>
    </xf>
    <xf numFmtId="0" fontId="14" fillId="2" borderId="0" xfId="0" applyFont="1" applyFill="1" applyAlignment="1">
      <alignment vertical="top"/>
    </xf>
    <xf numFmtId="0" fontId="14" fillId="2" borderId="1" xfId="0" applyFont="1" applyFill="1" applyBorder="1" applyAlignment="1">
      <alignment horizontal="right" vertical="top"/>
    </xf>
    <xf numFmtId="164" fontId="14" fillId="2" borderId="1" xfId="0" applyNumberFormat="1" applyFont="1" applyFill="1" applyBorder="1" applyAlignment="1">
      <alignment vertical="top"/>
    </xf>
    <xf numFmtId="164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164" fontId="11" fillId="2" borderId="1" xfId="0" applyNumberFormat="1" applyFont="1" applyFill="1" applyBorder="1" applyAlignment="1">
      <alignment horizontal="right" wrapText="1"/>
    </xf>
    <xf numFmtId="164" fontId="11" fillId="2" borderId="0" xfId="0" applyNumberFormat="1" applyFont="1" applyFill="1" applyAlignment="1">
      <alignment horizontal="right" wrapText="1"/>
    </xf>
    <xf numFmtId="0" fontId="12" fillId="7" borderId="26" xfId="2" applyFont="1" applyBorder="1" applyAlignment="1" applyProtection="1">
      <alignment horizontal="right" vertical="center" wrapText="1"/>
    </xf>
    <xf numFmtId="0" fontId="12" fillId="7" borderId="30" xfId="2" applyFont="1" applyBorder="1" applyAlignment="1" applyProtection="1">
      <alignment horizontal="right" vertical="center" wrapText="1"/>
    </xf>
    <xf numFmtId="0" fontId="12" fillId="7" borderId="33" xfId="2" applyFont="1" applyBorder="1" applyAlignment="1" applyProtection="1">
      <alignment horizontal="right" vertical="center" wrapText="1"/>
    </xf>
    <xf numFmtId="0" fontId="0" fillId="2" borderId="7" xfId="0" applyFill="1" applyBorder="1"/>
    <xf numFmtId="0" fontId="3" fillId="4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8" fontId="3" fillId="4" borderId="1" xfId="0" applyNumberFormat="1" applyFont="1" applyFill="1" applyBorder="1" applyAlignment="1">
      <alignment vertical="top"/>
    </xf>
    <xf numFmtId="0" fontId="17" fillId="4" borderId="1" xfId="0" applyFont="1" applyFill="1" applyBorder="1" applyAlignment="1">
      <alignment vertical="top"/>
    </xf>
    <xf numFmtId="8" fontId="17" fillId="4" borderId="1" xfId="0" applyNumberFormat="1" applyFont="1" applyFill="1" applyBorder="1" applyAlignment="1">
      <alignment vertical="top"/>
    </xf>
    <xf numFmtId="0" fontId="17" fillId="4" borderId="5" xfId="0" applyFont="1" applyFill="1" applyBorder="1" applyAlignment="1">
      <alignment vertical="top"/>
    </xf>
    <xf numFmtId="8" fontId="3" fillId="10" borderId="1" xfId="0" applyNumberFormat="1" applyFont="1" applyFill="1" applyBorder="1" applyAlignment="1">
      <alignment vertical="top"/>
    </xf>
    <xf numFmtId="0" fontId="15" fillId="4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8" fillId="4" borderId="0" xfId="0" applyFont="1" applyFill="1" applyAlignment="1">
      <alignment vertical="top"/>
    </xf>
    <xf numFmtId="0" fontId="18" fillId="4" borderId="37" xfId="0" applyFont="1" applyFill="1" applyBorder="1" applyAlignment="1">
      <alignment vertical="top"/>
    </xf>
    <xf numFmtId="0" fontId="3" fillId="2" borderId="37" xfId="0" applyFont="1" applyFill="1" applyBorder="1" applyAlignment="1">
      <alignment vertical="top"/>
    </xf>
    <xf numFmtId="10" fontId="3" fillId="10" borderId="1" xfId="0" applyNumberFormat="1" applyFont="1" applyFill="1" applyBorder="1" applyAlignment="1">
      <alignment vertical="top"/>
    </xf>
    <xf numFmtId="0" fontId="20" fillId="12" borderId="1" xfId="0" applyFont="1" applyFill="1" applyBorder="1" applyAlignment="1">
      <alignment vertical="top"/>
    </xf>
    <xf numFmtId="0" fontId="20" fillId="12" borderId="36" xfId="0" applyFont="1" applyFill="1" applyBorder="1" applyAlignment="1">
      <alignment vertical="top"/>
    </xf>
    <xf numFmtId="0" fontId="20" fillId="12" borderId="38" xfId="0" applyFont="1" applyFill="1" applyBorder="1" applyAlignment="1">
      <alignment vertical="top"/>
    </xf>
    <xf numFmtId="0" fontId="18" fillId="12" borderId="1" xfId="0" applyFont="1" applyFill="1" applyBorder="1" applyAlignment="1">
      <alignment vertical="top"/>
    </xf>
    <xf numFmtId="0" fontId="19" fillId="11" borderId="1" xfId="0" applyFont="1" applyFill="1" applyBorder="1" applyAlignment="1">
      <alignment vertical="top"/>
    </xf>
    <xf numFmtId="0" fontId="16" fillId="11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right" vertical="top"/>
    </xf>
    <xf numFmtId="0" fontId="3" fillId="4" borderId="36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1" fillId="8" borderId="30" xfId="0" applyFont="1" applyFill="1" applyBorder="1" applyAlignment="1" applyProtection="1">
      <alignment horizontal="right" vertical="center"/>
      <protection locked="0"/>
    </xf>
    <xf numFmtId="0" fontId="11" fillId="8" borderId="31" xfId="0" applyFont="1" applyFill="1" applyBorder="1" applyAlignment="1" applyProtection="1">
      <alignment horizontal="right" vertical="center"/>
      <protection locked="0"/>
    </xf>
    <xf numFmtId="0" fontId="11" fillId="8" borderId="32" xfId="0" applyFont="1" applyFill="1" applyBorder="1" applyAlignment="1" applyProtection="1">
      <alignment horizontal="right" vertical="center"/>
      <protection locked="0"/>
    </xf>
    <xf numFmtId="0" fontId="11" fillId="8" borderId="33" xfId="0" applyFont="1" applyFill="1" applyBorder="1" applyAlignment="1" applyProtection="1">
      <alignment horizontal="right" vertical="center"/>
      <protection locked="0"/>
    </xf>
    <xf numFmtId="0" fontId="11" fillId="8" borderId="34" xfId="0" applyFont="1" applyFill="1" applyBorder="1" applyAlignment="1" applyProtection="1">
      <alignment horizontal="right" vertical="center"/>
      <protection locked="0"/>
    </xf>
    <xf numFmtId="0" fontId="11" fillId="8" borderId="35" xfId="0" applyFont="1" applyFill="1" applyBorder="1" applyAlignment="1" applyProtection="1">
      <alignment horizontal="right" vertical="center"/>
      <protection locked="0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2" fillId="9" borderId="2" xfId="1" applyFont="1" applyFill="1" applyBorder="1" applyAlignment="1" applyProtection="1">
      <alignment horizontal="center" vertical="center" wrapText="1"/>
    </xf>
    <xf numFmtId="0" fontId="12" fillId="9" borderId="4" xfId="1" applyFont="1" applyFill="1" applyBorder="1" applyAlignment="1" applyProtection="1">
      <alignment horizontal="center" vertical="center" wrapText="1"/>
    </xf>
    <xf numFmtId="0" fontId="12" fillId="9" borderId="3" xfId="1" applyFont="1" applyFill="1" applyBorder="1" applyAlignment="1" applyProtection="1">
      <alignment horizontal="center" vertical="center" wrapText="1"/>
    </xf>
    <xf numFmtId="0" fontId="11" fillId="8" borderId="27" xfId="0" applyFont="1" applyFill="1" applyBorder="1" applyAlignment="1" applyProtection="1">
      <alignment horizontal="right" vertical="center"/>
      <protection locked="0"/>
    </xf>
    <xf numFmtId="0" fontId="11" fillId="8" borderId="28" xfId="0" applyFont="1" applyFill="1" applyBorder="1" applyAlignment="1" applyProtection="1">
      <alignment horizontal="right" vertical="center"/>
      <protection locked="0"/>
    </xf>
    <xf numFmtId="0" fontId="11" fillId="8" borderId="29" xfId="0" applyFont="1" applyFill="1" applyBorder="1" applyAlignment="1" applyProtection="1">
      <alignment horizontal="right" vertical="center"/>
      <protection locked="0"/>
    </xf>
  </cellXfs>
  <cellStyles count="4">
    <cellStyle name="Berekening" xfId="2" builtinId="22"/>
    <cellStyle name="Invoer" xfId="1" builtinId="20"/>
    <cellStyle name="Standaard" xfId="0" builtinId="0"/>
    <cellStyle name="Valuta 2" xfId="3" xr:uid="{00000000-0005-0000-0000-000006000000}"/>
  </cellStyles>
  <dxfs count="0"/>
  <tableStyles count="0" defaultTableStyle="TableStyleMedium2" defaultPivotStyle="PivotStyleLight16"/>
  <colors>
    <mruColors>
      <color rgb="FF0066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2</xdr:row>
      <xdr:rowOff>104775</xdr:rowOff>
    </xdr:from>
    <xdr:to>
      <xdr:col>5</xdr:col>
      <xdr:colOff>774065</xdr:colOff>
      <xdr:row>7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95300"/>
          <a:ext cx="2345690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179917</xdr:colOff>
      <xdr:row>2</xdr:row>
      <xdr:rowOff>95250</xdr:rowOff>
    </xdr:from>
    <xdr:to>
      <xdr:col>5</xdr:col>
      <xdr:colOff>70273</xdr:colOff>
      <xdr:row>5</xdr:row>
      <xdr:rowOff>30692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00" y="508000"/>
          <a:ext cx="234569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29"/>
  <sheetViews>
    <sheetView workbookViewId="0">
      <selection activeCell="E21" sqref="E21"/>
    </sheetView>
  </sheetViews>
  <sheetFormatPr defaultColWidth="9.140625" defaultRowHeight="15" x14ac:dyDescent="0.25"/>
  <cols>
    <col min="1" max="1" width="9.140625" style="1"/>
    <col min="2" max="2" width="3.42578125" style="1" customWidth="1"/>
    <col min="3" max="3" width="26.28515625" style="1" customWidth="1"/>
    <col min="4" max="6" width="12.85546875" style="1" customWidth="1"/>
    <col min="7" max="7" width="28" style="1" customWidth="1"/>
    <col min="8" max="8" width="3.140625" style="1" customWidth="1"/>
    <col min="9" max="16384" width="9.140625" style="1"/>
  </cols>
  <sheetData>
    <row r="2" spans="3:7" ht="15.75" thickBot="1" x14ac:dyDescent="0.3"/>
    <row r="3" spans="3:7" x14ac:dyDescent="0.25">
      <c r="C3" s="2"/>
      <c r="D3" s="3"/>
      <c r="E3" s="3"/>
      <c r="F3" s="3"/>
      <c r="G3" s="4"/>
    </row>
    <row r="4" spans="3:7" x14ac:dyDescent="0.25">
      <c r="C4" s="5"/>
      <c r="G4" s="6"/>
    </row>
    <row r="5" spans="3:7" x14ac:dyDescent="0.25">
      <c r="C5" s="7"/>
      <c r="G5" s="6"/>
    </row>
    <row r="6" spans="3:7" x14ac:dyDescent="0.25">
      <c r="C6" s="7"/>
      <c r="G6" s="6"/>
    </row>
    <row r="7" spans="3:7" x14ac:dyDescent="0.25">
      <c r="C7" s="7"/>
      <c r="G7" s="6"/>
    </row>
    <row r="8" spans="3:7" x14ac:dyDescent="0.25">
      <c r="C8" s="7"/>
      <c r="G8" s="6"/>
    </row>
    <row r="9" spans="3:7" ht="18.75" x14ac:dyDescent="0.25">
      <c r="C9" s="67" t="s">
        <v>0</v>
      </c>
      <c r="D9" s="68"/>
      <c r="E9" s="68"/>
      <c r="F9" s="68"/>
      <c r="G9" s="69"/>
    </row>
    <row r="10" spans="3:7" ht="18.75" customHeight="1" x14ac:dyDescent="0.25">
      <c r="C10" s="70"/>
      <c r="D10" s="71"/>
      <c r="E10" s="71"/>
      <c r="F10" s="71"/>
      <c r="G10" s="72"/>
    </row>
    <row r="11" spans="3:7" x14ac:dyDescent="0.25">
      <c r="C11" s="7"/>
      <c r="G11" s="6"/>
    </row>
    <row r="12" spans="3:7" x14ac:dyDescent="0.25">
      <c r="C12" s="7"/>
      <c r="G12" s="6"/>
    </row>
    <row r="13" spans="3:7" s="8" customFormat="1" ht="23.25" customHeight="1" x14ac:dyDescent="0.25">
      <c r="C13" s="5" t="s">
        <v>1</v>
      </c>
      <c r="D13" s="8" t="s">
        <v>2</v>
      </c>
      <c r="G13" s="9"/>
    </row>
    <row r="14" spans="3:7" s="8" customFormat="1" ht="23.25" customHeight="1" x14ac:dyDescent="0.25">
      <c r="C14" s="5" t="s">
        <v>3</v>
      </c>
      <c r="D14" s="10" t="s">
        <v>4</v>
      </c>
      <c r="E14" s="10"/>
      <c r="F14" s="10"/>
      <c r="G14" s="9"/>
    </row>
    <row r="15" spans="3:7" s="8" customFormat="1" ht="36.75" customHeight="1" x14ac:dyDescent="0.25">
      <c r="C15" s="42" t="s">
        <v>5</v>
      </c>
      <c r="D15" s="73" t="s">
        <v>6</v>
      </c>
      <c r="E15" s="73"/>
      <c r="F15" s="73"/>
      <c r="G15" s="74"/>
    </row>
    <row r="16" spans="3:7" x14ac:dyDescent="0.25">
      <c r="C16" s="11"/>
      <c r="G16" s="6"/>
    </row>
    <row r="17" spans="3:7" ht="15.75" thickBot="1" x14ac:dyDescent="0.3">
      <c r="C17" s="12"/>
      <c r="D17" s="13"/>
      <c r="E17" s="13"/>
      <c r="F17" s="13"/>
      <c r="G17" s="14"/>
    </row>
    <row r="20" spans="3:7" ht="15" customHeight="1" x14ac:dyDescent="0.25"/>
    <row r="24" spans="3:7" ht="15" customHeight="1" x14ac:dyDescent="0.25"/>
    <row r="29" spans="3:7" ht="15" customHeight="1" x14ac:dyDescent="0.25"/>
  </sheetData>
  <mergeCells count="3">
    <mergeCell ref="C9:G9"/>
    <mergeCell ref="C10:G10"/>
    <mergeCell ref="D15:G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1"/>
  <sheetViews>
    <sheetView tabSelected="1" zoomScaleNormal="100" workbookViewId="0">
      <selection activeCell="B6" sqref="B6"/>
    </sheetView>
  </sheetViews>
  <sheetFormatPr defaultColWidth="9.140625" defaultRowHeight="15" x14ac:dyDescent="0.25"/>
  <cols>
    <col min="1" max="1" width="3.28515625" style="1" customWidth="1"/>
    <col min="2" max="2" width="3.7109375" style="1" customWidth="1"/>
    <col min="3" max="3" width="39.28515625" style="1" customWidth="1"/>
    <col min="4" max="4" width="47.140625" style="1" customWidth="1"/>
    <col min="5" max="5" width="36.85546875" style="1" customWidth="1"/>
    <col min="6" max="6" width="2.140625" style="1" customWidth="1"/>
    <col min="7" max="7" width="7.85546875" style="1" customWidth="1"/>
    <col min="8" max="16384" width="9.140625" style="1"/>
  </cols>
  <sheetData>
    <row r="1" spans="2:5" ht="15.75" thickBot="1" x14ac:dyDescent="0.3"/>
    <row r="2" spans="2:5" ht="16.5" thickBot="1" x14ac:dyDescent="0.3">
      <c r="B2" s="75" t="s">
        <v>7</v>
      </c>
      <c r="C2" s="76"/>
      <c r="D2" s="76"/>
      <c r="E2" s="77"/>
    </row>
    <row r="5" spans="2:5" ht="51" customHeight="1" x14ac:dyDescent="0.25">
      <c r="B5" s="78" t="s">
        <v>8</v>
      </c>
      <c r="C5" s="78"/>
      <c r="D5" s="78"/>
    </row>
    <row r="7" spans="2:5" ht="15.75" thickBot="1" x14ac:dyDescent="0.3">
      <c r="B7" s="15" t="s">
        <v>9</v>
      </c>
    </row>
    <row r="8" spans="2:5" ht="20.25" customHeight="1" x14ac:dyDescent="0.25">
      <c r="B8" s="16">
        <v>1</v>
      </c>
      <c r="C8" s="79" t="s">
        <v>10</v>
      </c>
      <c r="D8" s="80"/>
      <c r="E8" s="81"/>
    </row>
    <row r="9" spans="2:5" ht="33" customHeight="1" x14ac:dyDescent="0.25">
      <c r="B9" s="17">
        <v>2</v>
      </c>
      <c r="C9" s="82" t="s">
        <v>11</v>
      </c>
      <c r="D9" s="83"/>
      <c r="E9" s="84"/>
    </row>
    <row r="10" spans="2:5" ht="17.25" customHeight="1" x14ac:dyDescent="0.25">
      <c r="B10" s="17">
        <v>3</v>
      </c>
      <c r="C10" s="85" t="s">
        <v>12</v>
      </c>
      <c r="D10" s="86"/>
      <c r="E10" s="87"/>
    </row>
    <row r="11" spans="2:5" ht="21" customHeight="1" thickBot="1" x14ac:dyDescent="0.3">
      <c r="B11" s="18">
        <v>4</v>
      </c>
      <c r="C11" s="19" t="s">
        <v>13</v>
      </c>
      <c r="D11" s="20"/>
      <c r="E11" s="21"/>
    </row>
  </sheetData>
  <mergeCells count="5">
    <mergeCell ref="B2:E2"/>
    <mergeCell ref="B5:D5"/>
    <mergeCell ref="C8:E8"/>
    <mergeCell ref="C9:E9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116"/>
  <sheetViews>
    <sheetView workbookViewId="0">
      <selection activeCell="D4" sqref="D4"/>
    </sheetView>
  </sheetViews>
  <sheetFormatPr defaultRowHeight="12.75" x14ac:dyDescent="0.2"/>
  <cols>
    <col min="1" max="1" width="3" style="23" customWidth="1"/>
    <col min="2" max="2" width="25.5703125" style="28" customWidth="1"/>
    <col min="3" max="3" width="41.140625" style="29" customWidth="1"/>
    <col min="4" max="4" width="30.5703125" style="30" customWidth="1"/>
    <col min="5" max="5" width="2.5703125" style="31" customWidth="1"/>
    <col min="6" max="7" width="17.28515625" style="24" customWidth="1"/>
    <col min="8" max="8" width="16.7109375" style="24" customWidth="1"/>
    <col min="9" max="48" width="9.140625" style="24"/>
    <col min="49" max="16384" width="9.140625" style="28"/>
  </cols>
  <sheetData>
    <row r="1" spans="1:5" s="24" customFormat="1" ht="24.75" customHeight="1" thickBot="1" x14ac:dyDescent="0.25">
      <c r="A1" s="23"/>
      <c r="B1" s="94" t="s">
        <v>14</v>
      </c>
      <c r="C1" s="95"/>
      <c r="D1" s="95"/>
      <c r="E1" s="96"/>
    </row>
    <row r="2" spans="1:5" s="24" customFormat="1" x14ac:dyDescent="0.2">
      <c r="A2" s="23"/>
      <c r="C2" s="25"/>
      <c r="D2" s="26"/>
      <c r="E2" s="27"/>
    </row>
    <row r="3" spans="1:5" s="24" customFormat="1" x14ac:dyDescent="0.2">
      <c r="A3" s="23"/>
      <c r="C3" s="25"/>
      <c r="D3" s="26"/>
      <c r="E3" s="27"/>
    </row>
    <row r="4" spans="1:5" s="24" customFormat="1" x14ac:dyDescent="0.2">
      <c r="A4" s="23"/>
      <c r="C4" s="35" t="s">
        <v>15</v>
      </c>
      <c r="D4" s="37">
        <f>'Onderhoud en Projecten'!B6*4</f>
        <v>240000</v>
      </c>
      <c r="E4" s="27"/>
    </row>
    <row r="5" spans="1:5" s="24" customFormat="1" x14ac:dyDescent="0.2">
      <c r="A5" s="23"/>
      <c r="C5" s="35" t="s">
        <v>16</v>
      </c>
      <c r="D5" s="37">
        <f>'Onderhoud en Projecten'!F13*4</f>
        <v>0</v>
      </c>
      <c r="E5" s="27"/>
    </row>
    <row r="6" spans="1:5" s="24" customFormat="1" x14ac:dyDescent="0.2">
      <c r="A6" s="23"/>
      <c r="C6" s="25"/>
      <c r="D6" s="38"/>
      <c r="E6" s="27"/>
    </row>
    <row r="7" spans="1:5" s="24" customFormat="1" ht="15.75" x14ac:dyDescent="0.2">
      <c r="A7" s="23"/>
      <c r="B7" s="36"/>
      <c r="C7" s="33" t="s">
        <v>17</v>
      </c>
      <c r="D7" s="34">
        <f>D4+D5</f>
        <v>240000</v>
      </c>
      <c r="E7" s="32"/>
    </row>
    <row r="8" spans="1:5" s="24" customFormat="1" x14ac:dyDescent="0.2">
      <c r="A8" s="23"/>
      <c r="C8" s="25"/>
      <c r="D8" s="26"/>
      <c r="E8" s="27"/>
    </row>
    <row r="9" spans="1:5" s="24" customFormat="1" x14ac:dyDescent="0.2">
      <c r="A9" s="23"/>
      <c r="C9" s="25"/>
      <c r="D9" s="26"/>
      <c r="E9" s="27"/>
    </row>
    <row r="10" spans="1:5" s="24" customFormat="1" x14ac:dyDescent="0.2">
      <c r="A10" s="23"/>
      <c r="C10" s="25"/>
      <c r="D10" s="26"/>
      <c r="E10" s="27"/>
    </row>
    <row r="11" spans="1:5" s="24" customFormat="1" x14ac:dyDescent="0.2">
      <c r="A11" s="23"/>
      <c r="C11" s="25"/>
      <c r="D11" s="26"/>
      <c r="E11" s="27"/>
    </row>
    <row r="12" spans="1:5" s="1" customFormat="1" ht="15" x14ac:dyDescent="0.25"/>
    <row r="13" spans="1:5" s="24" customFormat="1" x14ac:dyDescent="0.2">
      <c r="A13" s="23"/>
      <c r="C13" s="25"/>
      <c r="D13" s="26"/>
      <c r="E13" s="27"/>
    </row>
    <row r="14" spans="1:5" s="24" customFormat="1" ht="13.5" thickBot="1" x14ac:dyDescent="0.25">
      <c r="A14" s="23"/>
      <c r="B14" s="22"/>
      <c r="C14" s="25"/>
      <c r="D14" s="26"/>
      <c r="E14" s="27"/>
    </row>
    <row r="15" spans="1:5" s="24" customFormat="1" ht="13.5" thickBot="1" x14ac:dyDescent="0.25">
      <c r="B15" s="97" t="s">
        <v>18</v>
      </c>
      <c r="C15" s="98"/>
      <c r="D15" s="98"/>
      <c r="E15" s="99"/>
    </row>
    <row r="16" spans="1:5" s="24" customFormat="1" ht="35.25" customHeight="1" x14ac:dyDescent="0.2">
      <c r="B16" s="39" t="s">
        <v>19</v>
      </c>
      <c r="C16" s="100"/>
      <c r="D16" s="101"/>
      <c r="E16" s="102"/>
    </row>
    <row r="17" spans="1:5" s="24" customFormat="1" ht="35.25" customHeight="1" x14ac:dyDescent="0.2">
      <c r="B17" s="40" t="s">
        <v>20</v>
      </c>
      <c r="C17" s="88"/>
      <c r="D17" s="89"/>
      <c r="E17" s="90"/>
    </row>
    <row r="18" spans="1:5" s="24" customFormat="1" ht="35.25" customHeight="1" x14ac:dyDescent="0.2">
      <c r="B18" s="40" t="s">
        <v>21</v>
      </c>
      <c r="C18" s="88"/>
      <c r="D18" s="89"/>
      <c r="E18" s="90"/>
    </row>
    <row r="19" spans="1:5" s="24" customFormat="1" ht="35.25" customHeight="1" x14ac:dyDescent="0.2">
      <c r="B19" s="40" t="s">
        <v>22</v>
      </c>
      <c r="C19" s="88"/>
      <c r="D19" s="89"/>
      <c r="E19" s="90"/>
    </row>
    <row r="20" spans="1:5" s="24" customFormat="1" ht="35.25" customHeight="1" thickBot="1" x14ac:dyDescent="0.25">
      <c r="B20" s="41" t="s">
        <v>23</v>
      </c>
      <c r="C20" s="91"/>
      <c r="D20" s="92"/>
      <c r="E20" s="93"/>
    </row>
    <row r="21" spans="1:5" s="24" customFormat="1" x14ac:dyDescent="0.2">
      <c r="A21" s="23"/>
      <c r="C21" s="25"/>
      <c r="D21" s="26"/>
      <c r="E21" s="27"/>
    </row>
    <row r="22" spans="1:5" s="24" customFormat="1" x14ac:dyDescent="0.2">
      <c r="A22" s="23"/>
      <c r="C22" s="25"/>
      <c r="D22" s="26"/>
      <c r="E22" s="27"/>
    </row>
    <row r="23" spans="1:5" s="24" customFormat="1" x14ac:dyDescent="0.2">
      <c r="A23" s="23"/>
      <c r="C23" s="25"/>
      <c r="D23" s="26"/>
      <c r="E23" s="27"/>
    </row>
    <row r="24" spans="1:5" s="24" customFormat="1" x14ac:dyDescent="0.2">
      <c r="A24" s="23"/>
      <c r="C24" s="25"/>
      <c r="D24" s="26"/>
      <c r="E24" s="27"/>
    </row>
    <row r="25" spans="1:5" s="24" customFormat="1" x14ac:dyDescent="0.2">
      <c r="A25" s="23"/>
      <c r="C25" s="25"/>
      <c r="D25" s="26"/>
      <c r="E25" s="27"/>
    </row>
    <row r="26" spans="1:5" s="24" customFormat="1" x14ac:dyDescent="0.2">
      <c r="A26" s="23"/>
      <c r="C26" s="25"/>
      <c r="D26" s="26"/>
      <c r="E26" s="27"/>
    </row>
    <row r="27" spans="1:5" s="24" customFormat="1" x14ac:dyDescent="0.2">
      <c r="A27" s="23"/>
      <c r="C27" s="25"/>
      <c r="D27" s="26"/>
      <c r="E27" s="27"/>
    </row>
    <row r="28" spans="1:5" s="24" customFormat="1" x14ac:dyDescent="0.2">
      <c r="A28" s="23"/>
      <c r="C28" s="25"/>
      <c r="D28" s="26"/>
      <c r="E28" s="27"/>
    </row>
    <row r="29" spans="1:5" s="24" customFormat="1" x14ac:dyDescent="0.2">
      <c r="A29" s="23"/>
      <c r="C29" s="25"/>
      <c r="D29" s="26"/>
      <c r="E29" s="27"/>
    </row>
    <row r="30" spans="1:5" s="24" customFormat="1" x14ac:dyDescent="0.2">
      <c r="A30" s="23"/>
      <c r="C30" s="25"/>
      <c r="D30" s="26"/>
      <c r="E30" s="27"/>
    </row>
    <row r="31" spans="1:5" s="24" customFormat="1" x14ac:dyDescent="0.2">
      <c r="A31" s="23"/>
      <c r="C31" s="25"/>
      <c r="D31" s="26"/>
      <c r="E31" s="27"/>
    </row>
    <row r="32" spans="1:5" s="24" customFormat="1" x14ac:dyDescent="0.2">
      <c r="A32" s="23"/>
      <c r="C32" s="25"/>
      <c r="D32" s="26"/>
      <c r="E32" s="27"/>
    </row>
    <row r="33" spans="1:5" s="24" customFormat="1" x14ac:dyDescent="0.2">
      <c r="A33" s="23"/>
      <c r="C33" s="25"/>
      <c r="D33" s="26"/>
      <c r="E33" s="27"/>
    </row>
    <row r="34" spans="1:5" s="24" customFormat="1" x14ac:dyDescent="0.2">
      <c r="A34" s="23"/>
      <c r="C34" s="25"/>
      <c r="D34" s="26"/>
      <c r="E34" s="27"/>
    </row>
    <row r="35" spans="1:5" s="24" customFormat="1" x14ac:dyDescent="0.2">
      <c r="A35" s="23"/>
      <c r="C35" s="25"/>
      <c r="D35" s="26"/>
      <c r="E35" s="27"/>
    </row>
    <row r="36" spans="1:5" s="24" customFormat="1" x14ac:dyDescent="0.2">
      <c r="A36" s="23"/>
      <c r="C36" s="25"/>
      <c r="D36" s="26"/>
      <c r="E36" s="27"/>
    </row>
    <row r="37" spans="1:5" s="24" customFormat="1" x14ac:dyDescent="0.2">
      <c r="A37" s="23"/>
      <c r="C37" s="25"/>
      <c r="D37" s="26"/>
      <c r="E37" s="27"/>
    </row>
    <row r="38" spans="1:5" s="24" customFormat="1" x14ac:dyDescent="0.2">
      <c r="A38" s="23"/>
      <c r="C38" s="25"/>
      <c r="D38" s="26"/>
      <c r="E38" s="27"/>
    </row>
    <row r="39" spans="1:5" s="24" customFormat="1" x14ac:dyDescent="0.2">
      <c r="A39" s="23"/>
      <c r="C39" s="25"/>
      <c r="D39" s="26"/>
      <c r="E39" s="27"/>
    </row>
    <row r="40" spans="1:5" s="24" customFormat="1" x14ac:dyDescent="0.2">
      <c r="A40" s="23"/>
      <c r="C40" s="25"/>
      <c r="D40" s="26"/>
      <c r="E40" s="27"/>
    </row>
    <row r="41" spans="1:5" s="24" customFormat="1" x14ac:dyDescent="0.2">
      <c r="A41" s="23"/>
      <c r="C41" s="25"/>
      <c r="D41" s="26"/>
      <c r="E41" s="27"/>
    </row>
    <row r="42" spans="1:5" s="24" customFormat="1" x14ac:dyDescent="0.2">
      <c r="A42" s="23"/>
      <c r="C42" s="25"/>
      <c r="D42" s="26"/>
      <c r="E42" s="27"/>
    </row>
    <row r="43" spans="1:5" s="24" customFormat="1" x14ac:dyDescent="0.2">
      <c r="A43" s="23"/>
      <c r="C43" s="25"/>
      <c r="D43" s="26"/>
      <c r="E43" s="27"/>
    </row>
    <row r="44" spans="1:5" s="24" customFormat="1" x14ac:dyDescent="0.2">
      <c r="A44" s="23"/>
      <c r="C44" s="25"/>
      <c r="D44" s="26"/>
      <c r="E44" s="27"/>
    </row>
    <row r="45" spans="1:5" s="24" customFormat="1" x14ac:dyDescent="0.2">
      <c r="A45" s="23"/>
      <c r="C45" s="25"/>
      <c r="D45" s="26"/>
      <c r="E45" s="27"/>
    </row>
    <row r="46" spans="1:5" s="24" customFormat="1" x14ac:dyDescent="0.2">
      <c r="A46" s="23"/>
      <c r="C46" s="25"/>
      <c r="D46" s="26"/>
      <c r="E46" s="27"/>
    </row>
    <row r="47" spans="1:5" s="24" customFormat="1" x14ac:dyDescent="0.2">
      <c r="A47" s="23"/>
      <c r="C47" s="25"/>
      <c r="D47" s="26"/>
      <c r="E47" s="27"/>
    </row>
    <row r="48" spans="1:5" s="24" customFormat="1" x14ac:dyDescent="0.2">
      <c r="A48" s="23"/>
      <c r="C48" s="25"/>
      <c r="D48" s="26"/>
      <c r="E48" s="27"/>
    </row>
    <row r="49" spans="1:5" s="24" customFormat="1" x14ac:dyDescent="0.2">
      <c r="A49" s="23"/>
      <c r="C49" s="25"/>
      <c r="D49" s="26"/>
      <c r="E49" s="27"/>
    </row>
    <row r="50" spans="1:5" s="24" customFormat="1" x14ac:dyDescent="0.2">
      <c r="A50" s="23"/>
      <c r="C50" s="25"/>
      <c r="D50" s="26"/>
      <c r="E50" s="27"/>
    </row>
    <row r="51" spans="1:5" s="24" customFormat="1" x14ac:dyDescent="0.2">
      <c r="A51" s="23"/>
      <c r="C51" s="25"/>
      <c r="D51" s="26"/>
      <c r="E51" s="27"/>
    </row>
    <row r="52" spans="1:5" s="24" customFormat="1" x14ac:dyDescent="0.2">
      <c r="A52" s="23"/>
      <c r="C52" s="25"/>
      <c r="D52" s="26"/>
      <c r="E52" s="27"/>
    </row>
    <row r="53" spans="1:5" s="24" customFormat="1" x14ac:dyDescent="0.2">
      <c r="A53" s="23"/>
      <c r="C53" s="25"/>
      <c r="D53" s="26"/>
      <c r="E53" s="27"/>
    </row>
    <row r="54" spans="1:5" s="24" customFormat="1" x14ac:dyDescent="0.2">
      <c r="A54" s="23"/>
      <c r="C54" s="25"/>
      <c r="D54" s="26"/>
      <c r="E54" s="27"/>
    </row>
    <row r="55" spans="1:5" s="24" customFormat="1" x14ac:dyDescent="0.2">
      <c r="A55" s="23"/>
      <c r="C55" s="25"/>
      <c r="D55" s="26"/>
      <c r="E55" s="27"/>
    </row>
    <row r="56" spans="1:5" s="24" customFormat="1" x14ac:dyDescent="0.2">
      <c r="A56" s="23"/>
      <c r="C56" s="25"/>
      <c r="D56" s="26"/>
      <c r="E56" s="27"/>
    </row>
    <row r="57" spans="1:5" s="24" customFormat="1" x14ac:dyDescent="0.2">
      <c r="A57" s="23"/>
      <c r="C57" s="25"/>
      <c r="D57" s="26"/>
      <c r="E57" s="27"/>
    </row>
    <row r="58" spans="1:5" s="24" customFormat="1" x14ac:dyDescent="0.2">
      <c r="A58" s="23"/>
      <c r="C58" s="25"/>
      <c r="D58" s="26"/>
      <c r="E58" s="27"/>
    </row>
    <row r="59" spans="1:5" s="24" customFormat="1" x14ac:dyDescent="0.2">
      <c r="A59" s="23"/>
      <c r="C59" s="25"/>
      <c r="D59" s="26"/>
      <c r="E59" s="27"/>
    </row>
    <row r="60" spans="1:5" s="24" customFormat="1" x14ac:dyDescent="0.2">
      <c r="A60" s="23"/>
      <c r="C60" s="25"/>
      <c r="D60" s="26"/>
      <c r="E60" s="27"/>
    </row>
    <row r="61" spans="1:5" s="24" customFormat="1" x14ac:dyDescent="0.2">
      <c r="A61" s="23"/>
      <c r="C61" s="25"/>
      <c r="D61" s="26"/>
      <c r="E61" s="27"/>
    </row>
    <row r="62" spans="1:5" s="24" customFormat="1" x14ac:dyDescent="0.2">
      <c r="A62" s="23"/>
      <c r="C62" s="25"/>
      <c r="D62" s="26"/>
      <c r="E62" s="27"/>
    </row>
    <row r="63" spans="1:5" s="24" customFormat="1" x14ac:dyDescent="0.2">
      <c r="A63" s="23"/>
      <c r="C63" s="25"/>
      <c r="D63" s="26"/>
      <c r="E63" s="27"/>
    </row>
    <row r="64" spans="1:5" s="24" customFormat="1" x14ac:dyDescent="0.2">
      <c r="A64" s="23"/>
      <c r="C64" s="25"/>
      <c r="D64" s="26"/>
      <c r="E64" s="27"/>
    </row>
    <row r="65" spans="1:5" s="24" customFormat="1" x14ac:dyDescent="0.2">
      <c r="A65" s="23"/>
      <c r="C65" s="25"/>
      <c r="D65" s="26"/>
      <c r="E65" s="27"/>
    </row>
    <row r="66" spans="1:5" s="24" customFormat="1" x14ac:dyDescent="0.2">
      <c r="A66" s="23"/>
      <c r="C66" s="25"/>
      <c r="D66" s="26"/>
      <c r="E66" s="27"/>
    </row>
    <row r="67" spans="1:5" s="24" customFormat="1" x14ac:dyDescent="0.2">
      <c r="A67" s="23"/>
      <c r="C67" s="25"/>
      <c r="D67" s="26"/>
      <c r="E67" s="27"/>
    </row>
    <row r="68" spans="1:5" s="24" customFormat="1" x14ac:dyDescent="0.2">
      <c r="A68" s="23"/>
      <c r="C68" s="25"/>
      <c r="D68" s="26"/>
      <c r="E68" s="27"/>
    </row>
    <row r="69" spans="1:5" s="24" customFormat="1" x14ac:dyDescent="0.2">
      <c r="A69" s="23"/>
      <c r="C69" s="25"/>
      <c r="D69" s="26"/>
      <c r="E69" s="27"/>
    </row>
    <row r="70" spans="1:5" s="24" customFormat="1" x14ac:dyDescent="0.2">
      <c r="A70" s="23"/>
      <c r="C70" s="25"/>
      <c r="D70" s="26"/>
      <c r="E70" s="27"/>
    </row>
    <row r="71" spans="1:5" s="24" customFormat="1" x14ac:dyDescent="0.2">
      <c r="A71" s="23"/>
      <c r="C71" s="25"/>
      <c r="D71" s="26"/>
      <c r="E71" s="27"/>
    </row>
    <row r="72" spans="1:5" s="24" customFormat="1" x14ac:dyDescent="0.2">
      <c r="A72" s="23"/>
      <c r="C72" s="25"/>
      <c r="D72" s="26"/>
      <c r="E72" s="27"/>
    </row>
    <row r="73" spans="1:5" s="24" customFormat="1" x14ac:dyDescent="0.2">
      <c r="A73" s="23"/>
      <c r="C73" s="25"/>
      <c r="D73" s="26"/>
      <c r="E73" s="27"/>
    </row>
    <row r="74" spans="1:5" s="24" customFormat="1" x14ac:dyDescent="0.2">
      <c r="A74" s="23"/>
      <c r="C74" s="25"/>
      <c r="D74" s="26"/>
      <c r="E74" s="27"/>
    </row>
    <row r="75" spans="1:5" s="24" customFormat="1" x14ac:dyDescent="0.2">
      <c r="A75" s="23"/>
      <c r="C75" s="25"/>
      <c r="D75" s="26"/>
      <c r="E75" s="27"/>
    </row>
    <row r="76" spans="1:5" s="24" customFormat="1" x14ac:dyDescent="0.2">
      <c r="A76" s="23"/>
      <c r="C76" s="25"/>
      <c r="D76" s="26"/>
      <c r="E76" s="27"/>
    </row>
    <row r="77" spans="1:5" s="24" customFormat="1" x14ac:dyDescent="0.2">
      <c r="A77" s="23"/>
      <c r="C77" s="25"/>
      <c r="D77" s="26"/>
      <c r="E77" s="27"/>
    </row>
    <row r="78" spans="1:5" s="24" customFormat="1" x14ac:dyDescent="0.2">
      <c r="A78" s="23"/>
      <c r="C78" s="25"/>
      <c r="D78" s="26"/>
      <c r="E78" s="27"/>
    </row>
    <row r="79" spans="1:5" s="24" customFormat="1" x14ac:dyDescent="0.2">
      <c r="A79" s="23"/>
      <c r="C79" s="25"/>
      <c r="D79" s="26"/>
      <c r="E79" s="27"/>
    </row>
    <row r="80" spans="1:5" s="24" customFormat="1" x14ac:dyDescent="0.2">
      <c r="A80" s="23"/>
      <c r="C80" s="25"/>
      <c r="D80" s="26"/>
      <c r="E80" s="27"/>
    </row>
    <row r="81" spans="1:5" s="24" customFormat="1" x14ac:dyDescent="0.2">
      <c r="A81" s="23"/>
      <c r="C81" s="25"/>
      <c r="D81" s="26"/>
      <c r="E81" s="27"/>
    </row>
    <row r="82" spans="1:5" s="24" customFormat="1" x14ac:dyDescent="0.2">
      <c r="A82" s="23"/>
      <c r="C82" s="25"/>
      <c r="D82" s="26"/>
      <c r="E82" s="27"/>
    </row>
    <row r="83" spans="1:5" s="24" customFormat="1" x14ac:dyDescent="0.2">
      <c r="A83" s="23"/>
      <c r="C83" s="25"/>
      <c r="D83" s="26"/>
      <c r="E83" s="27"/>
    </row>
    <row r="84" spans="1:5" s="24" customFormat="1" x14ac:dyDescent="0.2">
      <c r="A84" s="23"/>
      <c r="C84" s="25"/>
      <c r="D84" s="26"/>
      <c r="E84" s="27"/>
    </row>
    <row r="85" spans="1:5" s="24" customFormat="1" x14ac:dyDescent="0.2">
      <c r="A85" s="23"/>
      <c r="C85" s="25"/>
      <c r="D85" s="26"/>
      <c r="E85" s="27"/>
    </row>
    <row r="86" spans="1:5" s="24" customFormat="1" x14ac:dyDescent="0.2">
      <c r="A86" s="23"/>
      <c r="C86" s="25"/>
      <c r="D86" s="26"/>
      <c r="E86" s="27"/>
    </row>
    <row r="87" spans="1:5" s="24" customFormat="1" x14ac:dyDescent="0.2">
      <c r="A87" s="23"/>
      <c r="C87" s="25"/>
      <c r="D87" s="26"/>
      <c r="E87" s="27"/>
    </row>
    <row r="88" spans="1:5" s="24" customFormat="1" x14ac:dyDescent="0.2">
      <c r="A88" s="23"/>
      <c r="C88" s="25"/>
      <c r="D88" s="26"/>
      <c r="E88" s="27"/>
    </row>
    <row r="89" spans="1:5" s="24" customFormat="1" x14ac:dyDescent="0.2">
      <c r="A89" s="23"/>
      <c r="C89" s="25"/>
      <c r="D89" s="26"/>
      <c r="E89" s="27"/>
    </row>
    <row r="90" spans="1:5" s="24" customFormat="1" x14ac:dyDescent="0.2">
      <c r="A90" s="23"/>
      <c r="C90" s="25"/>
      <c r="D90" s="26"/>
      <c r="E90" s="27"/>
    </row>
    <row r="91" spans="1:5" s="24" customFormat="1" x14ac:dyDescent="0.2">
      <c r="A91" s="23"/>
      <c r="C91" s="25"/>
      <c r="D91" s="26"/>
      <c r="E91" s="27"/>
    </row>
    <row r="92" spans="1:5" s="24" customFormat="1" x14ac:dyDescent="0.2">
      <c r="A92" s="23"/>
      <c r="C92" s="25"/>
      <c r="D92" s="26"/>
      <c r="E92" s="27"/>
    </row>
    <row r="93" spans="1:5" s="24" customFormat="1" x14ac:dyDescent="0.2">
      <c r="A93" s="23"/>
      <c r="C93" s="25"/>
      <c r="D93" s="26"/>
      <c r="E93" s="27"/>
    </row>
    <row r="94" spans="1:5" s="24" customFormat="1" x14ac:dyDescent="0.2">
      <c r="A94" s="23"/>
      <c r="C94" s="25"/>
      <c r="D94" s="26"/>
      <c r="E94" s="27"/>
    </row>
    <row r="95" spans="1:5" s="24" customFormat="1" x14ac:dyDescent="0.2">
      <c r="A95" s="23"/>
      <c r="C95" s="25"/>
      <c r="D95" s="26"/>
      <c r="E95" s="27"/>
    </row>
    <row r="96" spans="1:5" s="24" customFormat="1" x14ac:dyDescent="0.2">
      <c r="A96" s="23"/>
      <c r="C96" s="25"/>
      <c r="D96" s="26"/>
      <c r="E96" s="27"/>
    </row>
    <row r="97" spans="1:5" s="24" customFormat="1" x14ac:dyDescent="0.2">
      <c r="A97" s="23"/>
      <c r="C97" s="25"/>
      <c r="D97" s="26"/>
      <c r="E97" s="27"/>
    </row>
    <row r="98" spans="1:5" s="24" customFormat="1" x14ac:dyDescent="0.2">
      <c r="A98" s="23"/>
      <c r="C98" s="25"/>
      <c r="D98" s="26"/>
      <c r="E98" s="27"/>
    </row>
    <row r="99" spans="1:5" s="24" customFormat="1" x14ac:dyDescent="0.2">
      <c r="A99" s="23"/>
      <c r="C99" s="25"/>
      <c r="D99" s="26"/>
      <c r="E99" s="27"/>
    </row>
    <row r="100" spans="1:5" s="24" customFormat="1" x14ac:dyDescent="0.2">
      <c r="A100" s="23"/>
      <c r="C100" s="25"/>
      <c r="D100" s="26"/>
      <c r="E100" s="27"/>
    </row>
    <row r="101" spans="1:5" s="24" customFormat="1" x14ac:dyDescent="0.2">
      <c r="A101" s="23"/>
      <c r="C101" s="25"/>
      <c r="D101" s="26"/>
      <c r="E101" s="27"/>
    </row>
    <row r="102" spans="1:5" s="24" customFormat="1" x14ac:dyDescent="0.2">
      <c r="A102" s="23"/>
      <c r="C102" s="25"/>
      <c r="D102" s="26"/>
      <c r="E102" s="27"/>
    </row>
    <row r="103" spans="1:5" s="24" customFormat="1" x14ac:dyDescent="0.2">
      <c r="A103" s="23"/>
      <c r="C103" s="25"/>
      <c r="D103" s="26"/>
      <c r="E103" s="27"/>
    </row>
    <row r="104" spans="1:5" s="24" customFormat="1" x14ac:dyDescent="0.2">
      <c r="A104" s="23"/>
      <c r="C104" s="25"/>
      <c r="D104" s="26"/>
      <c r="E104" s="27"/>
    </row>
    <row r="105" spans="1:5" s="24" customFormat="1" x14ac:dyDescent="0.2">
      <c r="A105" s="23"/>
      <c r="C105" s="25"/>
      <c r="D105" s="26"/>
      <c r="E105" s="27"/>
    </row>
    <row r="106" spans="1:5" s="24" customFormat="1" x14ac:dyDescent="0.2">
      <c r="A106" s="23"/>
      <c r="C106" s="25"/>
      <c r="D106" s="26"/>
      <c r="E106" s="27"/>
    </row>
    <row r="107" spans="1:5" s="24" customFormat="1" x14ac:dyDescent="0.2">
      <c r="A107" s="23"/>
      <c r="C107" s="25"/>
      <c r="D107" s="26"/>
      <c r="E107" s="27"/>
    </row>
    <row r="108" spans="1:5" s="24" customFormat="1" x14ac:dyDescent="0.2">
      <c r="A108" s="23"/>
      <c r="C108" s="25"/>
      <c r="D108" s="26"/>
      <c r="E108" s="27"/>
    </row>
    <row r="109" spans="1:5" s="24" customFormat="1" x14ac:dyDescent="0.2">
      <c r="A109" s="23"/>
      <c r="C109" s="25"/>
      <c r="D109" s="26"/>
      <c r="E109" s="27"/>
    </row>
    <row r="110" spans="1:5" s="24" customFormat="1" x14ac:dyDescent="0.2">
      <c r="A110" s="23"/>
      <c r="C110" s="25"/>
      <c r="D110" s="26"/>
      <c r="E110" s="27"/>
    </row>
    <row r="111" spans="1:5" s="24" customFormat="1" x14ac:dyDescent="0.2">
      <c r="A111" s="23"/>
      <c r="C111" s="25"/>
      <c r="D111" s="26"/>
      <c r="E111" s="27"/>
    </row>
    <row r="112" spans="1:5" s="24" customFormat="1" x14ac:dyDescent="0.2">
      <c r="A112" s="23"/>
      <c r="C112" s="25"/>
      <c r="D112" s="26"/>
      <c r="E112" s="27"/>
    </row>
    <row r="113" spans="1:5" s="24" customFormat="1" x14ac:dyDescent="0.2">
      <c r="A113" s="23"/>
      <c r="C113" s="25"/>
      <c r="D113" s="26"/>
      <c r="E113" s="27"/>
    </row>
    <row r="114" spans="1:5" s="24" customFormat="1" x14ac:dyDescent="0.2">
      <c r="A114" s="23"/>
      <c r="C114" s="25"/>
      <c r="D114" s="26"/>
      <c r="E114" s="27"/>
    </row>
    <row r="115" spans="1:5" s="24" customFormat="1" x14ac:dyDescent="0.2">
      <c r="A115" s="23"/>
      <c r="C115" s="25"/>
      <c r="D115" s="26"/>
      <c r="E115" s="27"/>
    </row>
    <row r="116" spans="1:5" s="24" customFormat="1" x14ac:dyDescent="0.2">
      <c r="A116" s="23"/>
      <c r="C116" s="25"/>
      <c r="D116" s="26"/>
      <c r="E116" s="27"/>
    </row>
  </sheetData>
  <mergeCells count="7">
    <mergeCell ref="C19:E19"/>
    <mergeCell ref="C20:E20"/>
    <mergeCell ref="B1:E1"/>
    <mergeCell ref="B15:E15"/>
    <mergeCell ref="C16:E16"/>
    <mergeCell ref="C17:E17"/>
    <mergeCell ref="C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135E7-81F3-41B5-90C4-5568C5ED9CEE}">
  <dimension ref="A1:N17"/>
  <sheetViews>
    <sheetView workbookViewId="0">
      <selection activeCell="D13" sqref="D13"/>
    </sheetView>
  </sheetViews>
  <sheetFormatPr defaultColWidth="32.7109375" defaultRowHeight="15" x14ac:dyDescent="0.25"/>
  <cols>
    <col min="1" max="1" width="32.7109375" style="44"/>
    <col min="2" max="2" width="48.5703125" style="44" customWidth="1"/>
    <col min="3" max="3" width="32.7109375" style="44"/>
    <col min="4" max="4" width="22.42578125" style="44" customWidth="1"/>
    <col min="5" max="5" width="23.85546875" style="44" bestFit="1" customWidth="1"/>
    <col min="6" max="6" width="22.42578125" style="44" customWidth="1"/>
    <col min="7" max="16384" width="32.7109375" style="44"/>
  </cols>
  <sheetData>
    <row r="1" spans="1:14" x14ac:dyDescent="0.25">
      <c r="A1" s="66"/>
      <c r="B1" s="66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63" t="s">
        <v>24</v>
      </c>
      <c r="B2" s="64"/>
      <c r="C2" s="64"/>
      <c r="D2" s="43"/>
      <c r="F2" s="54"/>
      <c r="G2" s="54"/>
      <c r="H2" s="54"/>
      <c r="I2" s="54"/>
      <c r="J2" s="54"/>
      <c r="K2" s="54"/>
      <c r="L2" s="54"/>
      <c r="M2" s="54"/>
      <c r="N2" s="54"/>
    </row>
    <row r="3" spans="1:14" x14ac:dyDescent="0.25">
      <c r="A3" s="62" t="s">
        <v>25</v>
      </c>
      <c r="B3" s="62" t="s">
        <v>26</v>
      </c>
      <c r="C3" s="62" t="s">
        <v>27</v>
      </c>
      <c r="D3" s="43"/>
      <c r="F3" s="54"/>
      <c r="G3" s="54"/>
      <c r="H3" s="54"/>
      <c r="I3" s="54"/>
      <c r="J3" s="54"/>
      <c r="K3" s="54"/>
      <c r="L3" s="54"/>
      <c r="M3" s="54"/>
      <c r="N3" s="54"/>
    </row>
    <row r="4" spans="1:14" x14ac:dyDescent="0.25">
      <c r="A4" s="45" t="s">
        <v>28</v>
      </c>
      <c r="B4" s="49">
        <v>60000</v>
      </c>
      <c r="C4" s="56" t="s">
        <v>29</v>
      </c>
      <c r="D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5">
      <c r="A5" s="45" t="s">
        <v>30</v>
      </c>
      <c r="B5" s="58">
        <v>0</v>
      </c>
      <c r="C5" s="57" t="s">
        <v>48</v>
      </c>
      <c r="D5" s="43"/>
      <c r="E5" s="52"/>
      <c r="F5" s="43"/>
      <c r="G5" s="43"/>
      <c r="H5" s="43"/>
      <c r="I5" s="43"/>
      <c r="J5" s="55"/>
      <c r="K5" s="43"/>
      <c r="L5" s="43"/>
      <c r="M5" s="43"/>
      <c r="N5" s="43"/>
    </row>
    <row r="6" spans="1:14" x14ac:dyDescent="0.25">
      <c r="A6" s="45" t="s">
        <v>31</v>
      </c>
      <c r="B6" s="47">
        <f>(B4*B5)+B4</f>
        <v>60000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x14ac:dyDescent="0.25">
      <c r="A8" s="63" t="s">
        <v>32</v>
      </c>
      <c r="B8" s="64"/>
      <c r="C8" s="64"/>
      <c r="D8" s="64"/>
      <c r="E8" s="64"/>
      <c r="F8" s="64"/>
      <c r="G8" s="43"/>
      <c r="H8" s="43"/>
      <c r="I8" s="43"/>
      <c r="J8" s="43"/>
      <c r="K8" s="43"/>
      <c r="L8" s="43"/>
      <c r="M8" s="43"/>
      <c r="N8" s="43"/>
    </row>
    <row r="9" spans="1:14" x14ac:dyDescent="0.25">
      <c r="A9" s="59" t="s">
        <v>21</v>
      </c>
      <c r="B9" s="59" t="s">
        <v>33</v>
      </c>
      <c r="C9" s="60" t="s">
        <v>34</v>
      </c>
      <c r="D9" s="61" t="s">
        <v>35</v>
      </c>
      <c r="E9" s="61" t="s">
        <v>50</v>
      </c>
      <c r="F9" s="61" t="s">
        <v>36</v>
      </c>
      <c r="G9" s="43"/>
      <c r="H9" s="43"/>
      <c r="I9" s="43"/>
      <c r="J9" s="43"/>
      <c r="K9" s="43"/>
      <c r="L9" s="43"/>
      <c r="M9" s="43"/>
      <c r="N9" s="43"/>
    </row>
    <row r="10" spans="1:14" ht="30" x14ac:dyDescent="0.25">
      <c r="A10" s="45" t="s">
        <v>37</v>
      </c>
      <c r="B10" s="46" t="s">
        <v>38</v>
      </c>
      <c r="C10" s="45" t="s">
        <v>39</v>
      </c>
      <c r="D10" s="51">
        <v>0</v>
      </c>
      <c r="E10" s="48">
        <v>100</v>
      </c>
      <c r="F10" s="49">
        <f>(D10*E10)</f>
        <v>0</v>
      </c>
      <c r="G10" s="43"/>
      <c r="H10" s="43"/>
      <c r="I10" s="43"/>
      <c r="J10" s="43"/>
      <c r="K10" s="43"/>
      <c r="L10" s="43"/>
      <c r="M10" s="43"/>
      <c r="N10" s="43"/>
    </row>
    <row r="11" spans="1:14" x14ac:dyDescent="0.25">
      <c r="A11" s="45" t="s">
        <v>40</v>
      </c>
      <c r="B11" s="46" t="s">
        <v>41</v>
      </c>
      <c r="C11" s="45" t="s">
        <v>49</v>
      </c>
      <c r="D11" s="51">
        <v>0</v>
      </c>
      <c r="E11" s="48">
        <v>450</v>
      </c>
      <c r="F11" s="49">
        <f t="shared" ref="F11:F12" si="0">(D11*E11)</f>
        <v>0</v>
      </c>
      <c r="G11" s="43"/>
      <c r="H11" s="43"/>
      <c r="I11" s="43"/>
      <c r="J11" s="43"/>
      <c r="K11" s="43"/>
      <c r="L11" s="43"/>
      <c r="M11" s="43"/>
      <c r="N11" s="43"/>
    </row>
    <row r="12" spans="1:14" ht="45" x14ac:dyDescent="0.25">
      <c r="A12" s="45" t="s">
        <v>42</v>
      </c>
      <c r="B12" s="46" t="s">
        <v>43</v>
      </c>
      <c r="C12" s="45" t="s">
        <v>44</v>
      </c>
      <c r="D12" s="51">
        <v>0</v>
      </c>
      <c r="E12" s="50">
        <v>100</v>
      </c>
      <c r="F12" s="49">
        <f t="shared" si="0"/>
        <v>0</v>
      </c>
      <c r="G12" s="43"/>
      <c r="H12" s="43"/>
      <c r="I12" s="43"/>
      <c r="J12" s="43"/>
      <c r="K12" s="43"/>
      <c r="L12" s="43"/>
      <c r="M12" s="43"/>
      <c r="N12" s="43"/>
    </row>
    <row r="13" spans="1:14" x14ac:dyDescent="0.25">
      <c r="A13" s="43"/>
      <c r="B13" s="43"/>
      <c r="C13" s="43"/>
      <c r="D13" s="43"/>
      <c r="E13" s="65" t="s">
        <v>45</v>
      </c>
      <c r="F13" s="47">
        <f>SUM(F10:F12)</f>
        <v>0</v>
      </c>
      <c r="G13" s="43"/>
      <c r="H13" s="43"/>
      <c r="I13" s="43"/>
      <c r="J13" s="43"/>
      <c r="K13" s="43"/>
      <c r="L13" s="43"/>
      <c r="M13" s="43"/>
      <c r="N13" s="43"/>
    </row>
    <row r="16" spans="1:14" x14ac:dyDescent="0.25">
      <c r="A16" s="53" t="s">
        <v>46</v>
      </c>
    </row>
    <row r="17" spans="1:1" x14ac:dyDescent="0.25">
      <c r="A17" s="52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3001C9F6C924E8F2963BC653A7E94" ma:contentTypeVersion="12" ma:contentTypeDescription="Create a new document." ma:contentTypeScope="" ma:versionID="897130dfcd1d1cba982e31a37831b289">
  <xsd:schema xmlns:xsd="http://www.w3.org/2001/XMLSchema" xmlns:xs="http://www.w3.org/2001/XMLSchema" xmlns:p="http://schemas.microsoft.com/office/2006/metadata/properties" xmlns:ns1="http://schemas.microsoft.com/sharepoint/v3" xmlns:ns2="3bf87487-b17f-42fc-b4e6-193f4c5ff017" xmlns:ns3="86369355-6b61-49c1-b1d3-5cc2524499bb" xmlns:ns4="362c4279-4a43-4f26-a1cf-c62972c55ddb" targetNamespace="http://schemas.microsoft.com/office/2006/metadata/properties" ma:root="true" ma:fieldsID="62f46955da4a40d34c824e8b2b5c5a7a" ns1:_="" ns2:_="" ns3:_="" ns4:_="">
    <xsd:import namespace="http://schemas.microsoft.com/sharepoint/v3"/>
    <xsd:import namespace="3bf87487-b17f-42fc-b4e6-193f4c5ff017"/>
    <xsd:import namespace="86369355-6b61-49c1-b1d3-5cc2524499bb"/>
    <xsd:import namespace="362c4279-4a43-4f26-a1cf-c62972c55dd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SetDescription" minOccurs="0"/>
                <xsd:element ref="ns3:BevoegdGezag" minOccurs="0"/>
                <xsd:element ref="ns3:StatusTeamSite" minOccurs="0"/>
                <xsd:element ref="ns3:l7904bdd38c54d03b88fc2860555689c" minOccurs="0"/>
                <xsd:element ref="ns3:TaxCatchAll" minOccurs="0"/>
                <xsd:element ref="ns3:TaxCatchAllLabel" minOccurs="0"/>
                <xsd:element ref="ns3:Aggregatieniveau" minOccurs="0"/>
                <xsd:element ref="ns3:Verantwoordelijke" minOccurs="0"/>
                <xsd:element ref="ns3:jc3f68c56f6840beaeb4d148944adba3" minOccurs="0"/>
                <xsd:element ref="ns3:IdentificatiekenmerkTeamsite" minOccurs="0"/>
                <xsd:element ref="ns3:ExternIdentificatiekenmerk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1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7487-b17f-42fc-b4e6-193f4c5ff01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69355-6b61-49c1-b1d3-5cc2524499bb" elementFormDefault="qualified">
    <xsd:import namespace="http://schemas.microsoft.com/office/2006/documentManagement/types"/>
    <xsd:import namespace="http://schemas.microsoft.com/office/infopath/2007/PartnerControls"/>
    <xsd:element name="BevoegdGezag" ma:index="12" nillable="true" ma:displayName="BevoegdGezag" ma:default="Gemeente Nijmegen" ma:internalName="BevoegdGezag">
      <xsd:simpleType>
        <xsd:restriction base="dms:Text">
          <xsd:maxLength value="255"/>
        </xsd:restriction>
      </xsd:simpleType>
    </xsd:element>
    <xsd:element name="StatusTeamSite" ma:index="13" nillable="true" ma:displayName="StatusTeamSite" ma:default="Actueel" ma:format="Dropdown" ma:internalName="StatusTeamSite">
      <xsd:simpleType>
        <xsd:restriction base="dms:Choice">
          <xsd:enumeration value="Actueel"/>
          <xsd:enumeration value="Gesloten"/>
        </xsd:restriction>
      </xsd:simpleType>
    </xsd:element>
    <xsd:element name="l7904bdd38c54d03b88fc2860555689c" ma:index="14" nillable="true" ma:taxonomy="true" ma:internalName="l7904bdd38c54d03b88fc2860555689c" ma:taxonomyFieldName="Afdeling" ma:displayName="Afdeling" ma:default="" ma:fieldId="{57904bdd-38c5-4d03-b88f-c2860555689c}" ma:sspId="a3752615-5dc8-4bab-8419-2963b087e6a5" ma:termSetId="3eb7be35-dc76-44f8-a2a2-1b37b77828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06a51241-8741-40c5-bce8-9ba0868a7ef8}" ma:internalName="TaxCatchAll" ma:showField="CatchAllData" ma:web="3bf87487-b17f-42fc-b4e6-193f4c5ff0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06a51241-8741-40c5-bce8-9ba0868a7ef8}" ma:internalName="TaxCatchAllLabel" ma:readOnly="true" ma:showField="CatchAllDataLabel" ma:web="3bf87487-b17f-42fc-b4e6-193f4c5ff0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ggregatieniveau" ma:index="18" nillable="true" ma:displayName="Aggregatieniveau" ma:default="Dossier" ma:internalName="Aggregatieniveau">
      <xsd:simpleType>
        <xsd:restriction base="dms:Text">
          <xsd:maxLength value="255"/>
        </xsd:restriction>
      </xsd:simpleType>
    </xsd:element>
    <xsd:element name="Verantwoordelijke" ma:index="19" nillable="true" ma:displayName="Verantwoordelijke" ma:list="UserInfo" ma:SharePointGroup="0" ma:internalName="Verantwoordelijk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c3f68c56f6840beaeb4d148944adba3" ma:index="20" nillable="true" ma:taxonomy="true" ma:internalName="jc3f68c56f6840beaeb4d148944adba3" ma:taxonomyFieldName="Thema" ma:displayName="Thema" ma:default="" ma:fieldId="{3c3f68c5-6f68-40be-aeb4-d148944adba3}" ma:sspId="a3752615-5dc8-4bab-8419-2963b087e6a5" ma:termSetId="2af2695f-4462-4735-8803-6ae650e5f6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entificatiekenmerkTeamsite" ma:index="22" nillable="true" ma:displayName="IdentificatiekenmerkTeamsite" ma:internalName="IdentificatiekenmerkTeamsite">
      <xsd:simpleType>
        <xsd:restriction base="dms:Text">
          <xsd:maxLength value="255"/>
        </xsd:restriction>
      </xsd:simpleType>
    </xsd:element>
    <xsd:element name="ExternIdentificatiekenmerk" ma:index="23" nillable="true" ma:displayName="ExternIdentificatiekenmerk" ma:internalName="ExternIdentificatiekenme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c4279-4a43-4f26-a1cf-c62972c55d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a3752615-5dc8-4bab-8419-2963b087e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369355-6b61-49c1-b1d3-5cc2524499bb">
      <Value>1</Value>
      <Value>3</Value>
    </TaxCatchAll>
    <lcf76f155ced4ddcb4097134ff3c332f xmlns="362c4279-4a43-4f26-a1cf-c62972c55ddb">
      <Terms xmlns="http://schemas.microsoft.com/office/infopath/2007/PartnerControls"/>
    </lcf76f155ced4ddcb4097134ff3c332f>
    <StatusTeamSite xmlns="86369355-6b61-49c1-b1d3-5cc2524499bb">Actueel</StatusTeamSite>
    <ExternIdentificatiekenmerk xmlns="86369355-6b61-49c1-b1d3-5cc2524499bb" xsi:nil="true"/>
    <DocumentSetDescription xmlns="http://schemas.microsoft.com/sharepoint/v3" xsi:nil="true"/>
    <IdentificatiekenmerkTeamsite xmlns="86369355-6b61-49c1-b1d3-5cc2524499bb" xsi:nil="true"/>
    <jc3f68c56f6840beaeb4d148944adba3 xmlns="86369355-6b61-49c1-b1d3-5cc2524499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Organisatie en bedrijfsvoering</TermName>
          <TermId xmlns="http://schemas.microsoft.com/office/infopath/2007/PartnerControls">99afc328-7b96-42c3-a2f0-e152ff382d72</TermId>
        </TermInfo>
      </Terms>
    </jc3f68c56f6840beaeb4d148944adba3>
    <BevoegdGezag xmlns="86369355-6b61-49c1-b1d3-5cc2524499bb">Gemeente Nijmegen</BevoegdGezag>
    <Aggregatieniveau xmlns="86369355-6b61-49c1-b1d3-5cc2524499bb">Dossier</Aggregatieniveau>
    <Verantwoordelijke xmlns="86369355-6b61-49c1-b1d3-5cc2524499bb">
      <UserInfo>
        <DisplayName>Ernest Verhees</DisplayName>
        <AccountId>15</AccountId>
        <AccountType/>
      </UserInfo>
    </Verantwoordelijke>
    <l7904bdd38c54d03b88fc2860555689c xmlns="86369355-6b61-49c1-b1d3-5cc2524499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Personeel, Informatie en Facilitair</TermName>
          <TermId xmlns="http://schemas.microsoft.com/office/infopath/2007/PartnerControls">f7bb3fdc-da8f-4a32-a131-2f7327443815</TermId>
        </TermInfo>
      </Terms>
    </l7904bdd38c54d03b88fc2860555689c>
    <_dlc_DocId xmlns="3bf87487-b17f-42fc-b4e6-193f4c5ff017">3S35RF473X2E-917886034-205</_dlc_DocId>
    <_dlc_DocIdUrl xmlns="3bf87487-b17f-42fc-b4e6-193f4c5ff017">
      <Url>https://irvnnijmegen.sharepoint.com/sites/P-Aanbestedingaudiovisuelemiddelen/_layouts/15/DocIdRedir.aspx?ID=3S35RF473X2E-917886034-205</Url>
      <Description>3S35RF473X2E-917886034-205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6DA0CE-5821-4DF2-B50F-44101E134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f87487-b17f-42fc-b4e6-193f4c5ff017"/>
    <ds:schemaRef ds:uri="86369355-6b61-49c1-b1d3-5cc2524499bb"/>
    <ds:schemaRef ds:uri="362c4279-4a43-4f26-a1cf-c62972c55d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91147-930D-48CE-BB0A-525F4F2942F9}">
  <ds:schemaRefs>
    <ds:schemaRef ds:uri="86369355-6b61-49c1-b1d3-5cc2524499bb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362c4279-4a43-4f26-a1cf-c62972c55ddb"/>
    <ds:schemaRef ds:uri="http://purl.org/dc/terms/"/>
    <ds:schemaRef ds:uri="http://schemas.microsoft.com/office/infopath/2007/PartnerControls"/>
    <ds:schemaRef ds:uri="3bf87487-b17f-42fc-b4e6-193f4c5ff01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24A7B4-3B5E-499F-BF7B-E1D044E6EF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608B1DA-CD14-4B49-AC18-3FA059C144A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Schrijfwijzer</vt:lpstr>
      <vt:lpstr>Totaal en ondertekening</vt:lpstr>
      <vt:lpstr>Onderhoud en Projecten</vt:lpstr>
    </vt:vector>
  </TitlesOfParts>
  <Manager/>
  <Company>Van Lanschot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k1.van.pinxteren@nijmegen.nl</dc:creator>
  <cp:keywords/>
  <dc:description/>
  <cp:lastModifiedBy>Kasper van Pinxteren</cp:lastModifiedBy>
  <cp:revision/>
  <dcterms:created xsi:type="dcterms:W3CDTF">2020-07-01T14:14:07Z</dcterms:created>
  <dcterms:modified xsi:type="dcterms:W3CDTF">2025-06-12T11:10:41Z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0x0101006B53001C9F6C924E8F2963BC653A7E94</vt:lpwstr>
  </property>
  <property fmtid="{D5CDD505-2E9C-101B-9397-08002B2CF9AE}" pid="3" name="MediaServiceImageTags">
    <vt:lpwstr/>
  </property>
  <property fmtid="{D5CDD505-2E9C-101B-9397-08002B2CF9AE}" pid="4" name="Afdeling">
    <vt:lpwstr>3</vt:lpwstr>
  </property>
  <property fmtid="{D5CDD505-2E9C-101B-9397-08002B2CF9AE}" pid="5" name="Thema">
    <vt:lpwstr>1</vt:lpwstr>
  </property>
  <property fmtid="{D5CDD505-2E9C-101B-9397-08002B2CF9AE}" pid="6" name="_dlc_DocIdItemGuid">
    <vt:lpwstr>1daad4ed-f1ba-46de-a69e-f6bc16d30b7d</vt:lpwstr>
  </property>
  <property fmtid="{D5CDD505-2E9C-101B-9397-08002B2CF9AE}" pid="7" name="n44ced7fe27645ccaf20ac6542df7133">
    <vt:lpwstr/>
  </property>
  <property fmtid="{D5CDD505-2E9C-101B-9397-08002B2CF9AE}" pid="8" name="Organisatieeenheid">
    <vt:lpwstr/>
  </property>
</Properties>
</file>