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stichtingsbb.sharepoint.com/sites/1027/Gedeelde documenten/Werkmap/Europese aanbestedingen/Mobiliteitskaart - lopend/3. Aanbestedingsstukken/Conceptstukken/"/>
    </mc:Choice>
  </mc:AlternateContent>
  <xr:revisionPtr revIDLastSave="265" documentId="8_{40B8D50A-17E5-44AC-B11C-CDF79892C672}" xr6:coauthVersionLast="47" xr6:coauthVersionMax="47" xr10:uidLastSave="{EDD15652-7C23-4208-B352-FBA12EACD076}"/>
  <bookViews>
    <workbookView xWindow="28680" yWindow="-120" windowWidth="29040" windowHeight="17640" xr2:uid="{BFD23BDA-27F0-4E8E-B72D-93CE93D7BAB8}"/>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F15" i="1"/>
  <c r="F21" i="1"/>
  <c r="F16" i="1" l="1"/>
  <c r="C31" i="1" s="1"/>
</calcChain>
</file>

<file path=xl/sharedStrings.xml><?xml version="1.0" encoding="utf-8"?>
<sst xmlns="http://schemas.openxmlformats.org/spreadsheetml/2006/main" count="38" uniqueCount="37">
  <si>
    <t>Omschrijving</t>
  </si>
  <si>
    <t>Kosten per jaar excl. btw</t>
  </si>
  <si>
    <t>Voor akkoord</t>
  </si>
  <si>
    <t>Organisatie</t>
  </si>
  <si>
    <t>Naam rechtsgeldig vertegenwoordiger</t>
  </si>
  <si>
    <t>Functie rechtsgeldig vertegenwoordiger</t>
  </si>
  <si>
    <t>Datum</t>
  </si>
  <si>
    <t>Handtekening</t>
  </si>
  <si>
    <t xml:space="preserve">* Alle prijzen zijn in euro's (€) exclusief btw. </t>
  </si>
  <si>
    <t>* Aan deze schatting kunnen geen rechten worden ontleent. Opdrachtgever is niet gehouden de genoemde aantallen daadwerkelijk af te nemen.</t>
  </si>
  <si>
    <t>* Aanpassingen in of afwijkingen van het format zijn niet toegestaan en leiden tot uitsluiting van de aanbestedingsprocedure.</t>
  </si>
  <si>
    <t>* Het is niet toegestaan om in te schrijven met negatieve prijzen/tarieven of nultarieven.</t>
  </si>
  <si>
    <r>
      <t xml:space="preserve">* Inschrijver dient </t>
    </r>
    <r>
      <rPr>
        <b/>
        <sz val="9.5"/>
        <color theme="0"/>
        <rFont val="Arial"/>
        <family val="2"/>
      </rPr>
      <t>alle</t>
    </r>
    <r>
      <rPr>
        <sz val="9.5"/>
        <color theme="0"/>
        <rFont val="Arial"/>
        <family val="2"/>
      </rPr>
      <t xml:space="preserve"> licht </t>
    </r>
    <r>
      <rPr>
        <b/>
        <sz val="9.5"/>
        <color theme="0"/>
        <rFont val="Arial"/>
        <family val="2"/>
      </rPr>
      <t>groen</t>
    </r>
    <r>
      <rPr>
        <sz val="9.5"/>
        <color theme="0"/>
        <rFont val="Arial"/>
        <family val="2"/>
      </rPr>
      <t xml:space="preserve"> gearceerde velden in te vullen.</t>
    </r>
  </si>
  <si>
    <t>II Implementatiekosten</t>
  </si>
  <si>
    <t>Weging</t>
  </si>
  <si>
    <t>Eenmalige kosten</t>
  </si>
  <si>
    <t xml:space="preserve">*Onder implementatiekosten vallen alle kosten die gemoeid gaan met het implementeren van de dienstverlening inclusief het realiseren van de koppeling met AFAS. </t>
  </si>
  <si>
    <t>Gewogen implementatie-kosten</t>
  </si>
  <si>
    <t>Bijlage X - EA MaaS-platform SBB</t>
  </si>
  <si>
    <t>Aanbieding inschrijver</t>
  </si>
  <si>
    <t>Geschat aantal gebruikers (licenties)</t>
  </si>
  <si>
    <t>Prijs per gebruiker / maand
excl. Btw max. 2 decimalen</t>
  </si>
  <si>
    <t>Licentiekosten</t>
  </si>
  <si>
    <t xml:space="preserve">*Licentiekosten omvat: vaste maandelijkse kosten voor gebruik van de app, onderhoud en beheer van het online platform, variabel kosten per transactie, overige (een)malige kosten en eventuele kortingen op de af te nemen diensten  (excl. implementatiekosten) </t>
  </si>
  <si>
    <t>Jaarlijkse kosten OV gebruik</t>
  </si>
  <si>
    <t>Jaarlijkse Parkeerkosten</t>
  </si>
  <si>
    <t xml:space="preserve"> </t>
  </si>
  <si>
    <t>Kosten per jaar excl. BTW</t>
  </si>
  <si>
    <t>Jaarlijkse Tol- en veerkosten</t>
  </si>
  <si>
    <t>IV Totale inschrijfprijs</t>
  </si>
  <si>
    <t>Totaal licentiekosten per jaar excl. btw</t>
  </si>
  <si>
    <t xml:space="preserve">Totaal jaarlijkse kosten </t>
  </si>
  <si>
    <t xml:space="preserve">*Dit is een schatting op basis van historische spend. Aan deze gegevens kunnen geen rechten worden ontleend. </t>
  </si>
  <si>
    <t xml:space="preserve">III Jaarlijkse kosten </t>
  </si>
  <si>
    <t xml:space="preserve">*Aan het aantal genoemde mobileitsgebruikers kunnen geen rechten worden ontleent. </t>
  </si>
  <si>
    <t xml:space="preserve">* De kosten voor de vervoersbewegingen (trein, bus, parkeerk etc. dienen 1 op 1 doorbelast te worden aan Opdrachtgever. Inschrijver mag hier geen meerprijs voor in rekening brengen. Eventuele transactiekosten dienen in de licentiekosten te worden meegenomen. </t>
  </si>
  <si>
    <t>* De inschrijfprijs en alle onderliggende prijzen zijn all-in prijzen waaronder wordt verstaan, inclusief alle kosten, maar niet beperkt implementatiekosten, transactiekosten, licentiekosten, administratiekosten, overheadkosten, kantoorkosten, kosten voor verzekeringen, leges, heffingen, implementatie etc. Andere kosten komen niet voor vergoeding in aanmerking.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</si>
</sst>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0_ ;_ &quot;€&quot;\ * \-#,##0.000000_ ;_ &quot;€&quot;\ * &quot;-&quot;??_ ;_ @_ "/>
  </numFmts>
  <fonts count="17" x14ac:knownFonts="1">
    <font>
      <sz val="11"/>
      <color theme="1"/>
      <name val="Aptos Narrow"/>
      <family val="2"/>
      <scheme val="minor"/>
    </font>
    <font>
      <sz val="11"/>
      <color theme="1"/>
      <name val="Aptos Narrow"/>
      <family val="2"/>
      <scheme val="minor"/>
    </font>
    <font>
      <sz val="9.5"/>
      <color indexed="8"/>
      <name val="Arial"/>
      <family val="2"/>
    </font>
    <font>
      <b/>
      <sz val="9.5"/>
      <color indexed="8"/>
      <name val="Arial"/>
      <family val="2"/>
    </font>
    <font>
      <sz val="10"/>
      <color indexed="8"/>
      <name val="Arial"/>
      <family val="2"/>
    </font>
    <font>
      <b/>
      <sz val="9.5"/>
      <color theme="0"/>
      <name val="Arial"/>
      <family val="2"/>
    </font>
    <font>
      <b/>
      <sz val="10"/>
      <color indexed="8"/>
      <name val="Arial"/>
      <family val="2"/>
    </font>
    <font>
      <sz val="9.5"/>
      <name val="Arial"/>
      <family val="2"/>
    </font>
    <font>
      <sz val="9.5"/>
      <color theme="1"/>
      <name val="Arial"/>
      <family val="2"/>
    </font>
    <font>
      <b/>
      <sz val="9.5"/>
      <name val="Arial"/>
      <family val="2"/>
    </font>
    <font>
      <b/>
      <sz val="9.5"/>
      <color theme="1"/>
      <name val="Arial"/>
      <family val="2"/>
    </font>
    <font>
      <i/>
      <sz val="9.5"/>
      <color theme="1"/>
      <name val="Arial"/>
      <family val="2"/>
    </font>
    <font>
      <b/>
      <sz val="9.5"/>
      <color theme="0" tint="-0.249977111117893"/>
      <name val="Arial"/>
      <family val="2"/>
    </font>
    <font>
      <sz val="9.5"/>
      <color theme="0"/>
      <name val="Arial"/>
      <family val="2"/>
    </font>
    <font>
      <b/>
      <sz val="16"/>
      <color theme="1"/>
      <name val="Aptos Narrow"/>
      <family val="2"/>
      <scheme val="minor"/>
    </font>
    <font>
      <i/>
      <sz val="9.5"/>
      <name val="Arial"/>
      <family val="2"/>
    </font>
    <font>
      <i/>
      <sz val="9.5"/>
      <color theme="1"/>
      <name val="Arial"/>
    </font>
  </fonts>
  <fills count="8">
    <fill>
      <patternFill patternType="none"/>
    </fill>
    <fill>
      <patternFill patternType="gray125"/>
    </fill>
    <fill>
      <patternFill patternType="solid">
        <fgColor indexed="9"/>
        <bgColor indexed="64"/>
      </patternFill>
    </fill>
    <fill>
      <patternFill patternType="solid">
        <fgColor rgb="FF2C4D33"/>
        <bgColor indexed="64"/>
      </patternFill>
    </fill>
    <fill>
      <patternFill patternType="solid">
        <fgColor rgb="FFB1D3B8"/>
        <bgColor indexed="64"/>
      </patternFill>
    </fill>
    <fill>
      <patternFill patternType="solid">
        <fgColor theme="0"/>
        <bgColor indexed="64"/>
      </patternFill>
    </fill>
    <fill>
      <patternFill patternType="solid">
        <fgColor rgb="FFCBDFD3"/>
        <bgColor indexed="64"/>
      </patternFill>
    </fill>
    <fill>
      <patternFill patternType="solid">
        <fgColor rgb="FFFFFF00"/>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164" fontId="10" fillId="5" borderId="0" xfId="1" applyNumberFormat="1" applyFont="1" applyFill="1" applyBorder="1" applyAlignment="1" applyProtection="1">
      <alignment horizontal="left" vertical="center" wrapText="1"/>
    </xf>
    <xf numFmtId="44" fontId="10" fillId="0" borderId="0" xfId="1" applyFont="1" applyBorder="1" applyAlignment="1" applyProtection="1">
      <alignment horizontal="left" vertical="center"/>
    </xf>
    <xf numFmtId="44" fontId="10" fillId="5" borderId="35" xfId="1" applyFont="1" applyFill="1" applyBorder="1" applyAlignment="1" applyProtection="1">
      <alignment horizontal="left" vertical="center" wrapText="1"/>
    </xf>
    <xf numFmtId="44" fontId="8" fillId="4" borderId="34" xfId="1" applyFont="1" applyFill="1" applyBorder="1" applyAlignment="1" applyProtection="1">
      <alignment horizontal="left" vertical="center" wrapText="1"/>
      <protection locked="0"/>
    </xf>
    <xf numFmtId="44" fontId="10" fillId="0" borderId="12" xfId="1" applyFont="1" applyBorder="1" applyAlignment="1" applyProtection="1">
      <alignment horizontal="left" vertical="center"/>
    </xf>
    <xf numFmtId="44" fontId="8" fillId="0" borderId="8" xfId="1" applyFont="1" applyBorder="1" applyAlignment="1" applyProtection="1">
      <alignment horizontal="left" vertical="center"/>
    </xf>
    <xf numFmtId="0" fontId="14" fillId="7" borderId="0" xfId="0" applyFont="1" applyFill="1" applyProtection="1"/>
    <xf numFmtId="0" fontId="0" fillId="0" borderId="0" xfId="0" applyProtection="1"/>
    <xf numFmtId="0" fontId="13" fillId="3" borderId="26" xfId="0" applyFont="1" applyFill="1" applyBorder="1" applyAlignment="1" applyProtection="1">
      <alignment horizontal="left" vertical="center" wrapText="1"/>
    </xf>
    <xf numFmtId="0" fontId="13" fillId="3" borderId="27" xfId="0" applyFont="1" applyFill="1" applyBorder="1" applyAlignment="1" applyProtection="1">
      <alignment horizontal="left" vertical="center" wrapText="1"/>
    </xf>
    <xf numFmtId="0" fontId="13" fillId="3" borderId="28" xfId="0" applyFont="1" applyFill="1" applyBorder="1" applyAlignment="1" applyProtection="1">
      <alignment horizontal="left" vertical="center" wrapText="1"/>
    </xf>
    <xf numFmtId="0" fontId="13" fillId="3" borderId="29" xfId="0" applyFont="1" applyFill="1" applyBorder="1" applyAlignment="1" applyProtection="1">
      <alignment horizontal="left" vertical="center" wrapText="1"/>
    </xf>
    <xf numFmtId="0" fontId="13" fillId="3" borderId="0" xfId="0" applyFont="1" applyFill="1" applyAlignment="1" applyProtection="1">
      <alignment horizontal="left" vertical="center" wrapText="1"/>
    </xf>
    <xf numFmtId="0" fontId="13" fillId="3" borderId="30" xfId="0" applyFont="1" applyFill="1" applyBorder="1" applyAlignment="1" applyProtection="1">
      <alignment horizontal="left" vertical="center" wrapText="1"/>
    </xf>
    <xf numFmtId="0" fontId="13" fillId="3" borderId="29" xfId="0" quotePrefix="1" applyFont="1" applyFill="1" applyBorder="1" applyAlignment="1" applyProtection="1">
      <alignment horizontal="left" vertical="center" wrapText="1"/>
    </xf>
    <xf numFmtId="0" fontId="13" fillId="3" borderId="0" xfId="0" quotePrefix="1" applyFont="1" applyFill="1" applyAlignment="1" applyProtection="1">
      <alignment horizontal="left" vertical="center" wrapText="1"/>
    </xf>
    <xf numFmtId="0" fontId="13" fillId="3" borderId="30" xfId="0" quotePrefix="1" applyFont="1" applyFill="1" applyBorder="1" applyAlignment="1" applyProtection="1">
      <alignment horizontal="left" vertical="center" wrapText="1"/>
    </xf>
    <xf numFmtId="0" fontId="2" fillId="2" borderId="0" xfId="0" applyFont="1" applyFill="1" applyProtection="1"/>
    <xf numFmtId="0" fontId="3" fillId="2" borderId="0" xfId="0" applyFont="1" applyFill="1" applyProtection="1"/>
    <xf numFmtId="0" fontId="4" fillId="2" borderId="0" xfId="0" applyFont="1" applyFill="1" applyProtection="1"/>
    <xf numFmtId="0" fontId="5" fillId="3" borderId="1" xfId="0" applyFont="1" applyFill="1" applyBorder="1" applyAlignment="1" applyProtection="1">
      <alignment horizontal="left" vertical="center" wrapText="1"/>
    </xf>
    <xf numFmtId="0" fontId="5" fillId="3" borderId="2" xfId="0" applyFont="1" applyFill="1" applyBorder="1" applyAlignment="1" applyProtection="1">
      <alignment horizontal="left" vertical="center" wrapText="1"/>
    </xf>
    <xf numFmtId="0" fontId="5" fillId="3" borderId="3" xfId="0" applyFont="1" applyFill="1" applyBorder="1" applyAlignment="1" applyProtection="1">
      <alignment horizontal="left" vertical="center" wrapText="1"/>
    </xf>
    <xf numFmtId="0" fontId="6" fillId="2" borderId="0" xfId="0" applyFont="1" applyFill="1" applyProtection="1"/>
    <xf numFmtId="0" fontId="5" fillId="3" borderId="4" xfId="0" applyFont="1" applyFill="1" applyBorder="1" applyAlignment="1" applyProtection="1">
      <alignment horizontal="left" vertical="top" wrapText="1"/>
    </xf>
    <xf numFmtId="0" fontId="5" fillId="3" borderId="5" xfId="0" applyFont="1" applyFill="1" applyBorder="1" applyAlignment="1" applyProtection="1">
      <alignment horizontal="left" vertical="top" wrapText="1"/>
    </xf>
    <xf numFmtId="0" fontId="5" fillId="3" borderId="6" xfId="0" applyFont="1" applyFill="1" applyBorder="1" applyAlignment="1" applyProtection="1">
      <alignment horizontal="left" vertical="top" wrapText="1"/>
    </xf>
    <xf numFmtId="0" fontId="5" fillId="3" borderId="7" xfId="0" applyFont="1" applyFill="1" applyBorder="1" applyAlignment="1" applyProtection="1">
      <alignment horizontal="left" vertical="top" wrapText="1"/>
    </xf>
    <xf numFmtId="0" fontId="5" fillId="3" borderId="8" xfId="0" applyFont="1" applyFill="1" applyBorder="1" applyAlignment="1" applyProtection="1">
      <alignment horizontal="left" vertical="top" wrapText="1"/>
    </xf>
    <xf numFmtId="0" fontId="7" fillId="0" borderId="4" xfId="0" applyFont="1" applyBorder="1" applyAlignment="1" applyProtection="1">
      <alignment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9" fillId="0" borderId="11" xfId="0" applyFont="1" applyBorder="1" applyAlignment="1" applyProtection="1">
      <alignment horizontal="left" vertical="center" wrapText="1"/>
    </xf>
    <xf numFmtId="0" fontId="15" fillId="0" borderId="0" xfId="0" applyFont="1" applyAlignment="1" applyProtection="1">
      <alignment horizontal="left" vertical="top"/>
    </xf>
    <xf numFmtId="0" fontId="9" fillId="0" borderId="0" xfId="0" applyFont="1" applyAlignment="1" applyProtection="1">
      <alignment horizontal="left" vertical="center"/>
    </xf>
    <xf numFmtId="0" fontId="16" fillId="0" borderId="0" xfId="0" applyFont="1" applyAlignment="1" applyProtection="1">
      <alignment vertical="top" wrapText="1"/>
    </xf>
    <xf numFmtId="0" fontId="0" fillId="0" borderId="0" xfId="0" applyAlignment="1" applyProtection="1">
      <alignment vertical="top" wrapText="1"/>
    </xf>
    <xf numFmtId="0" fontId="8" fillId="5" borderId="0" xfId="0" applyFont="1" applyFill="1" applyProtection="1"/>
    <xf numFmtId="0" fontId="8" fillId="5" borderId="0" xfId="0" applyFont="1" applyFill="1" applyAlignment="1" applyProtection="1">
      <alignment horizontal="left" vertical="center"/>
    </xf>
    <xf numFmtId="0" fontId="5" fillId="3" borderId="26" xfId="0" applyFont="1" applyFill="1" applyBorder="1" applyAlignment="1" applyProtection="1">
      <alignment horizontal="left" vertical="top" wrapText="1"/>
    </xf>
    <xf numFmtId="0" fontId="5" fillId="3" borderId="28" xfId="0" applyFont="1" applyFill="1" applyBorder="1" applyAlignment="1" applyProtection="1">
      <alignment horizontal="left" vertical="top" wrapText="1"/>
    </xf>
    <xf numFmtId="0" fontId="5" fillId="3" borderId="31" xfId="0" applyFont="1" applyFill="1" applyBorder="1" applyAlignment="1" applyProtection="1">
      <alignment horizontal="left" vertical="top" wrapText="1"/>
    </xf>
    <xf numFmtId="0" fontId="5" fillId="3" borderId="32" xfId="0" applyFont="1" applyFill="1" applyBorder="1" applyAlignment="1" applyProtection="1">
      <alignment horizontal="left" vertical="top" wrapText="1"/>
    </xf>
    <xf numFmtId="0" fontId="5" fillId="3" borderId="15" xfId="0" applyFont="1" applyFill="1" applyBorder="1" applyAlignment="1" applyProtection="1">
      <alignment vertical="top" wrapText="1"/>
    </xf>
    <xf numFmtId="0" fontId="8" fillId="5" borderId="33" xfId="1" applyNumberFormat="1" applyFont="1" applyFill="1" applyBorder="1" applyAlignment="1" applyProtection="1">
      <alignment horizontal="center" vertical="center" wrapText="1"/>
    </xf>
    <xf numFmtId="0" fontId="8" fillId="5" borderId="34" xfId="1" applyNumberFormat="1" applyFont="1" applyFill="1" applyBorder="1" applyAlignment="1" applyProtection="1">
      <alignment horizontal="center" vertical="center" wrapText="1"/>
    </xf>
    <xf numFmtId="0" fontId="11" fillId="5" borderId="0" xfId="0" applyFont="1" applyFill="1" applyAlignment="1" applyProtection="1">
      <alignment horizontal="left" vertical="center"/>
    </xf>
    <xf numFmtId="0" fontId="10" fillId="5" borderId="0" xfId="0" applyFont="1" applyFill="1" applyAlignment="1" applyProtection="1">
      <alignment horizontal="left" vertical="center" wrapText="1"/>
    </xf>
    <xf numFmtId="0" fontId="5" fillId="3" borderId="36" xfId="0" applyFont="1" applyFill="1" applyBorder="1" applyAlignment="1" applyProtection="1">
      <alignment vertical="top" wrapText="1"/>
    </xf>
    <xf numFmtId="0" fontId="11" fillId="5" borderId="7" xfId="0" applyFont="1" applyFill="1" applyBorder="1" applyAlignment="1" applyProtection="1">
      <alignment horizontal="left" vertical="center"/>
    </xf>
    <xf numFmtId="44" fontId="8" fillId="5" borderId="7" xfId="1" applyFont="1" applyFill="1" applyBorder="1" applyAlignment="1" applyProtection="1">
      <alignment horizontal="left" vertical="center" wrapText="1"/>
    </xf>
    <xf numFmtId="44" fontId="10" fillId="5" borderId="7" xfId="0" applyNumberFormat="1" applyFont="1" applyFill="1" applyBorder="1" applyAlignment="1" applyProtection="1">
      <alignment horizontal="left" vertical="center" wrapText="1"/>
    </xf>
    <xf numFmtId="44" fontId="10" fillId="5" borderId="0" xfId="0" applyNumberFormat="1" applyFont="1" applyFill="1" applyAlignment="1" applyProtection="1">
      <alignment horizontal="left" vertical="center" wrapText="1"/>
    </xf>
    <xf numFmtId="44" fontId="8" fillId="7" borderId="16" xfId="1" applyFont="1" applyFill="1" applyBorder="1" applyAlignment="1" applyProtection="1">
      <alignment horizontal="center" vertical="center" wrapText="1"/>
    </xf>
    <xf numFmtId="44" fontId="8" fillId="7" borderId="17" xfId="1" applyFont="1" applyFill="1" applyBorder="1" applyAlignment="1" applyProtection="1">
      <alignment horizontal="center" vertical="center" wrapText="1"/>
    </xf>
    <xf numFmtId="44" fontId="8" fillId="7" borderId="18" xfId="1" applyFont="1" applyFill="1" applyBorder="1" applyAlignment="1" applyProtection="1">
      <alignment horizontal="center" vertical="center" wrapText="1"/>
    </xf>
    <xf numFmtId="0" fontId="12" fillId="2" borderId="0" xfId="0" applyFont="1" applyFill="1" applyProtection="1"/>
    <xf numFmtId="0" fontId="5" fillId="3" borderId="19" xfId="0" applyFont="1" applyFill="1" applyBorder="1" applyAlignment="1" applyProtection="1">
      <alignment horizontal="left" vertical="center" wrapText="1"/>
    </xf>
    <xf numFmtId="0" fontId="5" fillId="3" borderId="20" xfId="0" applyFont="1" applyFill="1" applyBorder="1" applyAlignment="1" applyProtection="1">
      <alignment horizontal="left" vertical="center" wrapText="1"/>
    </xf>
    <xf numFmtId="0" fontId="5" fillId="3" borderId="21" xfId="0" applyFont="1" applyFill="1" applyBorder="1" applyAlignment="1" applyProtection="1">
      <alignment horizontal="left" vertical="center" wrapText="1"/>
    </xf>
    <xf numFmtId="0" fontId="8" fillId="0" borderId="4" xfId="0" applyFont="1" applyBorder="1" applyAlignment="1" applyProtection="1">
      <alignment horizontal="left" vertical="center" wrapText="1"/>
    </xf>
    <xf numFmtId="0" fontId="8" fillId="0" borderId="22" xfId="0" applyFont="1" applyBorder="1" applyAlignment="1" applyProtection="1">
      <alignment horizontal="left" vertical="top" wrapText="1"/>
    </xf>
    <xf numFmtId="0" fontId="8" fillId="6" borderId="5" xfId="1" applyNumberFormat="1" applyFont="1" applyFill="1" applyBorder="1" applyAlignment="1" applyProtection="1">
      <alignment horizontal="left" vertical="top" wrapText="1"/>
      <protection locked="0"/>
    </xf>
    <xf numFmtId="0" fontId="8" fillId="6" borderId="13" xfId="1" applyNumberFormat="1" applyFont="1" applyFill="1" applyBorder="1" applyAlignment="1" applyProtection="1">
      <alignment horizontal="left" vertical="top" wrapText="1"/>
      <protection locked="0"/>
    </xf>
    <xf numFmtId="0" fontId="8" fillId="6" borderId="14" xfId="1" applyNumberFormat="1" applyFont="1" applyFill="1" applyBorder="1" applyAlignment="1" applyProtection="1">
      <alignment horizontal="left" vertical="top" wrapText="1"/>
      <protection locked="0"/>
    </xf>
    <xf numFmtId="0" fontId="8" fillId="6" borderId="23" xfId="1" applyNumberFormat="1" applyFont="1" applyFill="1" applyBorder="1" applyAlignment="1" applyProtection="1">
      <alignment horizontal="left" vertical="top" wrapText="1"/>
      <protection locked="0"/>
    </xf>
    <xf numFmtId="0" fontId="8" fillId="6" borderId="24" xfId="1" applyNumberFormat="1" applyFont="1" applyFill="1" applyBorder="1" applyAlignment="1" applyProtection="1">
      <alignment horizontal="left" vertical="top" wrapText="1"/>
      <protection locked="0"/>
    </xf>
    <xf numFmtId="0" fontId="8" fillId="6" borderId="25" xfId="1" applyNumberFormat="1" applyFont="1" applyFill="1" applyBorder="1" applyAlignment="1" applyProtection="1">
      <alignment horizontal="left" vertical="top" wrapText="1"/>
      <protection locked="0"/>
    </xf>
    <xf numFmtId="0" fontId="13" fillId="3" borderId="0" xfId="0" applyFont="1" applyFill="1" applyBorder="1" applyAlignment="1" applyProtection="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2C4D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06F28-1A00-48EA-B441-7BF38BDE1F1F}">
  <dimension ref="B2:I38"/>
  <sheetViews>
    <sheetView showGridLines="0" tabSelected="1" topLeftCell="A14" zoomScale="99" zoomScaleNormal="99" workbookViewId="0">
      <selection activeCell="L8" sqref="L8"/>
    </sheetView>
  </sheetViews>
  <sheetFormatPr defaultRowHeight="15" x14ac:dyDescent="0.25"/>
  <cols>
    <col min="1" max="1" width="9.140625" style="8"/>
    <col min="2" max="2" width="42.28515625" style="8" customWidth="1"/>
    <col min="3" max="3" width="14.7109375" style="8" bestFit="1" customWidth="1"/>
    <col min="4" max="4" width="9.140625" style="8"/>
    <col min="5" max="5" width="18.42578125" style="8" customWidth="1"/>
    <col min="6" max="6" width="15.140625" style="8" customWidth="1"/>
    <col min="7" max="7" width="9" style="8" bestFit="1" customWidth="1"/>
    <col min="8" max="8" width="8" style="8" bestFit="1" customWidth="1"/>
    <col min="9" max="9" width="9" style="8" bestFit="1" customWidth="1"/>
    <col min="10" max="16384" width="9.140625" style="8"/>
  </cols>
  <sheetData>
    <row r="2" spans="2:9" ht="21" x14ac:dyDescent="0.35">
      <c r="B2" s="7" t="s">
        <v>18</v>
      </c>
    </row>
    <row r="4" spans="2:9" ht="25.5" customHeight="1" x14ac:dyDescent="0.25">
      <c r="B4" s="9" t="s">
        <v>12</v>
      </c>
      <c r="C4" s="10"/>
      <c r="D4" s="10"/>
      <c r="E4" s="10"/>
      <c r="F4" s="11"/>
    </row>
    <row r="5" spans="2:9" ht="25.5" customHeight="1" x14ac:dyDescent="0.25">
      <c r="B5" s="12" t="s">
        <v>8</v>
      </c>
      <c r="C5" s="13"/>
      <c r="D5" s="13"/>
      <c r="E5" s="13"/>
      <c r="F5" s="14"/>
    </row>
    <row r="6" spans="2:9" ht="25.5" customHeight="1" x14ac:dyDescent="0.25">
      <c r="B6" s="15" t="s">
        <v>9</v>
      </c>
      <c r="C6" s="16"/>
      <c r="D6" s="16"/>
      <c r="E6" s="16"/>
      <c r="F6" s="17"/>
    </row>
    <row r="7" spans="2:9" ht="57.75" customHeight="1" x14ac:dyDescent="0.25">
      <c r="B7" s="12" t="s">
        <v>36</v>
      </c>
      <c r="C7" s="71"/>
      <c r="D7" s="71"/>
      <c r="E7" s="71"/>
      <c r="F7" s="14"/>
    </row>
    <row r="8" spans="2:9" ht="42" customHeight="1" x14ac:dyDescent="0.25">
      <c r="B8" s="12" t="s">
        <v>35</v>
      </c>
      <c r="C8" s="13"/>
      <c r="D8" s="13"/>
      <c r="E8" s="13"/>
      <c r="F8" s="14"/>
    </row>
    <row r="9" spans="2:9" ht="25.5" customHeight="1" x14ac:dyDescent="0.25">
      <c r="B9" s="12" t="s">
        <v>10</v>
      </c>
      <c r="C9" s="13"/>
      <c r="D9" s="13"/>
      <c r="E9" s="13"/>
      <c r="F9" s="14"/>
    </row>
    <row r="10" spans="2:9" ht="25.5" customHeight="1" x14ac:dyDescent="0.25">
      <c r="B10" s="12" t="s">
        <v>11</v>
      </c>
      <c r="C10" s="13"/>
      <c r="D10" s="13"/>
      <c r="E10" s="13"/>
      <c r="F10" s="14"/>
    </row>
    <row r="12" spans="2:9" ht="15.75" thickBot="1" x14ac:dyDescent="0.3">
      <c r="B12" s="18"/>
      <c r="C12" s="19"/>
      <c r="D12" s="19"/>
      <c r="E12" s="19"/>
      <c r="F12" s="19"/>
      <c r="G12" s="20"/>
      <c r="H12" s="20"/>
      <c r="I12" s="20"/>
    </row>
    <row r="13" spans="2:9" x14ac:dyDescent="0.25">
      <c r="B13" s="21" t="s">
        <v>22</v>
      </c>
      <c r="C13" s="22"/>
      <c r="D13" s="22"/>
      <c r="E13" s="22"/>
      <c r="F13" s="23"/>
      <c r="G13" s="24"/>
      <c r="H13" s="24"/>
      <c r="I13" s="24"/>
    </row>
    <row r="14" spans="2:9" ht="51.75" thickBot="1" x14ac:dyDescent="0.3">
      <c r="B14" s="25" t="s">
        <v>0</v>
      </c>
      <c r="C14" s="26" t="s">
        <v>20</v>
      </c>
      <c r="D14" s="27"/>
      <c r="E14" s="28" t="s">
        <v>21</v>
      </c>
      <c r="F14" s="29" t="s">
        <v>1</v>
      </c>
      <c r="G14" s="20"/>
      <c r="H14" s="20"/>
      <c r="I14" s="20"/>
    </row>
    <row r="15" spans="2:9" ht="15.75" thickBot="1" x14ac:dyDescent="0.3">
      <c r="B15" s="30" t="s">
        <v>19</v>
      </c>
      <c r="C15" s="31">
        <v>740</v>
      </c>
      <c r="D15" s="32"/>
      <c r="E15" s="4">
        <v>0</v>
      </c>
      <c r="F15" s="6">
        <f>E15*C15*12</f>
        <v>0</v>
      </c>
      <c r="G15" s="20"/>
      <c r="H15" s="20"/>
      <c r="I15" s="20"/>
    </row>
    <row r="16" spans="2:9" ht="16.5" thickTop="1" thickBot="1" x14ac:dyDescent="0.3">
      <c r="B16" s="33" t="s">
        <v>30</v>
      </c>
      <c r="C16" s="34"/>
      <c r="D16" s="34"/>
      <c r="E16" s="35"/>
      <c r="F16" s="5">
        <f>SUM(F15:F15)</f>
        <v>0</v>
      </c>
      <c r="G16" s="20"/>
      <c r="H16" s="20"/>
      <c r="I16" s="20"/>
    </row>
    <row r="17" spans="2:9" x14ac:dyDescent="0.25">
      <c r="B17" s="36" t="s">
        <v>34</v>
      </c>
      <c r="C17" s="37"/>
      <c r="D17" s="37"/>
      <c r="E17" s="37"/>
      <c r="F17" s="2"/>
      <c r="G17" s="20"/>
      <c r="H17" s="20"/>
      <c r="I17" s="20"/>
    </row>
    <row r="18" spans="2:9" x14ac:dyDescent="0.25">
      <c r="B18" s="38" t="s">
        <v>23</v>
      </c>
      <c r="C18" s="39"/>
      <c r="D18" s="39"/>
      <c r="E18" s="39"/>
      <c r="F18" s="40" t="s">
        <v>26</v>
      </c>
      <c r="G18" s="20"/>
      <c r="H18" s="20"/>
      <c r="I18" s="20"/>
    </row>
    <row r="19" spans="2:9" ht="42.6" customHeight="1" x14ac:dyDescent="0.25">
      <c r="B19" s="39"/>
      <c r="C19" s="39"/>
      <c r="D19" s="39"/>
      <c r="E19" s="39"/>
      <c r="F19" s="40"/>
      <c r="G19" s="20"/>
      <c r="H19" s="20"/>
      <c r="I19" s="20"/>
    </row>
    <row r="20" spans="2:9" ht="39" thickBot="1" x14ac:dyDescent="0.3">
      <c r="B20" s="41"/>
      <c r="C20" s="42" t="s">
        <v>14</v>
      </c>
      <c r="D20" s="43"/>
      <c r="E20" s="44" t="s">
        <v>15</v>
      </c>
      <c r="F20" s="45" t="s">
        <v>17</v>
      </c>
      <c r="G20" s="24"/>
      <c r="H20" s="24"/>
      <c r="I20" s="24"/>
    </row>
    <row r="21" spans="2:9" ht="15.75" thickBot="1" x14ac:dyDescent="0.3">
      <c r="B21" s="46" t="s">
        <v>13</v>
      </c>
      <c r="C21" s="47">
        <v>0.4</v>
      </c>
      <c r="D21" s="48"/>
      <c r="E21" s="4">
        <v>0</v>
      </c>
      <c r="F21" s="3">
        <f>E21*C21</f>
        <v>0</v>
      </c>
      <c r="G21" s="20"/>
      <c r="H21" s="20"/>
      <c r="I21" s="20"/>
    </row>
    <row r="22" spans="2:9" x14ac:dyDescent="0.25">
      <c r="B22" s="49" t="s">
        <v>16</v>
      </c>
      <c r="C22" s="50"/>
      <c r="D22" s="50"/>
      <c r="E22" s="50"/>
      <c r="F22" s="1"/>
      <c r="G22" s="20"/>
      <c r="H22" s="20"/>
      <c r="I22" s="20"/>
    </row>
    <row r="23" spans="2:9" ht="15.75" thickBot="1" x14ac:dyDescent="0.3">
      <c r="B23" s="49"/>
      <c r="C23" s="50"/>
      <c r="D23" s="50"/>
      <c r="E23" s="50"/>
      <c r="F23" s="1"/>
      <c r="G23" s="20"/>
      <c r="H23" s="20"/>
      <c r="I23" s="20"/>
    </row>
    <row r="24" spans="2:9" ht="25.5" x14ac:dyDescent="0.25">
      <c r="B24" s="51" t="s">
        <v>33</v>
      </c>
      <c r="C24" s="51" t="s">
        <v>27</v>
      </c>
      <c r="D24" s="50"/>
      <c r="E24" s="50"/>
      <c r="F24" s="1" t="s">
        <v>26</v>
      </c>
      <c r="G24" s="20"/>
      <c r="H24" s="20"/>
      <c r="I24" s="20"/>
    </row>
    <row r="25" spans="2:9" x14ac:dyDescent="0.25">
      <c r="B25" s="52" t="s">
        <v>24</v>
      </c>
      <c r="C25" s="53">
        <v>54000</v>
      </c>
      <c r="D25" s="50"/>
      <c r="E25" s="50"/>
      <c r="F25" s="1"/>
      <c r="G25" s="20"/>
      <c r="H25" s="20"/>
      <c r="I25" s="20"/>
    </row>
    <row r="26" spans="2:9" x14ac:dyDescent="0.25">
      <c r="B26" s="52" t="s">
        <v>25</v>
      </c>
      <c r="C26" s="53">
        <v>30000</v>
      </c>
      <c r="D26" s="50"/>
      <c r="E26" s="50"/>
      <c r="F26" s="1"/>
      <c r="G26" s="20"/>
      <c r="H26" s="20"/>
      <c r="I26" s="20"/>
    </row>
    <row r="27" spans="2:9" x14ac:dyDescent="0.25">
      <c r="B27" s="52" t="s">
        <v>28</v>
      </c>
      <c r="C27" s="53">
        <v>2800</v>
      </c>
      <c r="D27" s="50"/>
      <c r="E27" s="50"/>
      <c r="F27" s="1"/>
      <c r="G27" s="20"/>
      <c r="H27" s="20"/>
      <c r="I27" s="20"/>
    </row>
    <row r="28" spans="2:9" x14ac:dyDescent="0.25">
      <c r="B28" s="52" t="s">
        <v>31</v>
      </c>
      <c r="C28" s="54">
        <f>SUM(C25:C27)*1</f>
        <v>86800</v>
      </c>
      <c r="D28" s="50"/>
      <c r="E28" s="50"/>
      <c r="F28" s="1"/>
      <c r="G28" s="20"/>
      <c r="H28" s="20"/>
      <c r="I28" s="20"/>
    </row>
    <row r="29" spans="2:9" x14ac:dyDescent="0.25">
      <c r="B29" s="49" t="s">
        <v>32</v>
      </c>
      <c r="C29" s="55"/>
      <c r="D29" s="50"/>
      <c r="E29" s="50"/>
      <c r="F29" s="1"/>
      <c r="G29" s="20"/>
      <c r="H29" s="20"/>
      <c r="I29" s="20"/>
    </row>
    <row r="30" spans="2:9" ht="15.75" thickBot="1" x14ac:dyDescent="0.3">
      <c r="B30" s="49"/>
      <c r="C30" s="50"/>
      <c r="D30" s="50"/>
      <c r="E30" s="50"/>
      <c r="F30" s="1"/>
      <c r="G30" s="20"/>
      <c r="H30" s="20"/>
      <c r="I30" s="20"/>
    </row>
    <row r="31" spans="2:9" ht="15.75" thickBot="1" x14ac:dyDescent="0.3">
      <c r="B31" s="46" t="s">
        <v>29</v>
      </c>
      <c r="C31" s="56">
        <f>F16+F21+C28</f>
        <v>86800</v>
      </c>
      <c r="D31" s="57"/>
      <c r="E31" s="58"/>
      <c r="F31" s="1"/>
      <c r="G31" s="20"/>
      <c r="H31" s="20"/>
      <c r="I31" s="20"/>
    </row>
    <row r="32" spans="2:9" ht="15.75" thickBot="1" x14ac:dyDescent="0.3">
      <c r="B32" s="59"/>
      <c r="C32" s="18"/>
      <c r="D32" s="18"/>
      <c r="E32" s="18"/>
      <c r="F32" s="18"/>
      <c r="G32" s="20"/>
      <c r="H32" s="20"/>
      <c r="I32" s="20"/>
    </row>
    <row r="33" spans="2:9" x14ac:dyDescent="0.25">
      <c r="B33" s="60" t="s">
        <v>2</v>
      </c>
      <c r="C33" s="61"/>
      <c r="D33" s="61"/>
      <c r="E33" s="61"/>
      <c r="F33" s="62"/>
      <c r="G33" s="20"/>
      <c r="H33" s="20"/>
      <c r="I33" s="20"/>
    </row>
    <row r="34" spans="2:9" x14ac:dyDescent="0.25">
      <c r="B34" s="63" t="s">
        <v>3</v>
      </c>
      <c r="C34" s="65"/>
      <c r="D34" s="66"/>
      <c r="E34" s="66"/>
      <c r="F34" s="67"/>
      <c r="G34" s="20"/>
      <c r="H34" s="20"/>
      <c r="I34" s="20"/>
    </row>
    <row r="35" spans="2:9" x14ac:dyDescent="0.25">
      <c r="B35" s="63" t="s">
        <v>4</v>
      </c>
      <c r="C35" s="65"/>
      <c r="D35" s="66"/>
      <c r="E35" s="66"/>
      <c r="F35" s="67"/>
      <c r="G35" s="20"/>
      <c r="H35" s="20"/>
      <c r="I35" s="20"/>
    </row>
    <row r="36" spans="2:9" x14ac:dyDescent="0.25">
      <c r="B36" s="63" t="s">
        <v>5</v>
      </c>
      <c r="C36" s="65"/>
      <c r="D36" s="66"/>
      <c r="E36" s="66"/>
      <c r="F36" s="67"/>
      <c r="G36" s="20"/>
      <c r="H36" s="20"/>
      <c r="I36" s="20"/>
    </row>
    <row r="37" spans="2:9" x14ac:dyDescent="0.25">
      <c r="B37" s="63" t="s">
        <v>6</v>
      </c>
      <c r="C37" s="65"/>
      <c r="D37" s="66"/>
      <c r="E37" s="66"/>
      <c r="F37" s="67"/>
      <c r="G37" s="20"/>
      <c r="H37" s="20"/>
      <c r="I37" s="20"/>
    </row>
    <row r="38" spans="2:9" ht="142.5" customHeight="1" thickBot="1" x14ac:dyDescent="0.3">
      <c r="B38" s="64" t="s">
        <v>7</v>
      </c>
      <c r="C38" s="68"/>
      <c r="D38" s="69"/>
      <c r="E38" s="69"/>
      <c r="F38" s="70"/>
      <c r="G38" s="20"/>
      <c r="H38" s="20"/>
      <c r="I38" s="20"/>
    </row>
  </sheetData>
  <protectedRanges>
    <protectedRange algorithmName="SHA-512" hashValue="W80WA39M5JeNyXnu3aANxjhGevOw9U8sfN24QIqcNz14/kn+Xh+l+T9h6v5hP23YwADnqpFyZ9wC8KptXmOQNQ==" saltValue="TIxr+1oBhkn3dQ78MaUBWg==" spinCount="100000" sqref="G34:I38 C21:I33 B21:B38 B12:I20" name="Bereik1"/>
  </protectedRanges>
  <mergeCells count="21">
    <mergeCell ref="B9:F9"/>
    <mergeCell ref="B10:F10"/>
    <mergeCell ref="B8:F8"/>
    <mergeCell ref="B4:F4"/>
    <mergeCell ref="B5:F5"/>
    <mergeCell ref="B6:F6"/>
    <mergeCell ref="B7:F7"/>
    <mergeCell ref="C37:F37"/>
    <mergeCell ref="C38:F38"/>
    <mergeCell ref="B33:F33"/>
    <mergeCell ref="C34:F34"/>
    <mergeCell ref="C35:F35"/>
    <mergeCell ref="C36:F36"/>
    <mergeCell ref="C31:E31"/>
    <mergeCell ref="B13:F13"/>
    <mergeCell ref="C14:D14"/>
    <mergeCell ref="C15:D15"/>
    <mergeCell ref="B16:E16"/>
    <mergeCell ref="C20:D20"/>
    <mergeCell ref="C21:D21"/>
    <mergeCell ref="B18:E19"/>
  </mergeCells>
  <pageMargins left="0.7" right="0.7" top="0.75" bottom="0.75" header="0.3" footer="0.3"/>
  <ignoredErrors>
    <ignoredError sqref="C3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BB Document" ma:contentTypeID="0x010100072512178D832640922E64C62A1B8DF800521832F2EBF50F488C21628DE870E76D" ma:contentTypeVersion="35" ma:contentTypeDescription="" ma:contentTypeScope="" ma:versionID="81900147a8e0257b5eb5c1a3eeb42075">
  <xsd:schema xmlns:xsd="http://www.w3.org/2001/XMLSchema" xmlns:xs="http://www.w3.org/2001/XMLSchema" xmlns:p="http://schemas.microsoft.com/office/2006/metadata/properties" xmlns:ns2="e93711a6-e26d-40fb-88b5-2909c6bc6319" xmlns:ns3="1468e6ee-94c7-4288-aad4-920d214387db" targetNamespace="http://schemas.microsoft.com/office/2006/metadata/properties" ma:root="true" ma:fieldsID="41dbefe099cfe9854dacc84052e55c04" ns2:_="" ns3:_="">
    <xsd:import namespace="e93711a6-e26d-40fb-88b5-2909c6bc6319"/>
    <xsd:import namespace="1468e6ee-94c7-4288-aad4-920d214387db"/>
    <xsd:element name="properties">
      <xsd:complexType>
        <xsd:sequence>
          <xsd:element name="documentManagement">
            <xsd:complexType>
              <xsd:all>
                <xsd:element ref="ns2:d174e64f136a40cda52118b9602bdf0a" minOccurs="0"/>
                <xsd:element ref="ns2:TaxCatchAll" minOccurs="0"/>
                <xsd:element ref="ns2:TaxCatchAllLabel" minOccurs="0"/>
                <xsd:element ref="ns2:bd6af2d2bb0d4218aab1e998699c1e02" minOccurs="0"/>
                <xsd:element ref="ns2:bd1d88ad8fd84ba4b616c268579937bb" minOccurs="0"/>
                <xsd:element ref="ns3:Actief" minOccurs="0"/>
                <xsd:element ref="ns3:lemd" minOccurs="0"/>
                <xsd:element ref="ns2:SharedWithUsers" minOccurs="0"/>
                <xsd:element ref="ns2:SharedWithDetails" minOccurs="0"/>
                <xsd:element ref="ns3:MediaServiceMetadata" minOccurs="0"/>
                <xsd:element ref="ns3:MediaServiceFastMetadata" minOccurs="0"/>
                <xsd:element ref="ns3:Jaar" minOccurs="0"/>
                <xsd:element ref="ns3:MediaServiceDateTaken" minOccurs="0"/>
                <xsd:element ref="ns3:MediaServiceAutoTags" minOccurs="0"/>
                <xsd:element ref="ns3:MediaServiceOCR" minOccurs="0"/>
                <xsd:element ref="ns3:Dossiereigenaar" minOccurs="0"/>
                <xsd:element ref="ns3:Leverancier" minOccurs="0"/>
                <xsd:element ref="ns3:MediaServiceLocation" minOccurs="0"/>
                <xsd:element ref="ns3:_x0063_pk1"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element ref="ns3:MediaLengthInSeconds" minOccurs="0"/>
                <xsd:element ref="ns3:Statusselectieproc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3711a6-e26d-40fb-88b5-2909c6bc6319"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3;#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a045724d-02e7-45e6-b219-037127f0e98c}" ma:internalName="TaxCatchAll" ma:readOnly="false" ma:showField="CatchAllData" ma:web="e93711a6-e26d-40fb-88b5-2909c6bc631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a045724d-02e7-45e6-b219-037127f0e98c}" ma:internalName="TaxCatchAllLabel" ma:readOnly="true" ma:showField="CatchAllDataLabel" ma:web="e93711a6-e26d-40fb-88b5-2909c6bc6319">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default="5;#Concept|ea7ae1d7-ec4c-42ab-b5a9-557026a60e86"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element name="bd1d88ad8fd84ba4b616c268579937bb" ma:index="14" nillable="true" ma:taxonomy="true" ma:internalName="bd1d88ad8fd84ba4b616c268579937bb" ma:taxonomyFieldName="sbbArchiefwaardig" ma:displayName="SBB Archiefwaardig" ma:readOnly="false" ma:default="4;#Nee|5796645f-0537-4741-8244-073c5edd8bc9" ma:fieldId="{bd1d88ad-8fd8-4ba4-b616-c268579937bb}" ma:sspId="0d88ba3f-b22d-4792-8e77-949ec0df0d43" ma:termSetId="f14972f0-266e-402b-ae78-3cac2ed42653" ma:anchorId="00000000-0000-0000-0000-000000000000" ma:open="false" ma:isKeyword="false">
      <xsd:complexType>
        <xsd:sequence>
          <xsd:element ref="pc:Terms" minOccurs="0" maxOccurs="1"/>
        </xsd:sequence>
      </xsd:complexType>
    </xsd:element>
    <xsd:element name="SharedWithUsers" ma:index="18" nillable="true" ma:displayName="Gedeeld met" ma:descripti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68e6ee-94c7-4288-aad4-920d214387db" elementFormDefault="qualified">
    <xsd:import namespace="http://schemas.microsoft.com/office/2006/documentManagement/types"/>
    <xsd:import namespace="http://schemas.microsoft.com/office/infopath/2007/PartnerControls"/>
    <xsd:element name="Actief" ma:index="16" nillable="true" ma:displayName="Status" ma:format="Dropdown" ma:internalName="Actief">
      <xsd:simpleType>
        <xsd:restriction base="dms:Choice">
          <xsd:enumeration value="Gesproken"/>
          <xsd:enumeration value="Niet uitnodigen"/>
          <xsd:enumeration value="Uitnodigen gesprek"/>
          <xsd:enumeration value="Geselecteerd"/>
          <xsd:enumeration value="Keuze 5"/>
        </xsd:restriction>
      </xsd:simpleType>
    </xsd:element>
    <xsd:element name="lemd" ma:index="17" nillable="true" ma:displayName="Naam inkoopdossier" ma:internalName="lemd">
      <xsd:simpleType>
        <xsd:restriction base="dms:Text"/>
      </xsd:simpleType>
    </xsd:element>
    <xsd:element name="MediaServiceMetadata" ma:index="20" nillable="true" ma:displayName="MediaServiceMetadata" ma:description="" ma:hidden="true" ma:internalName="MediaServiceMetadata" ma:readOnly="true">
      <xsd:simpleType>
        <xsd:restriction base="dms:Note"/>
      </xsd:simpleType>
    </xsd:element>
    <xsd:element name="MediaServiceFastMetadata" ma:index="21" nillable="true" ma:displayName="MediaServiceFastMetadata" ma:description="" ma:hidden="true" ma:internalName="MediaServiceFastMetadata" ma:readOnly="true">
      <xsd:simpleType>
        <xsd:restriction base="dms:Note"/>
      </xsd:simpleType>
    </xsd:element>
    <xsd:element name="Jaar" ma:index="22" nillable="true" ma:displayName="Jaar" ma:format="Dropdown" ma:internalName="Jaar">
      <xsd:simpleType>
        <xsd:restriction base="dms:Choice">
          <xsd:enumeration value="2015"/>
          <xsd:enumeration value="2016"/>
          <xsd:enumeration value="2017"/>
          <xsd:enumeration value="2018"/>
        </xsd:restriction>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AutoTags" ma:index="24" nillable="true" ma:displayName="MediaServiceAutoTags" ma:description="" ma:internalName="MediaServiceAutoTags" ma:readOnly="true">
      <xsd:simpleType>
        <xsd:restriction base="dms:Text"/>
      </xsd:simpleType>
    </xsd:element>
    <xsd:element name="MediaServiceOCR" ma:index="25" nillable="true" ma:displayName="MediaServiceOCR" ma:internalName="MediaServiceOCR" ma:readOnly="true">
      <xsd:simpleType>
        <xsd:restriction base="dms:Note">
          <xsd:maxLength value="255"/>
        </xsd:restriction>
      </xsd:simpleType>
    </xsd:element>
    <xsd:element name="Dossiereigenaar" ma:index="26" nillable="true" ma:displayName="Dossiereigenaar" ma:description="interne medewerker die het inkooptraject uitgevoerd heeft (niet persé budgethouder)." ma:list="UserInfo" ma:SharePointGroup="0" ma:internalName="Dossier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everancier" ma:index="27" nillable="true" ma:displayName="Leverancier" ma:description="Voer hier de leverancier in die de aanbesteding heeft gewonnen" ma:internalName="Leverancier">
      <xsd:simpleType>
        <xsd:restriction base="dms:Text">
          <xsd:maxLength value="255"/>
        </xsd:restriction>
      </xsd:simpleType>
    </xsd:element>
    <xsd:element name="MediaServiceLocation" ma:index="28" nillable="true" ma:displayName="MediaServiceLocation" ma:internalName="MediaServiceLocation" ma:readOnly="true">
      <xsd:simpleType>
        <xsd:restriction base="dms:Text"/>
      </xsd:simpleType>
    </xsd:element>
    <xsd:element name="_x0063_pk1" ma:index="29" nillable="true" ma:displayName="Persoon of groep" ma:list="UserInfo" ma:internalName="_x0063_pk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0d88ba3f-b22d-4792-8e77-949ec0df0d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MediaLengthInSeconds" ma:index="38" nillable="true" ma:displayName="MediaLengthInSeconds" ma:hidden="true" ma:internalName="MediaLengthInSeconds" ma:readOnly="true">
      <xsd:simpleType>
        <xsd:restriction base="dms:Unknown"/>
      </xsd:simpleType>
    </xsd:element>
    <xsd:element name="Statusselectieproces" ma:index="39" nillable="true" ma:displayName="Status selectieproces" ma:format="Dropdown" ma:internalName="Statusselectieproces">
      <xsd:simpleType>
        <xsd:restriction base="dms:Choice">
          <xsd:enumeration value="Gesproken"/>
          <xsd:enumeration value="Selecteren voor gesprek"/>
          <xsd:enumeration value="Afgewezen"/>
          <xsd:enumeration value="Geselectee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Dossiereigenaar xmlns="1468e6ee-94c7-4288-aad4-920d214387db">
      <UserInfo>
        <DisplayName/>
        <AccountId xsi:nil="true"/>
        <AccountType/>
      </UserInfo>
    </Dossiereigenaar>
    <Leverancier xmlns="1468e6ee-94c7-4288-aad4-920d214387db" xsi:nil="true"/>
    <_x0063_pk1 xmlns="1468e6ee-94c7-4288-aad4-920d214387db">
      <UserInfo>
        <DisplayName/>
        <AccountId xsi:nil="true"/>
        <AccountType/>
      </UserInfo>
    </_x0063_pk1>
    <Statusselectieproces xmlns="1468e6ee-94c7-4288-aad4-920d214387db" xsi:nil="true"/>
    <bd6af2d2bb0d4218aab1e998699c1e02 xmlns="e93711a6-e26d-40fb-88b5-2909c6bc6319">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ea7ae1d7-ec4c-42ab-b5a9-557026a60e86</TermId>
        </TermInfo>
      </Terms>
    </bd6af2d2bb0d4218aab1e998699c1e02>
    <d174e64f136a40cda52118b9602bdf0a xmlns="e93711a6-e26d-40fb-88b5-2909c6bc6319">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Jaar xmlns="1468e6ee-94c7-4288-aad4-920d214387db" xsi:nil="true"/>
    <lcf76f155ced4ddcb4097134ff3c332f xmlns="1468e6ee-94c7-4288-aad4-920d214387db">
      <Terms xmlns="http://schemas.microsoft.com/office/infopath/2007/PartnerControls"/>
    </lcf76f155ced4ddcb4097134ff3c332f>
    <bd1d88ad8fd84ba4b616c268579937bb xmlns="e93711a6-e26d-40fb-88b5-2909c6bc6319">
      <Terms xmlns="http://schemas.microsoft.com/office/infopath/2007/PartnerControls">
        <TermInfo xmlns="http://schemas.microsoft.com/office/infopath/2007/PartnerControls">
          <TermName xmlns="http://schemas.microsoft.com/office/infopath/2007/PartnerControls">Nee</TermName>
          <TermId xmlns="http://schemas.microsoft.com/office/infopath/2007/PartnerControls">5796645f-0537-4741-8244-073c5edd8bc9</TermId>
        </TermInfo>
      </Terms>
    </bd1d88ad8fd84ba4b616c268579937bb>
    <TaxCatchAll xmlns="e93711a6-e26d-40fb-88b5-2909c6bc6319">
      <Value>5</Value>
      <Value>4</Value>
      <Value>3</Value>
    </TaxCatchAll>
    <lemd xmlns="1468e6ee-94c7-4288-aad4-920d214387db" xsi:nil="true"/>
    <Actief xmlns="1468e6ee-94c7-4288-aad4-920d214387db" xsi:nil="true"/>
  </documentManagement>
</p:properties>
</file>

<file path=customXml/itemProps1.xml><?xml version="1.0" encoding="utf-8"?>
<ds:datastoreItem xmlns:ds="http://schemas.openxmlformats.org/officeDocument/2006/customXml" ds:itemID="{2A33FF5C-6A68-4577-BF6C-6340F78B59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3711a6-e26d-40fb-88b5-2909c6bc6319"/>
    <ds:schemaRef ds:uri="1468e6ee-94c7-4288-aad4-920d214387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2B07C0-7F2F-4046-9517-022D4429CF47}">
  <ds:schemaRefs>
    <ds:schemaRef ds:uri="http://schemas.microsoft.com/sharepoint/v3/contenttype/forms"/>
  </ds:schemaRefs>
</ds:datastoreItem>
</file>

<file path=customXml/itemProps3.xml><?xml version="1.0" encoding="utf-8"?>
<ds:datastoreItem xmlns:ds="http://schemas.openxmlformats.org/officeDocument/2006/customXml" ds:itemID="{607B67AF-92E9-4F39-A9AA-A9758FF096EB}">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dcmitype/"/>
    <ds:schemaRef ds:uri="http://schemas.microsoft.com/office/infopath/2007/PartnerControls"/>
    <ds:schemaRef ds:uri="1468e6ee-94c7-4288-aad4-920d214387db"/>
    <ds:schemaRef ds:uri="e93711a6-e26d-40fb-88b5-2909c6bc631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Jacobsz</dc:creator>
  <cp:lastModifiedBy>Luc Jacobsz</cp:lastModifiedBy>
  <dcterms:created xsi:type="dcterms:W3CDTF">2024-11-08T12:27:40Z</dcterms:created>
  <dcterms:modified xsi:type="dcterms:W3CDTF">2024-11-20T13:04:24Z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0x010100072512178D832640922E64C62A1B8DF800521832F2EBF50F488C21628DE870E76D</vt:lpwstr>
  </property>
  <property fmtid="{D5CDD505-2E9C-101B-9397-08002B2CF9AE}" pid="3" name="TaxKeyword">
    <vt:lpwstr/>
  </property>
  <property fmtid="{D5CDD505-2E9C-101B-9397-08002B2CF9AE}" pid="4" name="MediaServiceImageTags">
    <vt:lpwstr/>
  </property>
  <property fmtid="{D5CDD505-2E9C-101B-9397-08002B2CF9AE}" pid="5" name="TaxKeywordTaxHTField">
    <vt:lpwstr/>
  </property>
  <property fmtid="{D5CDD505-2E9C-101B-9397-08002B2CF9AE}" pid="6" name="sbbArchiefwaardig">
    <vt:lpwstr>4;#Nee|5796645f-0537-4741-8244-073c5edd8bc9</vt:lpwstr>
  </property>
  <property fmtid="{D5CDD505-2E9C-101B-9397-08002B2CF9AE}" pid="7" name="sbbClassificatie">
    <vt:lpwstr>3;#Vertrouwelijk|c3e89336-5afb-4702-a8b2-1387a1d41f49</vt:lpwstr>
  </property>
  <property fmtid="{D5CDD505-2E9C-101B-9397-08002B2CF9AE}" pid="8" name="sbbStatus">
    <vt:lpwstr>5;#Concept|ea7ae1d7-ec4c-42ab-b5a9-557026a60e86</vt:lpwstr>
  </property>
</Properties>
</file>