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Laborijn/Meubilair 2025/4. NvI/NvI 1/"/>
    </mc:Choice>
  </mc:AlternateContent>
  <xr:revisionPtr revIDLastSave="1149" documentId="8_{9428B4B1-A294-49D7-9CE2-F1D516D891A9}" xr6:coauthVersionLast="47" xr6:coauthVersionMax="47" xr10:uidLastSave="{8C2D4B9F-379F-44ED-B41D-B14AB9E5C610}"/>
  <bookViews>
    <workbookView xWindow="-120" yWindow="-120" windowWidth="29040" windowHeight="15720" xr2:uid="{00000000-000D-0000-FFFF-FFFF00000000}"/>
  </bookViews>
  <sheets>
    <sheet name="Meubilair" sheetId="1" r:id="rId1"/>
    <sheet name="Inrichtingsvoorstel" sheetId="2" r:id="rId2"/>
    <sheet name="Tota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G25" i="1" s="1"/>
  <c r="G31" i="1"/>
  <c r="G32" i="1" s="1"/>
  <c r="F26" i="1"/>
  <c r="G26" i="1" s="1"/>
  <c r="F24" i="1" l="1"/>
  <c r="G24" i="1" s="1"/>
  <c r="F23" i="1"/>
  <c r="G23" i="1" s="1"/>
  <c r="F20" i="1"/>
  <c r="G20" i="1" s="1"/>
  <c r="F22" i="1"/>
  <c r="G22" i="1" s="1"/>
  <c r="F21" i="1"/>
  <c r="G21" i="1" s="1"/>
  <c r="F19" i="1"/>
  <c r="G19" i="1" s="1"/>
  <c r="F18" i="1"/>
  <c r="G18" i="1" s="1"/>
  <c r="F17" i="1"/>
  <c r="G17" i="1" s="1"/>
  <c r="B10" i="3"/>
  <c r="B9" i="3"/>
  <c r="A10" i="3"/>
  <c r="A9" i="3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G64" i="2"/>
  <c r="F64" i="2"/>
  <c r="F63" i="2"/>
  <c r="G63" i="2" s="1"/>
  <c r="F62" i="2"/>
  <c r="G62" i="2" s="1"/>
  <c r="F61" i="2"/>
  <c r="G61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G57" i="2" s="1"/>
  <c r="A8" i="3"/>
  <c r="A7" i="3"/>
  <c r="G73" i="2" l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6" i="1"/>
  <c r="G16" i="1" s="1"/>
  <c r="F15" i="1"/>
  <c r="G15" i="1" s="1"/>
  <c r="G43" i="2" l="1"/>
  <c r="B8" i="3" s="1"/>
  <c r="F13" i="1"/>
  <c r="G13" i="1" s="1"/>
  <c r="F11" i="1" l="1"/>
  <c r="G11" i="1" s="1"/>
  <c r="F12" i="1"/>
  <c r="G12" i="1" s="1"/>
  <c r="F10" i="1"/>
  <c r="G10" i="1" s="1"/>
  <c r="F9" i="1"/>
  <c r="G9" i="1" s="1"/>
  <c r="F14" i="1"/>
  <c r="G14" i="1" s="1"/>
  <c r="F8" i="1"/>
  <c r="G8" i="1" s="1"/>
  <c r="G28" i="1" l="1"/>
  <c r="G36" i="1" s="1"/>
  <c r="B7" i="3" l="1"/>
  <c r="B11" i="3" s="1"/>
</calcChain>
</file>

<file path=xl/sharedStrings.xml><?xml version="1.0" encoding="utf-8"?>
<sst xmlns="http://schemas.openxmlformats.org/spreadsheetml/2006/main" count="82" uniqueCount="55">
  <si>
    <t>Omschrijving</t>
  </si>
  <si>
    <t>Bruto prijs per stuk</t>
  </si>
  <si>
    <t>Korting</t>
  </si>
  <si>
    <t>Totaal Netto</t>
  </si>
  <si>
    <t xml:space="preserve"> </t>
  </si>
  <si>
    <t>Model / Typenummer</t>
  </si>
  <si>
    <t>Naam ondertekenaar</t>
  </si>
  <si>
    <t>Handtekening</t>
  </si>
  <si>
    <t>Datum</t>
  </si>
  <si>
    <t>Nettoprijs per stuk</t>
  </si>
  <si>
    <t>Aantal</t>
  </si>
  <si>
    <t xml:space="preserve">Prijzenblad Meubilair </t>
  </si>
  <si>
    <t>Inschrijver dient alleen deze gearceerde cellen in te vullen</t>
  </si>
  <si>
    <t>Naam inschrijver</t>
  </si>
  <si>
    <t>Prijzen exclusief btw</t>
  </si>
  <si>
    <t>Indien er voor een ruimte onvoldoende regels beschikbaar zijn, mag inschrijver zelf regels toevoegen.</t>
  </si>
  <si>
    <t>Model / Typenummer / Toelichting</t>
  </si>
  <si>
    <t>Totaal  uitgevraagde meubilair</t>
  </si>
  <si>
    <t>Totale (bedrag t.b.v. gunning)</t>
  </si>
  <si>
    <t>Prijzenblad Meubilair</t>
  </si>
  <si>
    <t>Laborijn</t>
  </si>
  <si>
    <t>Inrichtingsvoorstel Restaurant</t>
  </si>
  <si>
    <t>Totaal  inrichtingsvoorstel Restaurant</t>
  </si>
  <si>
    <t>Inrichtingsvoorstel Productieruimte</t>
  </si>
  <si>
    <t>Inrichtingsvoorstel Vergaderzaal (2x)</t>
  </si>
  <si>
    <t>Totaal  inrichtingsvoorstel Vergaderzaal (2x)</t>
  </si>
  <si>
    <t>Totaal  inrichtingsvoorstel Productieruimte</t>
  </si>
  <si>
    <t>Werkstoel normaal postuur</t>
  </si>
  <si>
    <t>Werkstoel fors postuur</t>
  </si>
  <si>
    <t>Werktafel</t>
  </si>
  <si>
    <t>Vergaderstoel comfortabel</t>
  </si>
  <si>
    <t>Vergaderstoel stapelbaar</t>
  </si>
  <si>
    <t>Spreektafel 4 personen</t>
  </si>
  <si>
    <t>Vergadertafel 6 personen</t>
  </si>
  <si>
    <t>Veragdertafel 8 personen</t>
  </si>
  <si>
    <t>Vergadertafel 20 personen</t>
  </si>
  <si>
    <t>Behandeltafel</t>
  </si>
  <si>
    <t>Boekenkast</t>
  </si>
  <si>
    <t>Treincoupé</t>
  </si>
  <si>
    <t>Spreekkamerstoel verzwaard zonder wieltjes</t>
  </si>
  <si>
    <t>Spreekkamerstoel met wieltjes</t>
  </si>
  <si>
    <t>Kamerscherm</t>
  </si>
  <si>
    <t>Directietafel</t>
  </si>
  <si>
    <t>Vergaderstoel directie</t>
  </si>
  <si>
    <t>Lockers</t>
  </si>
  <si>
    <t>Kosten lockermanagementsysteem</t>
  </si>
  <si>
    <t>Bedrag per locker 
per jaar excl. btw</t>
  </si>
  <si>
    <t>Aantal lockers</t>
  </si>
  <si>
    <t>Aantal jaar</t>
  </si>
  <si>
    <t>Totaal</t>
  </si>
  <si>
    <t>Kosten lockermanagementsysteem*</t>
  </si>
  <si>
    <t>Totaal lockermanagementsysteem</t>
  </si>
  <si>
    <t xml:space="preserve">* Alle kosten voor het lockermanagementsysteem zoals kosten voor de implementatie, koppelingen, updates en alle andere kosten voor het lockermanagementsysteem dienen inclusief te zijn. </t>
  </si>
  <si>
    <t>Totaal (bedrag voor gunning)</t>
  </si>
  <si>
    <t>Lockers productie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</si>
</sst>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sz val="11"/>
      <color theme="1"/>
      <name val="Calibri"/>
      <family val="2"/>
      <scheme val="minor"/>
    </font>
    <font>
      <b/>
      <sz val="9"/>
      <color indexed="1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9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3" fillId="0" borderId="0" xfId="1" applyNumberFormat="1" applyFont="1" applyAlignment="1">
      <alignment wrapText="1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44" fontId="5" fillId="4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44" fontId="3" fillId="0" borderId="1" xfId="0" applyNumberFormat="1" applyFont="1" applyBorder="1" applyAlignment="1">
      <alignment wrapText="1"/>
    </xf>
    <xf numFmtId="44" fontId="3" fillId="0" borderId="1" xfId="1" applyNumberFormat="1" applyFont="1" applyBorder="1" applyAlignment="1">
      <alignment wrapText="1"/>
    </xf>
    <xf numFmtId="44" fontId="6" fillId="5" borderId="1" xfId="1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/>
    <xf numFmtId="0" fontId="3" fillId="0" borderId="0" xfId="0" applyFont="1" applyAlignment="1">
      <alignment horizontal="center"/>
    </xf>
    <xf numFmtId="44" fontId="6" fillId="0" borderId="0" xfId="1" applyNumberFormat="1" applyFont="1" applyBorder="1" applyAlignment="1">
      <alignment wrapText="1"/>
    </xf>
    <xf numFmtId="0" fontId="8" fillId="4" borderId="1" xfId="0" applyFont="1" applyFill="1" applyBorder="1" applyAlignment="1">
      <alignment vertical="center"/>
    </xf>
    <xf numFmtId="0" fontId="7" fillId="5" borderId="1" xfId="0" applyFont="1" applyFill="1" applyBorder="1"/>
    <xf numFmtId="44" fontId="7" fillId="5" borderId="1" xfId="0" applyNumberFormat="1" applyFont="1" applyFill="1" applyBorder="1"/>
    <xf numFmtId="0" fontId="8" fillId="4" borderId="1" xfId="0" applyFont="1" applyFill="1" applyBorder="1" applyAlignment="1">
      <alignment horizontal="left" vertical="top"/>
    </xf>
    <xf numFmtId="0" fontId="11" fillId="0" borderId="0" xfId="0" applyFont="1" applyAlignment="1" applyProtection="1">
      <alignment horizontal="center" vertical="top"/>
      <protection locked="0"/>
    </xf>
    <xf numFmtId="44" fontId="9" fillId="0" borderId="1" xfId="2" applyFont="1" applyFill="1" applyBorder="1" applyAlignment="1">
      <alignment horizontal="center" vertical="center"/>
    </xf>
    <xf numFmtId="44" fontId="9" fillId="0" borderId="2" xfId="2" applyFont="1" applyFill="1" applyBorder="1" applyAlignment="1">
      <alignment horizontal="center" vertical="center"/>
    </xf>
    <xf numFmtId="44" fontId="9" fillId="0" borderId="1" xfId="0" applyNumberFormat="1" applyFont="1" applyBorder="1"/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64" fontId="9" fillId="5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3" borderId="1" xfId="0" applyFont="1" applyFill="1" applyBorder="1" applyAlignment="1" applyProtection="1">
      <alignment wrapText="1"/>
      <protection locked="0" hidden="1"/>
    </xf>
    <xf numFmtId="44" fontId="3" fillId="3" borderId="1" xfId="0" applyNumberFormat="1" applyFont="1" applyFill="1" applyBorder="1" applyAlignment="1" applyProtection="1">
      <alignment wrapText="1"/>
      <protection locked="0" hidden="1"/>
    </xf>
    <xf numFmtId="9" fontId="3" fillId="3" borderId="1" xfId="0" applyNumberFormat="1" applyFont="1" applyFill="1" applyBorder="1" applyAlignment="1" applyProtection="1">
      <alignment horizontal="center" wrapText="1"/>
      <protection locked="0" hidden="1"/>
    </xf>
    <xf numFmtId="164" fontId="9" fillId="3" borderId="1" xfId="0" applyNumberFormat="1" applyFont="1" applyFill="1" applyBorder="1" applyAlignment="1" applyProtection="1">
      <alignment horizontal="left"/>
      <protection locked="0" hidden="1"/>
    </xf>
    <xf numFmtId="0" fontId="7" fillId="3" borderId="1" xfId="0" applyFont="1" applyFill="1" applyBorder="1" applyAlignment="1" applyProtection="1">
      <alignment horizontal="center"/>
      <protection locked="0" hidden="1"/>
    </xf>
    <xf numFmtId="0" fontId="4" fillId="3" borderId="1" xfId="0" applyFont="1" applyFill="1" applyBorder="1" applyProtection="1">
      <protection locked="0" hidden="1"/>
    </xf>
    <xf numFmtId="0" fontId="2" fillId="2" borderId="0" xfId="0" applyFont="1" applyFill="1" applyProtection="1">
      <protection locked="0" hidden="1"/>
    </xf>
    <xf numFmtId="0" fontId="11" fillId="3" borderId="1" xfId="0" applyFont="1" applyFill="1" applyBorder="1" applyAlignment="1" applyProtection="1">
      <alignment horizontal="center" vertical="top"/>
      <protection locked="0" hidden="1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4" fontId="6" fillId="5" borderId="3" xfId="0" applyNumberFormat="1" applyFont="1" applyFill="1" applyBorder="1" applyAlignment="1">
      <alignment horizontal="left" wrapText="1"/>
    </xf>
    <xf numFmtId="44" fontId="6" fillId="5" borderId="4" xfId="0" applyNumberFormat="1" applyFont="1" applyFill="1" applyBorder="1" applyAlignment="1">
      <alignment horizontal="left" wrapText="1"/>
    </xf>
    <xf numFmtId="44" fontId="6" fillId="5" borderId="2" xfId="0" applyNumberFormat="1" applyFont="1" applyFill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</cellXfs>
  <cellStyles count="4">
    <cellStyle name="Komma" xfId="1" builtinId="3"/>
    <cellStyle name="Standaard" xfId="0" builtinId="0"/>
    <cellStyle name="Standaard 11" xfId="3" xr:uid="{7482BD2C-2001-4DDF-A67B-13936259B907}"/>
    <cellStyle name="Valuta" xfId="2" builtinId="4"/>
  </cellStyles>
  <dxfs count="0"/>
  <tableStyles count="0" defaultTableStyle="TableStyleMedium9" defaultPivotStyle="PivotStyleLight16"/>
  <colors>
    <mruColors>
      <color rgb="FFFFCC00"/>
      <color rgb="FF2B4155"/>
      <color rgb="FFEA9922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89298</xdr:colOff>
      <xdr:row>0</xdr:row>
      <xdr:rowOff>0</xdr:rowOff>
    </xdr:from>
    <xdr:to>
      <xdr:col>6</xdr:col>
      <xdr:colOff>970359</xdr:colOff>
      <xdr:row>5</xdr:row>
      <xdr:rowOff>105213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id="{881C544A-62F2-20ED-BF5B-EC68BBCB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861" y="0"/>
          <a:ext cx="881061" cy="8791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114300</xdr:rowOff>
    </xdr:from>
    <xdr:to>
      <xdr:col>6</xdr:col>
      <xdr:colOff>1128711</xdr:colOff>
      <xdr:row>6</xdr:row>
      <xdr:rowOff>67113</xdr:rowOff>
    </xdr:to>
    <xdr:pic>
      <xdr:nvPicPr>
        <xdr:cNvPr id="2" name="Afbeelding 1" descr="Geen fotobeschrijving beschikbaar.">
          <a:extLst>
            <a:ext uri="{FF2B5EF4-FFF2-40B4-BE49-F238E27FC236}">
              <a16:creationId xmlns:a16="http://schemas.microsoft.com/office/drawing/2014/main" id="{A4454BFA-B6EF-4BC0-BF8B-5CE1EAC0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14300"/>
          <a:ext cx="881061" cy="867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142875</xdr:rowOff>
    </xdr:from>
    <xdr:to>
      <xdr:col>2</xdr:col>
      <xdr:colOff>1281111</xdr:colOff>
      <xdr:row>6</xdr:row>
      <xdr:rowOff>95688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id="{D3B48B90-F3A3-436A-AC9A-27E3383D1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42875"/>
          <a:ext cx="881061" cy="867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showGridLines="0" tabSelected="1" zoomScale="120" zoomScaleNormal="120" workbookViewId="0">
      <selection activeCell="C8" sqref="C8"/>
    </sheetView>
  </sheetViews>
  <sheetFormatPr defaultRowHeight="12" x14ac:dyDescent="0.2"/>
  <cols>
    <col min="1" max="1" width="9.140625" style="7"/>
    <col min="2" max="2" width="43.7109375" style="7" bestFit="1" customWidth="1"/>
    <col min="3" max="3" width="38.7109375" style="7" customWidth="1"/>
    <col min="4" max="4" width="16.28515625" style="7" customWidth="1"/>
    <col min="5" max="5" width="12" style="7" customWidth="1"/>
    <col min="6" max="6" width="16.28515625" style="7" customWidth="1"/>
    <col min="7" max="7" width="16.28515625" style="23" customWidth="1"/>
    <col min="8" max="8" width="10.140625" style="4" bestFit="1" customWidth="1"/>
    <col min="9" max="9" width="12.42578125" style="5" customWidth="1"/>
    <col min="10" max="10" width="16.7109375" style="6" customWidth="1"/>
    <col min="11" max="16384" width="9.140625" style="7"/>
  </cols>
  <sheetData>
    <row r="1" spans="1:10" x14ac:dyDescent="0.2">
      <c r="A1" s="1" t="s">
        <v>11</v>
      </c>
      <c r="B1" s="1"/>
      <c r="C1" s="1"/>
      <c r="D1" s="1"/>
      <c r="E1" s="1"/>
      <c r="F1" s="2"/>
      <c r="G1" s="3"/>
    </row>
    <row r="2" spans="1:10" x14ac:dyDescent="0.2">
      <c r="A2" s="2" t="s">
        <v>20</v>
      </c>
      <c r="B2" s="2"/>
      <c r="C2" s="2"/>
      <c r="D2" s="2"/>
      <c r="E2" s="2"/>
      <c r="F2" s="2"/>
      <c r="G2" s="3"/>
    </row>
    <row r="3" spans="1:10" x14ac:dyDescent="0.2">
      <c r="B3" s="2"/>
      <c r="C3" s="2"/>
      <c r="D3" s="2"/>
      <c r="E3" s="2"/>
      <c r="F3" s="2"/>
      <c r="G3" s="3"/>
    </row>
    <row r="4" spans="1:10" x14ac:dyDescent="0.2">
      <c r="A4" s="8"/>
      <c r="B4" s="8"/>
      <c r="C4" s="8"/>
      <c r="D4" s="8"/>
      <c r="E4" s="8"/>
      <c r="F4" s="2"/>
      <c r="G4" s="3"/>
    </row>
    <row r="5" spans="1:10" x14ac:dyDescent="0.2">
      <c r="A5" s="9"/>
      <c r="B5" s="8" t="s">
        <v>12</v>
      </c>
      <c r="C5" s="8"/>
      <c r="D5" s="8"/>
      <c r="E5" s="8"/>
      <c r="F5" s="2"/>
      <c r="G5" s="3"/>
    </row>
    <row r="6" spans="1:10" ht="15" customHeight="1" x14ac:dyDescent="0.2">
      <c r="A6" s="10"/>
      <c r="B6" s="8"/>
      <c r="C6" s="8"/>
      <c r="D6" s="8"/>
      <c r="E6" s="8"/>
      <c r="F6" s="2"/>
      <c r="G6" s="3"/>
    </row>
    <row r="7" spans="1:10" s="17" customFormat="1" x14ac:dyDescent="0.25">
      <c r="A7" s="11" t="s">
        <v>10</v>
      </c>
      <c r="B7" s="12" t="s">
        <v>0</v>
      </c>
      <c r="C7" s="13" t="s">
        <v>5</v>
      </c>
      <c r="D7" s="14" t="s">
        <v>1</v>
      </c>
      <c r="E7" s="15" t="s">
        <v>2</v>
      </c>
      <c r="F7" s="14" t="s">
        <v>9</v>
      </c>
      <c r="G7" s="16" t="s">
        <v>3</v>
      </c>
    </row>
    <row r="8" spans="1:10" x14ac:dyDescent="0.2">
      <c r="A8" s="18">
        <v>20</v>
      </c>
      <c r="B8" s="19" t="s">
        <v>27</v>
      </c>
      <c r="C8" s="42"/>
      <c r="D8" s="43">
        <v>0</v>
      </c>
      <c r="E8" s="44">
        <v>0</v>
      </c>
      <c r="F8" s="20">
        <f t="shared" ref="F8" si="0">D8*(1-E8)</f>
        <v>0</v>
      </c>
      <c r="G8" s="21">
        <f t="shared" ref="G8:G15" si="1">F8*A8</f>
        <v>0</v>
      </c>
      <c r="H8" s="7"/>
      <c r="I8" s="7"/>
      <c r="J8" s="7"/>
    </row>
    <row r="9" spans="1:10" x14ac:dyDescent="0.2">
      <c r="A9" s="18">
        <v>20</v>
      </c>
      <c r="B9" s="19" t="s">
        <v>28</v>
      </c>
      <c r="C9" s="42"/>
      <c r="D9" s="43">
        <v>0</v>
      </c>
      <c r="E9" s="44">
        <v>0</v>
      </c>
      <c r="F9" s="20">
        <f t="shared" ref="F9:F15" si="2">D9*(1-E9)</f>
        <v>0</v>
      </c>
      <c r="G9" s="21">
        <f t="shared" si="1"/>
        <v>0</v>
      </c>
      <c r="H9" s="7"/>
      <c r="I9" s="7"/>
      <c r="J9" s="7"/>
    </row>
    <row r="10" spans="1:10" x14ac:dyDescent="0.2">
      <c r="A10" s="18">
        <v>39</v>
      </c>
      <c r="B10" s="19" t="s">
        <v>29</v>
      </c>
      <c r="C10" s="42"/>
      <c r="D10" s="43">
        <v>0</v>
      </c>
      <c r="E10" s="44">
        <v>0</v>
      </c>
      <c r="F10" s="20">
        <f t="shared" si="2"/>
        <v>0</v>
      </c>
      <c r="G10" s="21">
        <f t="shared" si="1"/>
        <v>0</v>
      </c>
      <c r="H10" s="7"/>
      <c r="I10" s="7"/>
      <c r="J10" s="7"/>
    </row>
    <row r="11" spans="1:10" x14ac:dyDescent="0.2">
      <c r="A11" s="18">
        <v>66</v>
      </c>
      <c r="B11" s="19" t="s">
        <v>30</v>
      </c>
      <c r="C11" s="42"/>
      <c r="D11" s="43">
        <v>0</v>
      </c>
      <c r="E11" s="44">
        <v>0</v>
      </c>
      <c r="F11" s="20">
        <f>D11*(1-E11)</f>
        <v>0</v>
      </c>
      <c r="G11" s="21">
        <f>F11*A11</f>
        <v>0</v>
      </c>
      <c r="H11" s="7"/>
      <c r="I11" s="7"/>
      <c r="J11" s="7"/>
    </row>
    <row r="12" spans="1:10" x14ac:dyDescent="0.2">
      <c r="A12" s="18">
        <v>20</v>
      </c>
      <c r="B12" s="19" t="s">
        <v>31</v>
      </c>
      <c r="C12" s="42"/>
      <c r="D12" s="43">
        <v>0</v>
      </c>
      <c r="E12" s="44">
        <v>0</v>
      </c>
      <c r="F12" s="20">
        <f>D12*(1-E12)</f>
        <v>0</v>
      </c>
      <c r="G12" s="21">
        <f>F12*A12</f>
        <v>0</v>
      </c>
      <c r="H12" s="7"/>
      <c r="I12" s="7"/>
      <c r="J12" s="7"/>
    </row>
    <row r="13" spans="1:10" x14ac:dyDescent="0.2">
      <c r="A13" s="18">
        <v>18</v>
      </c>
      <c r="B13" s="19" t="s">
        <v>39</v>
      </c>
      <c r="C13" s="42"/>
      <c r="D13" s="43">
        <v>0</v>
      </c>
      <c r="E13" s="44">
        <v>0</v>
      </c>
      <c r="F13" s="20">
        <f t="shared" si="2"/>
        <v>0</v>
      </c>
      <c r="G13" s="21">
        <f t="shared" si="1"/>
        <v>0</v>
      </c>
      <c r="H13" s="7"/>
      <c r="I13" s="7"/>
      <c r="J13" s="7"/>
    </row>
    <row r="14" spans="1:10" x14ac:dyDescent="0.2">
      <c r="A14" s="18">
        <v>14</v>
      </c>
      <c r="B14" s="19" t="s">
        <v>40</v>
      </c>
      <c r="C14" s="42"/>
      <c r="D14" s="43">
        <v>0</v>
      </c>
      <c r="E14" s="44">
        <v>0</v>
      </c>
      <c r="F14" s="20">
        <f t="shared" si="2"/>
        <v>0</v>
      </c>
      <c r="G14" s="21">
        <f t="shared" si="1"/>
        <v>0</v>
      </c>
      <c r="H14" s="7"/>
      <c r="I14" s="7"/>
      <c r="J14" s="7"/>
    </row>
    <row r="15" spans="1:10" x14ac:dyDescent="0.2">
      <c r="A15" s="18">
        <v>3</v>
      </c>
      <c r="B15" s="19" t="s">
        <v>32</v>
      </c>
      <c r="C15" s="42"/>
      <c r="D15" s="43">
        <v>0</v>
      </c>
      <c r="E15" s="44">
        <v>0</v>
      </c>
      <c r="F15" s="20">
        <f t="shared" si="2"/>
        <v>0</v>
      </c>
      <c r="G15" s="21">
        <f t="shared" si="1"/>
        <v>0</v>
      </c>
      <c r="H15" s="7"/>
      <c r="I15" s="7"/>
      <c r="J15" s="7"/>
    </row>
    <row r="16" spans="1:10" x14ac:dyDescent="0.2">
      <c r="A16" s="18">
        <v>2</v>
      </c>
      <c r="B16" s="19" t="s">
        <v>33</v>
      </c>
      <c r="C16" s="42"/>
      <c r="D16" s="43">
        <v>0</v>
      </c>
      <c r="E16" s="44">
        <v>0</v>
      </c>
      <c r="F16" s="20">
        <f t="shared" ref="F16:F26" si="3">D16*(1-E16)</f>
        <v>0</v>
      </c>
      <c r="G16" s="21">
        <f t="shared" ref="G16:G26" si="4">F16*A16</f>
        <v>0</v>
      </c>
      <c r="H16" s="7"/>
      <c r="I16" s="7"/>
      <c r="J16" s="7"/>
    </row>
    <row r="17" spans="1:10" x14ac:dyDescent="0.2">
      <c r="A17" s="18">
        <v>2</v>
      </c>
      <c r="B17" s="19" t="s">
        <v>34</v>
      </c>
      <c r="C17" s="42"/>
      <c r="D17" s="43">
        <v>0</v>
      </c>
      <c r="E17" s="44">
        <v>0</v>
      </c>
      <c r="F17" s="20">
        <f t="shared" si="3"/>
        <v>0</v>
      </c>
      <c r="G17" s="21">
        <f t="shared" si="4"/>
        <v>0</v>
      </c>
      <c r="H17" s="7"/>
      <c r="I17" s="7"/>
      <c r="J17" s="7"/>
    </row>
    <row r="18" spans="1:10" x14ac:dyDescent="0.2">
      <c r="A18" s="18">
        <v>1</v>
      </c>
      <c r="B18" s="19" t="s">
        <v>35</v>
      </c>
      <c r="C18" s="42"/>
      <c r="D18" s="43">
        <v>0</v>
      </c>
      <c r="E18" s="44">
        <v>0</v>
      </c>
      <c r="F18" s="20">
        <f t="shared" si="3"/>
        <v>0</v>
      </c>
      <c r="G18" s="21">
        <f t="shared" si="4"/>
        <v>0</v>
      </c>
      <c r="H18" s="7"/>
      <c r="I18" s="7"/>
      <c r="J18" s="7"/>
    </row>
    <row r="19" spans="1:10" x14ac:dyDescent="0.2">
      <c r="A19" s="18">
        <v>2</v>
      </c>
      <c r="B19" s="19" t="s">
        <v>36</v>
      </c>
      <c r="C19" s="42"/>
      <c r="D19" s="43">
        <v>0</v>
      </c>
      <c r="E19" s="44">
        <v>0</v>
      </c>
      <c r="F19" s="20">
        <f t="shared" si="3"/>
        <v>0</v>
      </c>
      <c r="G19" s="21">
        <f t="shared" si="4"/>
        <v>0</v>
      </c>
      <c r="H19" s="7"/>
      <c r="I19" s="7"/>
      <c r="J19" s="7"/>
    </row>
    <row r="20" spans="1:10" x14ac:dyDescent="0.2">
      <c r="A20" s="18">
        <v>2</v>
      </c>
      <c r="B20" s="19" t="s">
        <v>41</v>
      </c>
      <c r="C20" s="42"/>
      <c r="D20" s="43">
        <v>0</v>
      </c>
      <c r="E20" s="44">
        <v>0</v>
      </c>
      <c r="F20" s="20">
        <f t="shared" si="3"/>
        <v>0</v>
      </c>
      <c r="G20" s="21">
        <f t="shared" si="4"/>
        <v>0</v>
      </c>
      <c r="H20" s="7"/>
      <c r="I20" s="7"/>
      <c r="J20" s="7"/>
    </row>
    <row r="21" spans="1:10" x14ac:dyDescent="0.2">
      <c r="A21" s="18">
        <v>1</v>
      </c>
      <c r="B21" s="19" t="s">
        <v>37</v>
      </c>
      <c r="C21" s="42"/>
      <c r="D21" s="43">
        <v>0</v>
      </c>
      <c r="E21" s="44">
        <v>0</v>
      </c>
      <c r="F21" s="20">
        <f t="shared" si="3"/>
        <v>0</v>
      </c>
      <c r="G21" s="21">
        <f t="shared" si="4"/>
        <v>0</v>
      </c>
      <c r="H21" s="7"/>
      <c r="I21" s="7"/>
      <c r="J21" s="7"/>
    </row>
    <row r="22" spans="1:10" x14ac:dyDescent="0.2">
      <c r="A22" s="18">
        <v>2</v>
      </c>
      <c r="B22" s="19" t="s">
        <v>38</v>
      </c>
      <c r="C22" s="42"/>
      <c r="D22" s="43">
        <v>0</v>
      </c>
      <c r="E22" s="44">
        <v>0</v>
      </c>
      <c r="F22" s="20">
        <f t="shared" si="3"/>
        <v>0</v>
      </c>
      <c r="G22" s="21">
        <f t="shared" si="4"/>
        <v>0</v>
      </c>
      <c r="H22" s="7"/>
      <c r="I22" s="7"/>
      <c r="J22" s="7"/>
    </row>
    <row r="23" spans="1:10" x14ac:dyDescent="0.2">
      <c r="A23" s="18">
        <v>1</v>
      </c>
      <c r="B23" s="19" t="s">
        <v>42</v>
      </c>
      <c r="C23" s="42"/>
      <c r="D23" s="43">
        <v>0</v>
      </c>
      <c r="E23" s="44">
        <v>0</v>
      </c>
      <c r="F23" s="20">
        <f t="shared" si="3"/>
        <v>0</v>
      </c>
      <c r="G23" s="21">
        <f t="shared" si="4"/>
        <v>0</v>
      </c>
      <c r="H23" s="7"/>
      <c r="I23" s="7"/>
      <c r="J23" s="7"/>
    </row>
    <row r="24" spans="1:10" x14ac:dyDescent="0.2">
      <c r="A24" s="18">
        <v>10</v>
      </c>
      <c r="B24" s="19" t="s">
        <v>43</v>
      </c>
      <c r="C24" s="42"/>
      <c r="D24" s="43">
        <v>0</v>
      </c>
      <c r="E24" s="44">
        <v>0</v>
      </c>
      <c r="F24" s="20">
        <f t="shared" si="3"/>
        <v>0</v>
      </c>
      <c r="G24" s="21">
        <f t="shared" si="4"/>
        <v>0</v>
      </c>
      <c r="H24" s="7"/>
      <c r="I24" s="7"/>
      <c r="J24" s="7"/>
    </row>
    <row r="25" spans="1:10" x14ac:dyDescent="0.2">
      <c r="A25" s="18">
        <v>330</v>
      </c>
      <c r="B25" s="19" t="s">
        <v>44</v>
      </c>
      <c r="C25" s="42"/>
      <c r="D25" s="43">
        <v>0</v>
      </c>
      <c r="E25" s="44">
        <v>0</v>
      </c>
      <c r="F25" s="20">
        <f t="shared" si="3"/>
        <v>0</v>
      </c>
      <c r="G25" s="21">
        <f t="shared" si="4"/>
        <v>0</v>
      </c>
      <c r="H25" s="7"/>
      <c r="I25" s="7"/>
      <c r="J25" s="7"/>
    </row>
    <row r="26" spans="1:10" x14ac:dyDescent="0.2">
      <c r="A26" s="18">
        <v>108</v>
      </c>
      <c r="B26" s="19" t="s">
        <v>54</v>
      </c>
      <c r="C26" s="42"/>
      <c r="D26" s="43">
        <v>0</v>
      </c>
      <c r="E26" s="44">
        <v>0</v>
      </c>
      <c r="F26" s="20">
        <f t="shared" si="3"/>
        <v>0</v>
      </c>
      <c r="G26" s="21">
        <f t="shared" si="4"/>
        <v>0</v>
      </c>
      <c r="H26" s="7"/>
      <c r="I26" s="7"/>
      <c r="J26" s="7"/>
    </row>
    <row r="27" spans="1:10" x14ac:dyDescent="0.2">
      <c r="A27" s="18"/>
      <c r="B27" s="19"/>
      <c r="C27" s="42"/>
      <c r="D27" s="43"/>
      <c r="E27" s="44"/>
      <c r="F27" s="20"/>
      <c r="G27" s="21"/>
      <c r="H27" s="7"/>
      <c r="I27" s="7"/>
      <c r="J27" s="7"/>
    </row>
    <row r="28" spans="1:10" x14ac:dyDescent="0.2">
      <c r="A28" s="53" t="s">
        <v>17</v>
      </c>
      <c r="B28" s="54"/>
      <c r="C28" s="54"/>
      <c r="D28" s="54"/>
      <c r="E28" s="54"/>
      <c r="F28" s="55"/>
      <c r="G28" s="22">
        <f>SUM(G8:G26)</f>
        <v>0</v>
      </c>
      <c r="H28" s="7"/>
      <c r="I28" s="7"/>
      <c r="J28" s="7"/>
    </row>
    <row r="30" spans="1:10" ht="24" x14ac:dyDescent="0.2">
      <c r="B30" s="35" t="s">
        <v>45</v>
      </c>
      <c r="C30" s="35"/>
      <c r="D30" s="35" t="s">
        <v>46</v>
      </c>
      <c r="E30" s="36" t="s">
        <v>47</v>
      </c>
      <c r="F30" s="36" t="s">
        <v>48</v>
      </c>
      <c r="G30" s="36" t="s">
        <v>49</v>
      </c>
    </row>
    <row r="31" spans="1:10" x14ac:dyDescent="0.2">
      <c r="B31" s="56" t="s">
        <v>50</v>
      </c>
      <c r="C31" s="57"/>
      <c r="D31" s="45">
        <v>0</v>
      </c>
      <c r="E31" s="37">
        <v>438</v>
      </c>
      <c r="F31" s="38">
        <v>15</v>
      </c>
      <c r="G31" s="39">
        <f>D31*E31*F31</f>
        <v>0</v>
      </c>
    </row>
    <row r="32" spans="1:10" x14ac:dyDescent="0.2">
      <c r="B32" s="58" t="s">
        <v>51</v>
      </c>
      <c r="C32" s="59"/>
      <c r="D32" s="59"/>
      <c r="E32" s="59"/>
      <c r="F32" s="60"/>
      <c r="G32" s="40">
        <f>SUM(G31:G31)</f>
        <v>0</v>
      </c>
    </row>
    <row r="33" spans="1:7" x14ac:dyDescent="0.2">
      <c r="A33" s="24"/>
      <c r="B33" s="24"/>
      <c r="C33" s="24"/>
      <c r="D33" s="24"/>
      <c r="E33" s="24"/>
    </row>
    <row r="34" spans="1:7" x14ac:dyDescent="0.2">
      <c r="B34" s="41" t="s">
        <v>52</v>
      </c>
    </row>
    <row r="36" spans="1:7" s="41" customFormat="1" ht="15" x14ac:dyDescent="0.25">
      <c r="A36" s="50" t="s">
        <v>53</v>
      </c>
      <c r="B36" s="51"/>
      <c r="C36" s="51"/>
      <c r="D36" s="51"/>
      <c r="E36" s="51"/>
      <c r="F36" s="52"/>
      <c r="G36" s="40">
        <f>G28+G32</f>
        <v>0</v>
      </c>
    </row>
  </sheetData>
  <sheetProtection algorithmName="SHA-512" hashValue="KPNILUwX1ttpNeiicR+DCwP1kpyIg72gTS5tyOQMLjLHb+vk/NIWez9AxBidbXxy4p9xs5MNNbttPkvrvEl6MA==" saltValue="SwtEN28DldZkgAIICajbug==" spinCount="100000" sheet="1" objects="1" scenarios="1" selectLockedCells="1"/>
  <mergeCells count="4">
    <mergeCell ref="A36:F36"/>
    <mergeCell ref="A28:F28"/>
    <mergeCell ref="B31:C31"/>
    <mergeCell ref="B32:F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60CB-0C0C-4CF7-8AA8-73E8941429D4}">
  <dimension ref="A1:J73"/>
  <sheetViews>
    <sheetView showGridLines="0" workbookViewId="0">
      <selection activeCell="E24" sqref="E24"/>
    </sheetView>
  </sheetViews>
  <sheetFormatPr defaultRowHeight="12" x14ac:dyDescent="0.2"/>
  <cols>
    <col min="1" max="1" width="13.140625" style="7" customWidth="1"/>
    <col min="2" max="2" width="25" style="7" customWidth="1"/>
    <col min="3" max="3" width="45.85546875" style="7" customWidth="1"/>
    <col min="4" max="4" width="16.140625" style="7" customWidth="1"/>
    <col min="5" max="5" width="13.140625" style="7" customWidth="1"/>
    <col min="6" max="6" width="19.28515625" style="7" customWidth="1"/>
    <col min="7" max="7" width="20" style="7" customWidth="1"/>
    <col min="8" max="16384" width="9.140625" style="7"/>
  </cols>
  <sheetData>
    <row r="1" spans="1:10" x14ac:dyDescent="0.2">
      <c r="A1" s="1" t="s">
        <v>19</v>
      </c>
    </row>
    <row r="2" spans="1:10" x14ac:dyDescent="0.2">
      <c r="A2" s="2" t="s">
        <v>20</v>
      </c>
    </row>
    <row r="3" spans="1:10" x14ac:dyDescent="0.2">
      <c r="A3" s="2"/>
    </row>
    <row r="4" spans="1:10" x14ac:dyDescent="0.2">
      <c r="A4" s="9"/>
      <c r="B4" s="8" t="s">
        <v>12</v>
      </c>
      <c r="C4" s="8"/>
      <c r="D4" s="8"/>
      <c r="E4" s="8"/>
      <c r="F4" s="2"/>
      <c r="G4" s="3"/>
      <c r="H4" s="4"/>
      <c r="I4" s="5"/>
      <c r="J4" s="6"/>
    </row>
    <row r="5" spans="1:10" x14ac:dyDescent="0.2">
      <c r="A5" s="10"/>
      <c r="B5" s="8"/>
      <c r="C5" s="8"/>
      <c r="D5" s="8"/>
      <c r="E5" s="8"/>
      <c r="F5" s="2"/>
      <c r="G5" s="3"/>
      <c r="H5" s="4"/>
      <c r="I5" s="5"/>
      <c r="J5" s="6"/>
    </row>
    <row r="6" spans="1:10" x14ac:dyDescent="0.2">
      <c r="A6" s="7" t="s">
        <v>14</v>
      </c>
    </row>
    <row r="7" spans="1:10" x14ac:dyDescent="0.2">
      <c r="A7" s="7" t="s">
        <v>15</v>
      </c>
    </row>
    <row r="9" spans="1:10" s="17" customFormat="1" ht="15" x14ac:dyDescent="0.25">
      <c r="A9" s="61" t="s">
        <v>21</v>
      </c>
      <c r="B9" s="62"/>
      <c r="C9" s="62"/>
      <c r="D9" s="62"/>
      <c r="E9" s="62"/>
      <c r="F9" s="62"/>
      <c r="G9" s="63"/>
    </row>
    <row r="10" spans="1:10" s="17" customFormat="1" x14ac:dyDescent="0.25">
      <c r="A10" s="11" t="s">
        <v>10</v>
      </c>
      <c r="B10" s="12" t="s">
        <v>0</v>
      </c>
      <c r="C10" s="13" t="s">
        <v>16</v>
      </c>
      <c r="D10" s="14" t="s">
        <v>1</v>
      </c>
      <c r="E10" s="15" t="s">
        <v>2</v>
      </c>
      <c r="F10" s="14" t="s">
        <v>9</v>
      </c>
      <c r="G10" s="16" t="s">
        <v>3</v>
      </c>
    </row>
    <row r="11" spans="1:10" x14ac:dyDescent="0.2">
      <c r="A11" s="46"/>
      <c r="B11" s="47"/>
      <c r="C11" s="42" t="s">
        <v>4</v>
      </c>
      <c r="D11" s="43">
        <v>0</v>
      </c>
      <c r="E11" s="44">
        <v>0</v>
      </c>
      <c r="F11" s="20">
        <f>D11*(1-E11)</f>
        <v>0</v>
      </c>
      <c r="G11" s="21">
        <f>F11*A11</f>
        <v>0</v>
      </c>
    </row>
    <row r="12" spans="1:10" x14ac:dyDescent="0.2">
      <c r="A12" s="46"/>
      <c r="B12" s="47"/>
      <c r="C12" s="42"/>
      <c r="D12" s="43">
        <v>0</v>
      </c>
      <c r="E12" s="44">
        <v>0</v>
      </c>
      <c r="F12" s="20">
        <f t="shared" ref="F12:F42" si="0">D12*(1-E12)</f>
        <v>0</v>
      </c>
      <c r="G12" s="21">
        <f t="shared" ref="G12:G42" si="1">F12*A12</f>
        <v>0</v>
      </c>
    </row>
    <row r="13" spans="1:10" x14ac:dyDescent="0.2">
      <c r="A13" s="46"/>
      <c r="B13" s="47"/>
      <c r="C13" s="42"/>
      <c r="D13" s="43">
        <v>0</v>
      </c>
      <c r="E13" s="44">
        <v>0</v>
      </c>
      <c r="F13" s="20">
        <f t="shared" si="0"/>
        <v>0</v>
      </c>
      <c r="G13" s="21">
        <f t="shared" si="1"/>
        <v>0</v>
      </c>
    </row>
    <row r="14" spans="1:10" x14ac:dyDescent="0.2">
      <c r="A14" s="46"/>
      <c r="B14" s="47"/>
      <c r="C14" s="42"/>
      <c r="D14" s="43">
        <v>0</v>
      </c>
      <c r="E14" s="44">
        <v>0</v>
      </c>
      <c r="F14" s="20">
        <f t="shared" si="0"/>
        <v>0</v>
      </c>
      <c r="G14" s="21">
        <f t="shared" si="1"/>
        <v>0</v>
      </c>
    </row>
    <row r="15" spans="1:10" x14ac:dyDescent="0.2">
      <c r="A15" s="46"/>
      <c r="B15" s="47"/>
      <c r="C15" s="42"/>
      <c r="D15" s="43">
        <v>0</v>
      </c>
      <c r="E15" s="44">
        <v>0</v>
      </c>
      <c r="F15" s="20">
        <f t="shared" si="0"/>
        <v>0</v>
      </c>
      <c r="G15" s="21">
        <f t="shared" si="1"/>
        <v>0</v>
      </c>
    </row>
    <row r="16" spans="1:10" x14ac:dyDescent="0.2">
      <c r="A16" s="46"/>
      <c r="B16" s="47"/>
      <c r="C16" s="42"/>
      <c r="D16" s="43">
        <v>0</v>
      </c>
      <c r="E16" s="44">
        <v>0</v>
      </c>
      <c r="F16" s="20">
        <f t="shared" si="0"/>
        <v>0</v>
      </c>
      <c r="G16" s="21">
        <f t="shared" si="1"/>
        <v>0</v>
      </c>
    </row>
    <row r="17" spans="1:7" x14ac:dyDescent="0.2">
      <c r="A17" s="46"/>
      <c r="B17" s="47"/>
      <c r="C17" s="42"/>
      <c r="D17" s="43">
        <v>0</v>
      </c>
      <c r="E17" s="44">
        <v>0</v>
      </c>
      <c r="F17" s="20">
        <f t="shared" si="0"/>
        <v>0</v>
      </c>
      <c r="G17" s="21">
        <f t="shared" si="1"/>
        <v>0</v>
      </c>
    </row>
    <row r="18" spans="1:7" x14ac:dyDescent="0.2">
      <c r="A18" s="46"/>
      <c r="B18" s="47"/>
      <c r="C18" s="42"/>
      <c r="D18" s="43">
        <v>0</v>
      </c>
      <c r="E18" s="44">
        <v>0</v>
      </c>
      <c r="F18" s="20">
        <f t="shared" si="0"/>
        <v>0</v>
      </c>
      <c r="G18" s="21">
        <f t="shared" si="1"/>
        <v>0</v>
      </c>
    </row>
    <row r="19" spans="1:7" x14ac:dyDescent="0.2">
      <c r="A19" s="46"/>
      <c r="B19" s="47"/>
      <c r="C19" s="42"/>
      <c r="D19" s="43">
        <v>0</v>
      </c>
      <c r="E19" s="44">
        <v>0</v>
      </c>
      <c r="F19" s="20">
        <f t="shared" si="0"/>
        <v>0</v>
      </c>
      <c r="G19" s="21">
        <f t="shared" si="1"/>
        <v>0</v>
      </c>
    </row>
    <row r="20" spans="1:7" x14ac:dyDescent="0.2">
      <c r="A20" s="46"/>
      <c r="B20" s="47"/>
      <c r="C20" s="42"/>
      <c r="D20" s="43">
        <v>0</v>
      </c>
      <c r="E20" s="44">
        <v>0</v>
      </c>
      <c r="F20" s="20">
        <f t="shared" si="0"/>
        <v>0</v>
      </c>
      <c r="G20" s="21">
        <f t="shared" si="1"/>
        <v>0</v>
      </c>
    </row>
    <row r="21" spans="1:7" x14ac:dyDescent="0.2">
      <c r="A21" s="46"/>
      <c r="B21" s="47"/>
      <c r="C21" s="42"/>
      <c r="D21" s="43">
        <v>0</v>
      </c>
      <c r="E21" s="44">
        <v>0</v>
      </c>
      <c r="F21" s="20">
        <f t="shared" si="0"/>
        <v>0</v>
      </c>
      <c r="G21" s="21">
        <f t="shared" si="1"/>
        <v>0</v>
      </c>
    </row>
    <row r="22" spans="1:7" x14ac:dyDescent="0.2">
      <c r="A22" s="46"/>
      <c r="B22" s="47"/>
      <c r="C22" s="42"/>
      <c r="D22" s="43">
        <v>0</v>
      </c>
      <c r="E22" s="44">
        <v>0</v>
      </c>
      <c r="F22" s="20">
        <f t="shared" si="0"/>
        <v>0</v>
      </c>
      <c r="G22" s="21">
        <f t="shared" si="1"/>
        <v>0</v>
      </c>
    </row>
    <row r="23" spans="1:7" x14ac:dyDescent="0.2">
      <c r="A23" s="46"/>
      <c r="B23" s="47"/>
      <c r="C23" s="42"/>
      <c r="D23" s="43">
        <v>0</v>
      </c>
      <c r="E23" s="44">
        <v>0</v>
      </c>
      <c r="F23" s="20">
        <f t="shared" si="0"/>
        <v>0</v>
      </c>
      <c r="G23" s="21">
        <f t="shared" si="1"/>
        <v>0</v>
      </c>
    </row>
    <row r="24" spans="1:7" x14ac:dyDescent="0.2">
      <c r="A24" s="46"/>
      <c r="B24" s="47"/>
      <c r="C24" s="42"/>
      <c r="D24" s="43">
        <v>0</v>
      </c>
      <c r="E24" s="44">
        <v>0</v>
      </c>
      <c r="F24" s="20">
        <f t="shared" si="0"/>
        <v>0</v>
      </c>
      <c r="G24" s="21">
        <f t="shared" si="1"/>
        <v>0</v>
      </c>
    </row>
    <row r="25" spans="1:7" x14ac:dyDescent="0.2">
      <c r="A25" s="46"/>
      <c r="B25" s="47"/>
      <c r="C25" s="42"/>
      <c r="D25" s="43">
        <v>0</v>
      </c>
      <c r="E25" s="44">
        <v>0</v>
      </c>
      <c r="F25" s="20">
        <f t="shared" si="0"/>
        <v>0</v>
      </c>
      <c r="G25" s="21">
        <f t="shared" si="1"/>
        <v>0</v>
      </c>
    </row>
    <row r="26" spans="1:7" x14ac:dyDescent="0.2">
      <c r="A26" s="46"/>
      <c r="B26" s="47"/>
      <c r="C26" s="42"/>
      <c r="D26" s="43">
        <v>0</v>
      </c>
      <c r="E26" s="44">
        <v>0</v>
      </c>
      <c r="F26" s="20">
        <f t="shared" si="0"/>
        <v>0</v>
      </c>
      <c r="G26" s="21">
        <f t="shared" si="1"/>
        <v>0</v>
      </c>
    </row>
    <row r="27" spans="1:7" x14ac:dyDescent="0.2">
      <c r="A27" s="46"/>
      <c r="B27" s="47"/>
      <c r="C27" s="42"/>
      <c r="D27" s="43">
        <v>0</v>
      </c>
      <c r="E27" s="44">
        <v>0</v>
      </c>
      <c r="F27" s="20">
        <f t="shared" si="0"/>
        <v>0</v>
      </c>
      <c r="G27" s="21">
        <f t="shared" si="1"/>
        <v>0</v>
      </c>
    </row>
    <row r="28" spans="1:7" x14ac:dyDescent="0.2">
      <c r="A28" s="46"/>
      <c r="B28" s="47"/>
      <c r="C28" s="42"/>
      <c r="D28" s="43">
        <v>0</v>
      </c>
      <c r="E28" s="44">
        <v>0</v>
      </c>
      <c r="F28" s="20">
        <f t="shared" si="0"/>
        <v>0</v>
      </c>
      <c r="G28" s="21">
        <f t="shared" si="1"/>
        <v>0</v>
      </c>
    </row>
    <row r="29" spans="1:7" x14ac:dyDescent="0.2">
      <c r="A29" s="46"/>
      <c r="B29" s="47"/>
      <c r="C29" s="42"/>
      <c r="D29" s="43">
        <v>0</v>
      </c>
      <c r="E29" s="44">
        <v>0</v>
      </c>
      <c r="F29" s="20">
        <f t="shared" si="0"/>
        <v>0</v>
      </c>
      <c r="G29" s="21">
        <f t="shared" si="1"/>
        <v>0</v>
      </c>
    </row>
    <row r="30" spans="1:7" x14ac:dyDescent="0.2">
      <c r="A30" s="46"/>
      <c r="B30" s="47"/>
      <c r="C30" s="42"/>
      <c r="D30" s="43">
        <v>0</v>
      </c>
      <c r="E30" s="44">
        <v>0</v>
      </c>
      <c r="F30" s="20">
        <f t="shared" si="0"/>
        <v>0</v>
      </c>
      <c r="G30" s="21">
        <f t="shared" si="1"/>
        <v>0</v>
      </c>
    </row>
    <row r="31" spans="1:7" x14ac:dyDescent="0.2">
      <c r="A31" s="46"/>
      <c r="B31" s="47"/>
      <c r="C31" s="42"/>
      <c r="D31" s="43">
        <v>0</v>
      </c>
      <c r="E31" s="44">
        <v>0</v>
      </c>
      <c r="F31" s="20">
        <f t="shared" si="0"/>
        <v>0</v>
      </c>
      <c r="G31" s="21">
        <f t="shared" si="1"/>
        <v>0</v>
      </c>
    </row>
    <row r="32" spans="1:7" x14ac:dyDescent="0.2">
      <c r="A32" s="46"/>
      <c r="B32" s="47"/>
      <c r="C32" s="42"/>
      <c r="D32" s="43">
        <v>0</v>
      </c>
      <c r="E32" s="44">
        <v>0</v>
      </c>
      <c r="F32" s="20">
        <f t="shared" si="0"/>
        <v>0</v>
      </c>
      <c r="G32" s="21">
        <f t="shared" si="1"/>
        <v>0</v>
      </c>
    </row>
    <row r="33" spans="1:7" x14ac:dyDescent="0.2">
      <c r="A33" s="46"/>
      <c r="B33" s="47"/>
      <c r="C33" s="42"/>
      <c r="D33" s="43">
        <v>0</v>
      </c>
      <c r="E33" s="44">
        <v>0</v>
      </c>
      <c r="F33" s="20">
        <f t="shared" si="0"/>
        <v>0</v>
      </c>
      <c r="G33" s="21">
        <f t="shared" si="1"/>
        <v>0</v>
      </c>
    </row>
    <row r="34" spans="1:7" x14ac:dyDescent="0.2">
      <c r="A34" s="46"/>
      <c r="B34" s="47"/>
      <c r="C34" s="42"/>
      <c r="D34" s="43">
        <v>0</v>
      </c>
      <c r="E34" s="44">
        <v>0</v>
      </c>
      <c r="F34" s="20">
        <f t="shared" si="0"/>
        <v>0</v>
      </c>
      <c r="G34" s="21">
        <f t="shared" si="1"/>
        <v>0</v>
      </c>
    </row>
    <row r="35" spans="1:7" x14ac:dyDescent="0.2">
      <c r="A35" s="46"/>
      <c r="B35" s="47"/>
      <c r="C35" s="42"/>
      <c r="D35" s="43">
        <v>0</v>
      </c>
      <c r="E35" s="44">
        <v>0</v>
      </c>
      <c r="F35" s="20">
        <f t="shared" si="0"/>
        <v>0</v>
      </c>
      <c r="G35" s="21">
        <f t="shared" si="1"/>
        <v>0</v>
      </c>
    </row>
    <row r="36" spans="1:7" x14ac:dyDescent="0.2">
      <c r="A36" s="46"/>
      <c r="B36" s="47"/>
      <c r="C36" s="42"/>
      <c r="D36" s="43">
        <v>0</v>
      </c>
      <c r="E36" s="44">
        <v>0</v>
      </c>
      <c r="F36" s="20">
        <f t="shared" si="0"/>
        <v>0</v>
      </c>
      <c r="G36" s="21">
        <f t="shared" si="1"/>
        <v>0</v>
      </c>
    </row>
    <row r="37" spans="1:7" x14ac:dyDescent="0.2">
      <c r="A37" s="46"/>
      <c r="B37" s="47"/>
      <c r="C37" s="42"/>
      <c r="D37" s="43">
        <v>0</v>
      </c>
      <c r="E37" s="44">
        <v>0</v>
      </c>
      <c r="F37" s="20">
        <f t="shared" si="0"/>
        <v>0</v>
      </c>
      <c r="G37" s="21">
        <f t="shared" si="1"/>
        <v>0</v>
      </c>
    </row>
    <row r="38" spans="1:7" x14ac:dyDescent="0.2">
      <c r="A38" s="46"/>
      <c r="B38" s="47"/>
      <c r="C38" s="42"/>
      <c r="D38" s="43">
        <v>0</v>
      </c>
      <c r="E38" s="44">
        <v>0</v>
      </c>
      <c r="F38" s="20">
        <f t="shared" si="0"/>
        <v>0</v>
      </c>
      <c r="G38" s="21">
        <f t="shared" si="1"/>
        <v>0</v>
      </c>
    </row>
    <row r="39" spans="1:7" x14ac:dyDescent="0.2">
      <c r="A39" s="46"/>
      <c r="B39" s="47"/>
      <c r="C39" s="42"/>
      <c r="D39" s="43">
        <v>0</v>
      </c>
      <c r="E39" s="44">
        <v>0</v>
      </c>
      <c r="F39" s="20">
        <f t="shared" si="0"/>
        <v>0</v>
      </c>
      <c r="G39" s="21">
        <f t="shared" si="1"/>
        <v>0</v>
      </c>
    </row>
    <row r="40" spans="1:7" x14ac:dyDescent="0.2">
      <c r="A40" s="46"/>
      <c r="B40" s="47"/>
      <c r="C40" s="42"/>
      <c r="D40" s="43">
        <v>0</v>
      </c>
      <c r="E40" s="44">
        <v>0</v>
      </c>
      <c r="F40" s="20">
        <f t="shared" si="0"/>
        <v>0</v>
      </c>
      <c r="G40" s="21">
        <f t="shared" si="1"/>
        <v>0</v>
      </c>
    </row>
    <row r="41" spans="1:7" x14ac:dyDescent="0.2">
      <c r="A41" s="46"/>
      <c r="B41" s="47"/>
      <c r="C41" s="42"/>
      <c r="D41" s="43">
        <v>0</v>
      </c>
      <c r="E41" s="44">
        <v>0</v>
      </c>
      <c r="F41" s="20">
        <f t="shared" si="0"/>
        <v>0</v>
      </c>
      <c r="G41" s="21">
        <f t="shared" si="1"/>
        <v>0</v>
      </c>
    </row>
    <row r="42" spans="1:7" x14ac:dyDescent="0.2">
      <c r="A42" s="46"/>
      <c r="B42" s="47"/>
      <c r="C42" s="42"/>
      <c r="D42" s="43">
        <v>0</v>
      </c>
      <c r="E42" s="44">
        <v>0</v>
      </c>
      <c r="F42" s="20">
        <f t="shared" si="0"/>
        <v>0</v>
      </c>
      <c r="G42" s="21">
        <f t="shared" si="1"/>
        <v>0</v>
      </c>
    </row>
    <row r="43" spans="1:7" x14ac:dyDescent="0.2">
      <c r="A43" s="53" t="s">
        <v>22</v>
      </c>
      <c r="B43" s="54"/>
      <c r="C43" s="54"/>
      <c r="D43" s="54"/>
      <c r="E43" s="54"/>
      <c r="F43" s="54"/>
      <c r="G43" s="22">
        <f>SUM(G11:G42)</f>
        <v>0</v>
      </c>
    </row>
    <row r="44" spans="1:7" x14ac:dyDescent="0.2">
      <c r="A44" s="25"/>
      <c r="C44" s="23"/>
      <c r="D44" s="5"/>
      <c r="E44" s="4"/>
      <c r="F44" s="5"/>
      <c r="G44" s="26"/>
    </row>
    <row r="45" spans="1:7" s="17" customFormat="1" ht="15" x14ac:dyDescent="0.25">
      <c r="A45" s="61" t="s">
        <v>24</v>
      </c>
      <c r="B45" s="62"/>
      <c r="C45" s="62"/>
      <c r="D45" s="62"/>
      <c r="E45" s="62"/>
      <c r="F45" s="62"/>
      <c r="G45" s="63"/>
    </row>
    <row r="46" spans="1:7" s="17" customFormat="1" x14ac:dyDescent="0.25">
      <c r="A46" s="11" t="s">
        <v>10</v>
      </c>
      <c r="B46" s="12" t="s">
        <v>0</v>
      </c>
      <c r="C46" s="13" t="s">
        <v>16</v>
      </c>
      <c r="D46" s="14" t="s">
        <v>1</v>
      </c>
      <c r="E46" s="15" t="s">
        <v>2</v>
      </c>
      <c r="F46" s="14" t="s">
        <v>9</v>
      </c>
      <c r="G46" s="16" t="s">
        <v>3</v>
      </c>
    </row>
    <row r="47" spans="1:7" x14ac:dyDescent="0.2">
      <c r="A47" s="46"/>
      <c r="B47" s="47"/>
      <c r="C47" s="42" t="s">
        <v>4</v>
      </c>
      <c r="D47" s="43">
        <v>0</v>
      </c>
      <c r="E47" s="44">
        <v>0</v>
      </c>
      <c r="F47" s="20">
        <f>D47*(1-E47)</f>
        <v>0</v>
      </c>
      <c r="G47" s="21">
        <f>F47*A47</f>
        <v>0</v>
      </c>
    </row>
    <row r="48" spans="1:7" x14ac:dyDescent="0.2">
      <c r="A48" s="46"/>
      <c r="B48" s="47"/>
      <c r="C48" s="42"/>
      <c r="D48" s="43">
        <v>0</v>
      </c>
      <c r="E48" s="44">
        <v>0</v>
      </c>
      <c r="F48" s="20">
        <f t="shared" ref="F48:F56" si="2">D48*(1-E48)</f>
        <v>0</v>
      </c>
      <c r="G48" s="21">
        <f t="shared" ref="G48:G56" si="3">F48*A48</f>
        <v>0</v>
      </c>
    </row>
    <row r="49" spans="1:7" x14ac:dyDescent="0.2">
      <c r="A49" s="46"/>
      <c r="B49" s="47"/>
      <c r="C49" s="42"/>
      <c r="D49" s="43">
        <v>0</v>
      </c>
      <c r="E49" s="44">
        <v>0</v>
      </c>
      <c r="F49" s="20">
        <f t="shared" si="2"/>
        <v>0</v>
      </c>
      <c r="G49" s="21">
        <f t="shared" si="3"/>
        <v>0</v>
      </c>
    </row>
    <row r="50" spans="1:7" x14ac:dyDescent="0.2">
      <c r="A50" s="46"/>
      <c r="B50" s="47"/>
      <c r="C50" s="42"/>
      <c r="D50" s="43">
        <v>0</v>
      </c>
      <c r="E50" s="44">
        <v>0</v>
      </c>
      <c r="F50" s="20">
        <f t="shared" si="2"/>
        <v>0</v>
      </c>
      <c r="G50" s="21">
        <f t="shared" si="3"/>
        <v>0</v>
      </c>
    </row>
    <row r="51" spans="1:7" x14ac:dyDescent="0.2">
      <c r="A51" s="46"/>
      <c r="B51" s="47"/>
      <c r="C51" s="42"/>
      <c r="D51" s="43">
        <v>0</v>
      </c>
      <c r="E51" s="44">
        <v>0</v>
      </c>
      <c r="F51" s="20">
        <f t="shared" si="2"/>
        <v>0</v>
      </c>
      <c r="G51" s="21">
        <f t="shared" si="3"/>
        <v>0</v>
      </c>
    </row>
    <row r="52" spans="1:7" x14ac:dyDescent="0.2">
      <c r="A52" s="46"/>
      <c r="B52" s="47"/>
      <c r="C52" s="42"/>
      <c r="D52" s="43">
        <v>0</v>
      </c>
      <c r="E52" s="44">
        <v>0</v>
      </c>
      <c r="F52" s="20">
        <f t="shared" si="2"/>
        <v>0</v>
      </c>
      <c r="G52" s="21">
        <f t="shared" si="3"/>
        <v>0</v>
      </c>
    </row>
    <row r="53" spans="1:7" x14ac:dyDescent="0.2">
      <c r="A53" s="46"/>
      <c r="B53" s="47"/>
      <c r="C53" s="42"/>
      <c r="D53" s="43">
        <v>0</v>
      </c>
      <c r="E53" s="44">
        <v>0</v>
      </c>
      <c r="F53" s="20">
        <f t="shared" si="2"/>
        <v>0</v>
      </c>
      <c r="G53" s="21">
        <f t="shared" si="3"/>
        <v>0</v>
      </c>
    </row>
    <row r="54" spans="1:7" x14ac:dyDescent="0.2">
      <c r="A54" s="46"/>
      <c r="B54" s="47"/>
      <c r="C54" s="42"/>
      <c r="D54" s="43">
        <v>0</v>
      </c>
      <c r="E54" s="44">
        <v>0</v>
      </c>
      <c r="F54" s="20">
        <f t="shared" si="2"/>
        <v>0</v>
      </c>
      <c r="G54" s="21">
        <f t="shared" si="3"/>
        <v>0</v>
      </c>
    </row>
    <row r="55" spans="1:7" x14ac:dyDescent="0.2">
      <c r="A55" s="46"/>
      <c r="B55" s="47"/>
      <c r="C55" s="42"/>
      <c r="D55" s="43">
        <v>0</v>
      </c>
      <c r="E55" s="44">
        <v>0</v>
      </c>
      <c r="F55" s="20">
        <f t="shared" si="2"/>
        <v>0</v>
      </c>
      <c r="G55" s="21">
        <f t="shared" si="3"/>
        <v>0</v>
      </c>
    </row>
    <row r="56" spans="1:7" x14ac:dyDescent="0.2">
      <c r="A56" s="46"/>
      <c r="B56" s="47"/>
      <c r="C56" s="42"/>
      <c r="D56" s="43">
        <v>0</v>
      </c>
      <c r="E56" s="44">
        <v>0</v>
      </c>
      <c r="F56" s="20">
        <f t="shared" si="2"/>
        <v>0</v>
      </c>
      <c r="G56" s="21">
        <f t="shared" si="3"/>
        <v>0</v>
      </c>
    </row>
    <row r="57" spans="1:7" x14ac:dyDescent="0.2">
      <c r="A57" s="53" t="s">
        <v>25</v>
      </c>
      <c r="B57" s="54"/>
      <c r="C57" s="54"/>
      <c r="D57" s="54"/>
      <c r="E57" s="54"/>
      <c r="F57" s="54"/>
      <c r="G57" s="22">
        <f>SUM(G47:G56)</f>
        <v>0</v>
      </c>
    </row>
    <row r="59" spans="1:7" s="17" customFormat="1" ht="15" x14ac:dyDescent="0.25">
      <c r="A59" s="61" t="s">
        <v>23</v>
      </c>
      <c r="B59" s="62"/>
      <c r="C59" s="62"/>
      <c r="D59" s="62"/>
      <c r="E59" s="62"/>
      <c r="F59" s="62"/>
      <c r="G59" s="63"/>
    </row>
    <row r="60" spans="1:7" s="17" customFormat="1" x14ac:dyDescent="0.25">
      <c r="A60" s="11" t="s">
        <v>10</v>
      </c>
      <c r="B60" s="12" t="s">
        <v>0</v>
      </c>
      <c r="C60" s="13" t="s">
        <v>16</v>
      </c>
      <c r="D60" s="14" t="s">
        <v>1</v>
      </c>
      <c r="E60" s="15" t="s">
        <v>2</v>
      </c>
      <c r="F60" s="14" t="s">
        <v>9</v>
      </c>
      <c r="G60" s="16" t="s">
        <v>3</v>
      </c>
    </row>
    <row r="61" spans="1:7" x14ac:dyDescent="0.2">
      <c r="A61" s="46"/>
      <c r="B61" s="47"/>
      <c r="C61" s="42" t="s">
        <v>4</v>
      </c>
      <c r="D61" s="43">
        <v>0</v>
      </c>
      <c r="E61" s="44">
        <v>0</v>
      </c>
      <c r="F61" s="20">
        <f>D61*(1-E61)</f>
        <v>0</v>
      </c>
      <c r="G61" s="21">
        <f>F61*A61</f>
        <v>0</v>
      </c>
    </row>
    <row r="62" spans="1:7" x14ac:dyDescent="0.2">
      <c r="A62" s="46"/>
      <c r="B62" s="47"/>
      <c r="C62" s="42"/>
      <c r="D62" s="43">
        <v>0</v>
      </c>
      <c r="E62" s="44">
        <v>0</v>
      </c>
      <c r="F62" s="20">
        <f t="shared" ref="F62:F72" si="4">D62*(1-E62)</f>
        <v>0</v>
      </c>
      <c r="G62" s="21">
        <f t="shared" ref="G62:G72" si="5">F62*A62</f>
        <v>0</v>
      </c>
    </row>
    <row r="63" spans="1:7" x14ac:dyDescent="0.2">
      <c r="A63" s="46"/>
      <c r="B63" s="47"/>
      <c r="C63" s="42"/>
      <c r="D63" s="43">
        <v>0</v>
      </c>
      <c r="E63" s="44">
        <v>0</v>
      </c>
      <c r="F63" s="20">
        <f t="shared" si="4"/>
        <v>0</v>
      </c>
      <c r="G63" s="21">
        <f t="shared" si="5"/>
        <v>0</v>
      </c>
    </row>
    <row r="64" spans="1:7" x14ac:dyDescent="0.2">
      <c r="A64" s="46"/>
      <c r="B64" s="47"/>
      <c r="C64" s="42"/>
      <c r="D64" s="43">
        <v>0</v>
      </c>
      <c r="E64" s="44">
        <v>0</v>
      </c>
      <c r="F64" s="20">
        <f t="shared" si="4"/>
        <v>0</v>
      </c>
      <c r="G64" s="21">
        <f t="shared" si="5"/>
        <v>0</v>
      </c>
    </row>
    <row r="65" spans="1:7" x14ac:dyDescent="0.2">
      <c r="A65" s="46"/>
      <c r="B65" s="47"/>
      <c r="C65" s="42"/>
      <c r="D65" s="43">
        <v>0</v>
      </c>
      <c r="E65" s="44">
        <v>0</v>
      </c>
      <c r="F65" s="20">
        <f t="shared" si="4"/>
        <v>0</v>
      </c>
      <c r="G65" s="21">
        <f t="shared" si="5"/>
        <v>0</v>
      </c>
    </row>
    <row r="66" spans="1:7" x14ac:dyDescent="0.2">
      <c r="A66" s="46"/>
      <c r="B66" s="47"/>
      <c r="C66" s="42"/>
      <c r="D66" s="43">
        <v>0</v>
      </c>
      <c r="E66" s="44">
        <v>0</v>
      </c>
      <c r="F66" s="20">
        <f t="shared" si="4"/>
        <v>0</v>
      </c>
      <c r="G66" s="21">
        <f t="shared" si="5"/>
        <v>0</v>
      </c>
    </row>
    <row r="67" spans="1:7" x14ac:dyDescent="0.2">
      <c r="A67" s="46"/>
      <c r="B67" s="47"/>
      <c r="C67" s="42"/>
      <c r="D67" s="43">
        <v>0</v>
      </c>
      <c r="E67" s="44">
        <v>0</v>
      </c>
      <c r="F67" s="20">
        <f t="shared" si="4"/>
        <v>0</v>
      </c>
      <c r="G67" s="21">
        <f t="shared" si="5"/>
        <v>0</v>
      </c>
    </row>
    <row r="68" spans="1:7" x14ac:dyDescent="0.2">
      <c r="A68" s="46"/>
      <c r="B68" s="47"/>
      <c r="C68" s="42"/>
      <c r="D68" s="43">
        <v>0</v>
      </c>
      <c r="E68" s="44">
        <v>0</v>
      </c>
      <c r="F68" s="20">
        <f t="shared" si="4"/>
        <v>0</v>
      </c>
      <c r="G68" s="21">
        <f t="shared" si="5"/>
        <v>0</v>
      </c>
    </row>
    <row r="69" spans="1:7" x14ac:dyDescent="0.2">
      <c r="A69" s="46"/>
      <c r="B69" s="47"/>
      <c r="C69" s="42"/>
      <c r="D69" s="43">
        <v>0</v>
      </c>
      <c r="E69" s="44">
        <v>0</v>
      </c>
      <c r="F69" s="20">
        <f t="shared" si="4"/>
        <v>0</v>
      </c>
      <c r="G69" s="21">
        <f t="shared" si="5"/>
        <v>0</v>
      </c>
    </row>
    <row r="70" spans="1:7" x14ac:dyDescent="0.2">
      <c r="A70" s="46"/>
      <c r="B70" s="47"/>
      <c r="C70" s="42"/>
      <c r="D70" s="43">
        <v>0</v>
      </c>
      <c r="E70" s="44">
        <v>0</v>
      </c>
      <c r="F70" s="20">
        <f t="shared" si="4"/>
        <v>0</v>
      </c>
      <c r="G70" s="21">
        <f t="shared" si="5"/>
        <v>0</v>
      </c>
    </row>
    <row r="71" spans="1:7" x14ac:dyDescent="0.2">
      <c r="A71" s="46"/>
      <c r="B71" s="47"/>
      <c r="C71" s="42"/>
      <c r="D71" s="43">
        <v>0</v>
      </c>
      <c r="E71" s="44">
        <v>0</v>
      </c>
      <c r="F71" s="20">
        <f t="shared" si="4"/>
        <v>0</v>
      </c>
      <c r="G71" s="21">
        <f t="shared" si="5"/>
        <v>0</v>
      </c>
    </row>
    <row r="72" spans="1:7" x14ac:dyDescent="0.2">
      <c r="A72" s="46"/>
      <c r="B72" s="47"/>
      <c r="C72" s="42"/>
      <c r="D72" s="43">
        <v>0</v>
      </c>
      <c r="E72" s="44">
        <v>0</v>
      </c>
      <c r="F72" s="20">
        <f t="shared" si="4"/>
        <v>0</v>
      </c>
      <c r="G72" s="21">
        <f t="shared" si="5"/>
        <v>0</v>
      </c>
    </row>
    <row r="73" spans="1:7" x14ac:dyDescent="0.2">
      <c r="A73" s="53" t="s">
        <v>26</v>
      </c>
      <c r="B73" s="54"/>
      <c r="C73" s="54"/>
      <c r="D73" s="54"/>
      <c r="E73" s="54"/>
      <c r="F73" s="54"/>
      <c r="G73" s="22">
        <f>SUM(G61:G72)</f>
        <v>0</v>
      </c>
    </row>
  </sheetData>
  <sheetProtection algorithmName="SHA-512" hashValue="jRqeCIRJzne64eRXlVzW7wT443n9k2h5WOvXtIk2NzGi0Oq2sleaTu4evRq7vFFSkluyCQ+uT1gealMjlnMfcw==" saltValue="RgW8LB05tqa4zP5wlc3TZQ==" spinCount="100000" sheet="1" objects="1" scenarios="1"/>
  <mergeCells count="6">
    <mergeCell ref="A73:F73"/>
    <mergeCell ref="A43:F43"/>
    <mergeCell ref="A9:G9"/>
    <mergeCell ref="A45:G45"/>
    <mergeCell ref="A57:F57"/>
    <mergeCell ref="A59:G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1012-C142-4E6F-818B-14780FC604DD}">
  <dimension ref="A1:H16"/>
  <sheetViews>
    <sheetView showGridLines="0" workbookViewId="0">
      <selection activeCell="B15" sqref="B15"/>
    </sheetView>
  </sheetViews>
  <sheetFormatPr defaultRowHeight="12" x14ac:dyDescent="0.2"/>
  <cols>
    <col min="1" max="1" width="38.85546875" style="24" customWidth="1"/>
    <col min="2" max="2" width="40.140625" style="24" customWidth="1"/>
    <col min="3" max="3" width="21.7109375" style="24" customWidth="1"/>
    <col min="4" max="4" width="21.7109375" style="24" bestFit="1" customWidth="1"/>
    <col min="5" max="16384" width="9.140625" style="24"/>
  </cols>
  <sheetData>
    <row r="1" spans="1:8" s="7" customFormat="1" x14ac:dyDescent="0.2">
      <c r="A1" s="48" t="s">
        <v>19</v>
      </c>
    </row>
    <row r="2" spans="1:8" s="7" customFormat="1" x14ac:dyDescent="0.2">
      <c r="A2" s="2" t="s">
        <v>20</v>
      </c>
    </row>
    <row r="3" spans="1:8" s="7" customFormat="1" x14ac:dyDescent="0.2">
      <c r="A3" s="2"/>
    </row>
    <row r="4" spans="1:8" s="7" customFormat="1" x14ac:dyDescent="0.2">
      <c r="A4" s="9"/>
      <c r="B4" s="8" t="s">
        <v>12</v>
      </c>
      <c r="C4" s="8"/>
      <c r="D4" s="2"/>
      <c r="E4" s="3"/>
      <c r="F4" s="4"/>
      <c r="G4" s="5"/>
      <c r="H4" s="6"/>
    </row>
    <row r="6" spans="1:8" x14ac:dyDescent="0.2">
      <c r="A6" s="27"/>
      <c r="B6" s="27"/>
    </row>
    <row r="7" spans="1:8" x14ac:dyDescent="0.2">
      <c r="A7" s="34" t="str">
        <f>Meubilair!A28</f>
        <v>Totaal  uitgevraagde meubilair</v>
      </c>
      <c r="B7" s="32">
        <f>Meubilair!G28</f>
        <v>0</v>
      </c>
    </row>
    <row r="8" spans="1:8" x14ac:dyDescent="0.2">
      <c r="A8" s="34" t="str">
        <f>Inrichtingsvoorstel!A43</f>
        <v>Totaal  inrichtingsvoorstel Restaurant</v>
      </c>
      <c r="B8" s="33">
        <f>Inrichtingsvoorstel!G43</f>
        <v>0</v>
      </c>
    </row>
    <row r="9" spans="1:8" x14ac:dyDescent="0.2">
      <c r="A9" s="34" t="str">
        <f>Inrichtingsvoorstel!$A$57</f>
        <v>Totaal  inrichtingsvoorstel Vergaderzaal (2x)</v>
      </c>
      <c r="B9" s="33">
        <f>Inrichtingsvoorstel!$G$57</f>
        <v>0</v>
      </c>
    </row>
    <row r="10" spans="1:8" x14ac:dyDescent="0.2">
      <c r="A10" s="34" t="str">
        <f>Inrichtingsvoorstel!$A$73</f>
        <v>Totaal  inrichtingsvoorstel Productieruimte</v>
      </c>
      <c r="B10" s="33">
        <f>Inrichtingsvoorstel!$G$73</f>
        <v>0</v>
      </c>
    </row>
    <row r="11" spans="1:8" x14ac:dyDescent="0.2">
      <c r="A11" s="28" t="s">
        <v>18</v>
      </c>
      <c r="B11" s="29">
        <f>SUM(B7:B10)</f>
        <v>0</v>
      </c>
    </row>
    <row r="13" spans="1:8" x14ac:dyDescent="0.2">
      <c r="A13" s="30" t="s">
        <v>13</v>
      </c>
      <c r="B13" s="49"/>
      <c r="C13" s="31"/>
    </row>
    <row r="14" spans="1:8" x14ac:dyDescent="0.2">
      <c r="A14" s="30" t="s">
        <v>6</v>
      </c>
      <c r="B14" s="49"/>
      <c r="C14" s="31"/>
    </row>
    <row r="15" spans="1:8" ht="103.5" customHeight="1" x14ac:dyDescent="0.2">
      <c r="A15" s="30" t="s">
        <v>7</v>
      </c>
      <c r="B15" s="49"/>
      <c r="C15" s="31"/>
    </row>
    <row r="16" spans="1:8" x14ac:dyDescent="0.2">
      <c r="A16" s="30" t="s">
        <v>8</v>
      </c>
      <c r="B16" s="49"/>
      <c r="C16" s="31"/>
    </row>
  </sheetData>
  <sheetProtection algorithmName="SHA-512" hashValue="7eoMf+ln1zJ3WnyWnhqcLn9LMSiVd9Bvijfi/G5qP0rk/Exf59bOsLhmUhJA4HY9IGMQiiXU4oJRmA1MT6x58Q==" saltValue="LM8KhEUiOkM3tLPdMkqM8Q==" spinCount="100000" sheet="1" objects="1" scenarios="1" select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4a8218a1-cba3-494b-be38-62bf0f6cc76c</MigrationWizId>
  </documentManagement>
</p:properties>
</file>

<file path=customXml/itemProps1.xml><?xml version="1.0" encoding="utf-8"?>
<ds:datastoreItem xmlns:ds="http://schemas.openxmlformats.org/officeDocument/2006/customXml" ds:itemID="{D9D8C115-0AFA-4BDF-BA25-66393A010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Meubilair</vt:lpstr>
      <vt:lpstr>Inrichtingsvoorstel</vt:lpstr>
      <vt:lpstr>Totaal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creator>Marlijn</dc:creator>
  <cp:lastModifiedBy>Ramon Nieuwenhuizen | Inkada Inkoop &amp; Advies</cp:lastModifiedBy>
  <cp:lastPrinted>2017-01-02T10:40:23Z</cp:lastPrinted>
  <dcterms:created xsi:type="dcterms:W3CDTF">2011-04-27T13:02:07Z</dcterms:created>
  <dcterms:modified xsi:type="dcterms:W3CDTF">2025-07-02T09:33:25Z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