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Cateringdienstverlening\Postdiensten 2025\Aanbesteding 2025\Aanbestedingsdocumenten\Aanbestedingsdocs\"/>
    </mc:Choice>
  </mc:AlternateContent>
  <xr:revisionPtr revIDLastSave="0" documentId="13_ncr:1_{96DDD7FB-A175-41C3-9708-F28FCD0FD36C}" xr6:coauthVersionLast="47" xr6:coauthVersionMax="47" xr10:uidLastSave="{00000000-0000-0000-0000-000000000000}"/>
  <bookViews>
    <workbookView xWindow="28680" yWindow="-120" windowWidth="29040" windowHeight="15840" xr2:uid="{4A34FB73-E857-496A-BAA0-2776B70CE97F}"/>
  </bookViews>
  <sheets>
    <sheet name="Toelichting" sheetId="1" r:id="rId1"/>
    <sheet name="Tariefopbouw" sheetId="2" r:id="rId2"/>
    <sheet name="SROI %"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2" l="1"/>
  <c r="I30" i="2"/>
  <c r="I31" i="2"/>
  <c r="I32" i="2"/>
  <c r="I33" i="2"/>
  <c r="I34" i="2"/>
  <c r="I35" i="2"/>
  <c r="I36" i="2"/>
  <c r="I25" i="2"/>
  <c r="I23" i="2"/>
  <c r="I24" i="2"/>
  <c r="I17" i="2"/>
  <c r="I18" i="2"/>
  <c r="I38" i="2" s="1"/>
  <c r="I19" i="2"/>
  <c r="I20" i="2"/>
  <c r="I12" i="2"/>
  <c r="I13" i="2"/>
  <c r="I14" i="2"/>
  <c r="I8" i="2"/>
  <c r="I9" i="2"/>
  <c r="I5" i="2"/>
  <c r="I28" i="2"/>
  <c r="I37" i="2"/>
  <c r="I7" i="2"/>
  <c r="I11" i="2"/>
  <c r="I16" i="2"/>
  <c r="I22" i="2"/>
  <c r="I4" i="2"/>
</calcChain>
</file>

<file path=xl/sharedStrings.xml><?xml version="1.0" encoding="utf-8"?>
<sst xmlns="http://schemas.openxmlformats.org/spreadsheetml/2006/main" count="115" uniqueCount="90">
  <si>
    <t>Klein</t>
  </si>
  <si>
    <t>Gewicht</t>
  </si>
  <si>
    <t xml:space="preserve">Volume Standaard </t>
  </si>
  <si>
    <t>Volume Vast</t>
  </si>
  <si>
    <t>Tarief Standaard</t>
  </si>
  <si>
    <t>Tarief Vast</t>
  </si>
  <si>
    <t>Totaal</t>
  </si>
  <si>
    <r>
      <t xml:space="preserve">Formaat: t/m C5
Verpakking: papier
Inhoud: papier
Uiterlijk: identiek
Gewicht: max. 50 gram
Dikte: max. 5 mm
</t>
    </r>
    <r>
      <rPr>
        <b/>
        <sz val="9"/>
        <color theme="1"/>
        <rFont val="Arial"/>
        <family val="2"/>
      </rPr>
      <t>Min. partijgrootte: 250 stuks</t>
    </r>
  </si>
  <si>
    <t>Klein 0-20 gr</t>
  </si>
  <si>
    <t>Klein 20-50 gr</t>
  </si>
  <si>
    <t>Groot</t>
  </si>
  <si>
    <t>Volume Standaard</t>
  </si>
  <si>
    <r>
      <t xml:space="preserve">Formaat: t/m C4
Verpakking: papier of folie
Inhoud: papier 
Uiterlijk: identiek
Gewicht: max. 350 gram
Dikte: max. 10 mm
</t>
    </r>
    <r>
      <rPr>
        <b/>
        <sz val="9"/>
        <color theme="1"/>
        <rFont val="Arial"/>
        <family val="2"/>
      </rPr>
      <t>Min. partijgrootte: 250 stuks</t>
    </r>
  </si>
  <si>
    <t>Groot 0-50 gr</t>
  </si>
  <si>
    <t>Groot 50-100 gr</t>
  </si>
  <si>
    <t>Groot 100-350 gr</t>
  </si>
  <si>
    <t>Gemengd</t>
  </si>
  <si>
    <t>Gemiddeld gewicht</t>
  </si>
  <si>
    <r>
      <t xml:space="preserve">Formaat: t/m C4 
Verpakking: papier
Inhoud: papier (gesloten envelop, kaart, selfmailer)
Uiterlijk: klein en groot
Gewicht: max. 350 gram  Dikte: max. 10 mm
</t>
    </r>
    <r>
      <rPr>
        <b/>
        <sz val="9"/>
        <rFont val="Arial"/>
        <family val="2"/>
      </rPr>
      <t>Min. Orderbedrag: 27,50 euro</t>
    </r>
    <r>
      <rPr>
        <sz val="9"/>
        <rFont val="Arial"/>
        <family val="2"/>
      </rPr>
      <t xml:space="preserve">
Het tarief wordt bepaald door het aantal stuks en het gemiddelde gewicht per stuk van de partij</t>
    </r>
  </si>
  <si>
    <t>Gemengd 0-20 gr</t>
  </si>
  <si>
    <t>Gemengd 20-50 gr</t>
  </si>
  <si>
    <t>Gemengd 50-100 gr</t>
  </si>
  <si>
    <t>Gemengd 100-350 gr</t>
  </si>
  <si>
    <t>Speciaal*</t>
  </si>
  <si>
    <r>
      <t xml:space="preserve">Formaat: max. 380x265x32 mm
Verpakking: alle soorten of folie
Inhoud: alle soorten, ook gadgets
Uiterlijk: identiek
Gewicht: max. 2 kg
</t>
    </r>
    <r>
      <rPr>
        <b/>
        <sz val="9"/>
        <rFont val="Arial"/>
        <family val="2"/>
      </rPr>
      <t>Min. partijgrootte: 250 stuks</t>
    </r>
  </si>
  <si>
    <t>Speciaal 0-50 gr</t>
  </si>
  <si>
    <t>Speciaal 50-100 gr</t>
  </si>
  <si>
    <t>Speciaal 100-350 gr</t>
  </si>
  <si>
    <t>Speciaal 350-1000 gr</t>
  </si>
  <si>
    <t>Speciaal 1000-2000 gr</t>
  </si>
  <si>
    <t>Verkiezingspost</t>
  </si>
  <si>
    <t>Volume Flex</t>
  </si>
  <si>
    <t>Tarief Flex</t>
  </si>
  <si>
    <t>Stempassen</t>
  </si>
  <si>
    <t>Klein 0-20</t>
  </si>
  <si>
    <t>Klein 20-50</t>
  </si>
  <si>
    <t>Klein 0-50</t>
  </si>
  <si>
    <t>Speciaal 0-50</t>
  </si>
  <si>
    <t>Volume</t>
  </si>
  <si>
    <t>Tarief</t>
  </si>
  <si>
    <t>Aangetekende Binnenlandse Post 24 uur</t>
  </si>
  <si>
    <t>Brievenbuspakje 0-2 Kg</t>
  </si>
  <si>
    <t>Pakket 0-10 Kg</t>
  </si>
  <si>
    <t>Pakket 10-23 kg</t>
  </si>
  <si>
    <t>Haalservice per rit (uitgaande van 255 werkdagen per jaar)</t>
  </si>
  <si>
    <t>Brengservice per rit  (uitgaande van 255 werkdagen per jaar)</t>
  </si>
  <si>
    <t>Toeslag ontzorging (Gemakspost) per brief</t>
  </si>
  <si>
    <t>Toeslag ontzorging (Gemakspost) per pakket / aangetekende brief</t>
  </si>
  <si>
    <t>Toeslag retourpost per stuk</t>
  </si>
  <si>
    <t>Eindtotaal</t>
  </si>
  <si>
    <t>Alle tarieven zijn exclusief btw</t>
  </si>
  <si>
    <t>Leeswijzer</t>
  </si>
  <si>
    <t>1. U dient alle gevraagde gegevens in alle bladen in te vullen:</t>
  </si>
  <si>
    <r>
      <t xml:space="preserve">Inschrijver dient </t>
    </r>
    <r>
      <rPr>
        <b/>
        <u/>
        <sz val="11"/>
        <rFont val="Calibri"/>
        <family val="2"/>
      </rPr>
      <t>alleen</t>
    </r>
    <r>
      <rPr>
        <sz val="11"/>
        <rFont val="Calibri"/>
        <family val="2"/>
      </rPr>
      <t xml:space="preserve"> de volgende velden in te vullen:</t>
    </r>
  </si>
  <si>
    <t>blauw</t>
  </si>
  <si>
    <t>De volgende velden worden automatisch berekend:</t>
  </si>
  <si>
    <t>groen</t>
  </si>
  <si>
    <t>Het volgende veld wordt automatisch berekend en beoordeeld:</t>
  </si>
  <si>
    <t>donkergroen</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</si>
  <si>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</si>
  <si>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</si>
  <si>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r>
      <t xml:space="preserve">4. Op deze bijlage en onderliggende werkbladen gelden </t>
    </r>
    <r>
      <rPr>
        <sz val="11"/>
        <color theme="1"/>
        <rFont val="Calibri"/>
        <family val="2"/>
      </rPr>
      <t>de Inkoopvoorwaarden gemeente Nissewaard 2019.</t>
    </r>
  </si>
  <si>
    <t>5. Alle genoemde tarieven dienen exclusief BTW te zijn.</t>
  </si>
  <si>
    <t xml:space="preserve">6. De tarieven dienen all- in te zijn en gelden als maximaal door te belasten tarieven gedurende de looptijd van de overeenkomst. </t>
  </si>
  <si>
    <t>Organisatie:</t>
  </si>
  <si>
    <t>Datum:</t>
  </si>
  <si>
    <t>Naam:</t>
  </si>
  <si>
    <t>Functie:</t>
  </si>
  <si>
    <t>Eigen referentie inschrijving:</t>
  </si>
  <si>
    <t>Handtekening:</t>
  </si>
  <si>
    <t>Bijlage B Prijzenblad Europese aanbesteding Postdiensten</t>
  </si>
  <si>
    <t xml:space="preserve">7. Inschrijver kan geen aanvullende kosten in rekening brengen gedurende de uitvoering van de overeenkomst. Indien Inschrijver constateert dat kosten die gemaakt dienen te worden t.b.v. de uitvoering van de dienstverlening zoals omschreven in de Offerteleidraad Postdiensten niet zijn opgenomen in het overzicht, tabblad Tariefopbouw, dient Inschrijver tijdig (uiterlijk voor de sluitingstermijn voor het stellen van vragen zoals opgenomen in de Offerteleidraad) een vraag hierover te stellen middels de vragenmodule in TenderNed.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</si>
  <si>
    <t>8. Getallen of bedragen welke in het prijzenblad worden genoemd zijn fictief om te komen tot een totale vergelijkbare prijs tussen de diverse inschrijvers. Aan deze getallen of bedragen kunnen geen rechten worden ontleend en deze getallen of bedragen zijn dan ook geen indicatie of garantie van de afname gedurende de overeenkomst.</t>
  </si>
  <si>
    <t>9. Alle opgegeven aantallen in het Prijzenblad zijn fictief, hieraan kunnen geen rechten worden ontleend.</t>
  </si>
  <si>
    <t xml:space="preserve">Kandidaatlijsten </t>
  </si>
  <si>
    <t>Kandidaatlijsten</t>
  </si>
  <si>
    <t>Aanbod Social Return over totale opdrachtwaarde exclusief BTW:</t>
  </si>
  <si>
    <t>m</t>
  </si>
  <si>
    <t>Aankruisen</t>
  </si>
  <si>
    <t>Overige</t>
  </si>
  <si>
    <t>1 % extra, zijnde 6%</t>
  </si>
  <si>
    <t>2% extra, zijnde 7%</t>
  </si>
  <si>
    <t>3% extra, zijnde 8%</t>
  </si>
  <si>
    <t>4 of meer extra, zijnde 9% tot x%</t>
  </si>
  <si>
    <t>Invullen indien meer dan 9%</t>
  </si>
  <si>
    <t>10. Kruis op het tabblad SROI % het gekozen SROI% aan en/of vul het percentage in.</t>
  </si>
  <si>
    <t>Gunningcriterium 3 invulling SROI:</t>
  </si>
  <si>
    <t>0% extra, zijnde 5% (minimale SROI verplichting)</t>
  </si>
  <si>
    <t>INK25-03-077, Datum 12-06-2025</t>
  </si>
  <si>
    <t xml:space="preserve">Aangetekende Buitenlandse Post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</si>
</sst>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quot;€&quot;\ #,##0.000"/>
    <numFmt numFmtId="165" formatCode="00.00.00.000"/>
    <numFmt numFmtId="166" formatCode="_ &quot;€&quot;\ * #,##0.000_ ;_ &quot;€&quot;\ * \-#,##0.000_ ;_ &quot;€&quot;\ * &quot;-&quot;??_ ;_ @_ "/>
    <numFmt numFmtId="167" formatCode="#,##0;\-#,##0;#,##0;@"/>
    <numFmt numFmtId="168" formatCode="_ [$€-413]\ * #,##0.000_ ;_ [$€-413]\ * \-#,##0.000_ ;_ [$€-413]\ * &quot;-&quot;??_ ;_ @_ "/>
    <numFmt numFmtId="169" formatCode="_ [$€-413]\ * #,##0.00_ ;_ [$€-413]\ * \-#,##0.00_ ;_ [$€-413]\ * &quot;-&quot;??_ ;_ @_ "/>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b/>
      <sz val="10"/>
      <name val="Arial"/>
      <family val="2"/>
    </font>
    <font>
      <b/>
      <sz val="10"/>
      <color theme="1"/>
      <name val="Arial"/>
      <family val="2"/>
    </font>
    <font>
      <sz val="10"/>
      <color theme="1"/>
      <name val="Arial"/>
      <family val="2"/>
    </font>
    <font>
      <sz val="9"/>
      <color theme="1"/>
      <name val="Arial"/>
      <family val="2"/>
    </font>
    <font>
      <b/>
      <sz val="9"/>
      <color theme="1"/>
      <name val="Arial"/>
      <family val="2"/>
    </font>
    <font>
      <sz val="9"/>
      <name val="Arial"/>
      <family val="2"/>
    </font>
    <font>
      <b/>
      <sz val="9"/>
      <name val="Arial"/>
      <family val="2"/>
    </font>
    <font>
      <i/>
      <sz val="9"/>
      <name val="Arial"/>
      <family val="2"/>
    </font>
    <font>
      <sz val="11"/>
      <color theme="1"/>
      <name val="Arial"/>
      <family val="2"/>
    </font>
    <font>
      <b/>
      <sz val="11"/>
      <color theme="0"/>
      <name val="Calibri"/>
      <family val="2"/>
    </font>
    <font>
      <sz val="11"/>
      <name val="Calibri"/>
      <family val="2"/>
    </font>
    <font>
      <sz val="11"/>
      <color theme="1"/>
      <name val="Calibri"/>
      <family val="2"/>
    </font>
    <font>
      <b/>
      <sz val="11"/>
      <color rgb="FFFFFFFF"/>
      <name val="Calibri"/>
      <family val="2"/>
    </font>
    <font>
      <b/>
      <sz val="11"/>
      <name val="Calibri"/>
      <family val="2"/>
    </font>
    <font>
      <b/>
      <u/>
      <sz val="11"/>
      <name val="Calibri"/>
      <family val="2"/>
    </font>
    <font>
      <sz val="9"/>
      <color rgb="FF000000"/>
      <name val="Arial"/>
      <family val="2"/>
    </font>
    <font>
      <sz val="10"/>
      <color rgb="FF000000"/>
      <name val="Calibri"/>
      <family val="2"/>
    </font>
    <font>
      <sz val="11"/>
      <color theme="1"/>
      <name val="Wingdings"/>
      <charset val="2"/>
    </font>
    <font>
      <b/>
      <sz val="11"/>
      <color theme="0"/>
      <name val="Aptos Narrow"/>
      <family val="2"/>
      <scheme val="minor"/>
    </font>
    <font>
      <b/>
      <sz val="10"/>
      <color theme="0"/>
      <name val="Calibri"/>
      <family val="2"/>
    </font>
    <font>
      <sz val="10"/>
      <name val="Calibri"/>
      <family val="2"/>
    </font>
    <font>
      <b/>
      <sz val="11"/>
      <name val="Wingdings"/>
      <charset val="2"/>
    </font>
  </fonts>
  <fills count="13">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8"/>
      </patternFill>
    </fill>
    <fill>
      <patternFill patternType="solid">
        <fgColor rgb="FF00B050"/>
        <bgColor indexed="8"/>
      </patternFill>
    </fill>
    <fill>
      <patternFill patternType="solid">
        <fgColor theme="0" tint="-0.34998626667073579"/>
        <bgColor indexed="64"/>
      </patternFill>
    </fill>
    <fill>
      <patternFill patternType="solid">
        <fgColor theme="9" tint="0.79998168889431442"/>
        <bgColor indexed="64"/>
      </patternFill>
    </fill>
    <fill>
      <patternFill patternType="solid">
        <fgColor rgb="FF00B050"/>
        <bgColor indexed="64"/>
      </patternFill>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13" fillId="3" borderId="1" xfId="0" applyFont="1" applyFill="1" applyBorder="1" applyProtection="1">
      <protection locked="0"/>
    </xf>
    <xf numFmtId="0" fontId="13" fillId="3" borderId="1" xfId="0" applyFont="1" applyFill="1" applyBorder="1" applyAlignment="1" applyProtection="1">
      <alignment horizontal="center"/>
      <protection locked="0"/>
    </xf>
    <xf numFmtId="0" fontId="0" fillId="0" borderId="0" xfId="0" applyProtection="1">
      <protection locked="0"/>
    </xf>
    <xf numFmtId="0" fontId="0" fillId="10" borderId="0" xfId="0" applyFill="1" applyProtection="1">
      <protection locked="0"/>
    </xf>
    <xf numFmtId="0" fontId="4" fillId="0" borderId="1" xfId="0" applyFont="1" applyBorder="1" applyAlignment="1" applyProtection="1">
      <alignment horizontal="center" vertical="center"/>
      <protection locked="0"/>
    </xf>
    <xf numFmtId="169" fontId="8" fillId="3" borderId="1" xfId="0" applyNumberFormat="1" applyFont="1" applyFill="1" applyBorder="1" applyAlignment="1" applyProtection="1">
      <alignment horizontal="center" vertical="center"/>
      <protection locked="0"/>
    </xf>
    <xf numFmtId="166" fontId="8" fillId="3" borderId="1" xfId="0" applyNumberFormat="1" applyFont="1" applyFill="1" applyBorder="1" applyAlignment="1" applyProtection="1">
      <alignment horizontal="center" vertical="center"/>
      <protection locked="0"/>
    </xf>
    <xf numFmtId="166" fontId="8" fillId="3" borderId="7" xfId="0"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168" fontId="8" fillId="3" borderId="1" xfId="0" applyNumberFormat="1" applyFont="1" applyFill="1" applyBorder="1" applyAlignment="1" applyProtection="1">
      <alignment horizontal="center" vertical="center"/>
      <protection locked="0"/>
    </xf>
    <xf numFmtId="0" fontId="0" fillId="8" borderId="0" xfId="0" applyFill="1" applyProtection="1">
      <protection locked="0"/>
    </xf>
    <xf numFmtId="0" fontId="2" fillId="8" borderId="0" xfId="0" applyFont="1" applyFill="1" applyProtection="1">
      <protection locked="0"/>
    </xf>
    <xf numFmtId="0" fontId="10" fillId="0" borderId="0" xfId="0" applyFont="1" applyAlignment="1" applyProtection="1">
      <alignment vertical="center"/>
      <protection locked="0"/>
    </xf>
    <xf numFmtId="0" fontId="6" fillId="0" borderId="0" xfId="0" applyFont="1" applyAlignment="1" applyProtection="1">
      <alignment horizontal="center"/>
      <protection locked="0"/>
    </xf>
    <xf numFmtId="0" fontId="11" fillId="0" borderId="0" xfId="0" applyFont="1" applyProtection="1">
      <protection locked="0"/>
    </xf>
    <xf numFmtId="166" fontId="8" fillId="7" borderId="1" xfId="0" applyNumberFormat="1" applyFont="1" applyFill="1" applyBorder="1" applyAlignment="1" applyProtection="1">
      <alignment horizontal="center" vertical="center"/>
    </xf>
    <xf numFmtId="168" fontId="2" fillId="8" borderId="1" xfId="0" applyNumberFormat="1" applyFont="1" applyFill="1" applyBorder="1" applyAlignment="1" applyProtection="1">
      <alignment horizontal="center"/>
    </xf>
    <xf numFmtId="0" fontId="0" fillId="0" borderId="0" xfId="0" applyProtection="1"/>
    <xf numFmtId="0" fontId="6" fillId="8" borderId="0" xfId="0" applyFont="1" applyFill="1" applyProtection="1"/>
    <xf numFmtId="0" fontId="0" fillId="8" borderId="0" xfId="0" applyFill="1" applyProtection="1"/>
    <xf numFmtId="0" fontId="0" fillId="9" borderId="0" xfId="0" applyFill="1" applyAlignment="1" applyProtection="1">
      <alignment horizontal="center"/>
    </xf>
    <xf numFmtId="0" fontId="0" fillId="9" borderId="0" xfId="0" applyFill="1" applyAlignment="1" applyProtection="1">
      <alignment horizontal="center" vertical="center"/>
    </xf>
    <xf numFmtId="164" fontId="0" fillId="0" borderId="0" xfId="0" applyNumberFormat="1" applyProtection="1"/>
    <xf numFmtId="0" fontId="10" fillId="0" borderId="0" xfId="0" applyFont="1" applyAlignment="1" applyProtection="1">
      <alignment vertical="center"/>
    </xf>
    <xf numFmtId="0" fontId="10" fillId="9" borderId="0" xfId="0" applyFont="1" applyFill="1" applyAlignment="1" applyProtection="1">
      <alignment horizontal="center" vertical="center"/>
    </xf>
    <xf numFmtId="0" fontId="6" fillId="0" borderId="1" xfId="0" applyFont="1" applyBorder="1" applyProtection="1"/>
    <xf numFmtId="0" fontId="6" fillId="9" borderId="1" xfId="0" applyFont="1" applyFill="1" applyBorder="1" applyAlignment="1" applyProtection="1">
      <alignment horizontal="center"/>
    </xf>
    <xf numFmtId="0" fontId="6" fillId="0" borderId="1" xfId="0" applyFont="1" applyBorder="1" applyAlignment="1" applyProtection="1">
      <alignment horizontal="center"/>
    </xf>
    <xf numFmtId="0" fontId="0" fillId="9" borderId="0" xfId="0" applyFill="1" applyProtection="1"/>
    <xf numFmtId="0" fontId="8" fillId="9" borderId="0" xfId="0" applyFont="1" applyFill="1" applyAlignment="1" applyProtection="1">
      <alignment horizontal="center" vertical="center"/>
    </xf>
    <xf numFmtId="0" fontId="2" fillId="0" borderId="1" xfId="0" applyFont="1" applyBorder="1" applyProtection="1"/>
    <xf numFmtId="0" fontId="9" fillId="0" borderId="1" xfId="0" applyFont="1" applyBorder="1" applyAlignment="1" applyProtection="1">
      <alignment horizontal="center" vertical="center"/>
    </xf>
    <xf numFmtId="0" fontId="9" fillId="9" borderId="1" xfId="0" applyFont="1" applyFill="1" applyBorder="1" applyAlignment="1" applyProtection="1">
      <alignment horizontal="center" vertical="center"/>
    </xf>
    <xf numFmtId="0" fontId="5" fillId="0" borderId="0" xfId="0" applyFont="1" applyProtection="1"/>
    <xf numFmtId="165" fontId="8" fillId="0" borderId="1" xfId="0" quotePrefix="1" applyNumberFormat="1" applyFont="1" applyBorder="1" applyAlignment="1" applyProtection="1">
      <alignment vertical="center" wrapText="1"/>
    </xf>
    <xf numFmtId="0" fontId="8" fillId="0" borderId="1" xfId="0" applyFont="1" applyBorder="1" applyAlignment="1" applyProtection="1">
      <alignment vertical="center"/>
    </xf>
    <xf numFmtId="0" fontId="5" fillId="9" borderId="6" xfId="0" applyFont="1" applyFill="1" applyBorder="1" applyAlignment="1" applyProtection="1">
      <alignment horizontal="center" vertical="center"/>
    </xf>
    <xf numFmtId="167" fontId="18" fillId="11" borderId="1" xfId="0" applyNumberFormat="1" applyFont="1" applyFill="1" applyBorder="1" applyAlignment="1" applyProtection="1">
      <alignment horizontal="center" vertical="center" wrapText="1"/>
    </xf>
    <xf numFmtId="0" fontId="5" fillId="9" borderId="1" xfId="0" applyFont="1" applyFill="1" applyBorder="1" applyAlignment="1" applyProtection="1">
      <alignment horizontal="center" vertical="center"/>
    </xf>
    <xf numFmtId="0" fontId="8" fillId="9" borderId="18" xfId="0" applyFont="1" applyFill="1" applyBorder="1" applyAlignment="1" applyProtection="1">
      <alignment horizontal="center" vertical="center"/>
    </xf>
    <xf numFmtId="165" fontId="6" fillId="0" borderId="1" xfId="0" applyNumberFormat="1" applyFont="1" applyBorder="1" applyAlignment="1" applyProtection="1">
      <alignment vertical="center"/>
    </xf>
    <xf numFmtId="3" fontId="8" fillId="9" borderId="1" xfId="0" applyNumberFormat="1" applyFont="1" applyFill="1" applyBorder="1" applyAlignment="1" applyProtection="1">
      <alignment horizontal="center" vertical="center"/>
    </xf>
    <xf numFmtId="0" fontId="8" fillId="9" borderId="1" xfId="0" applyFont="1" applyFill="1" applyBorder="1" applyAlignment="1" applyProtection="1">
      <alignment horizontal="center" vertical="center"/>
    </xf>
    <xf numFmtId="44" fontId="8" fillId="0" borderId="1" xfId="0" applyNumberFormat="1" applyFont="1" applyBorder="1" applyAlignment="1" applyProtection="1">
      <alignment horizontal="center" vertical="center"/>
    </xf>
    <xf numFmtId="0" fontId="6" fillId="0" borderId="1" xfId="0" applyFont="1" applyBorder="1" applyAlignment="1" applyProtection="1">
      <alignment vertical="center" wrapText="1"/>
    </xf>
    <xf numFmtId="0" fontId="6" fillId="0" borderId="1" xfId="0" applyFont="1" applyBorder="1" applyAlignment="1" applyProtection="1">
      <alignment vertical="center"/>
    </xf>
    <xf numFmtId="0" fontId="3" fillId="0" borderId="1" xfId="0" applyFont="1" applyBorder="1" applyAlignment="1" applyProtection="1">
      <alignment vertical="center"/>
    </xf>
    <xf numFmtId="0" fontId="4" fillId="9" borderId="1" xfId="0" applyFont="1" applyFill="1" applyBorder="1" applyAlignment="1" applyProtection="1">
      <alignment horizontal="center" vertical="center"/>
    </xf>
    <xf numFmtId="0" fontId="4" fillId="0" borderId="1" xfId="0" applyFont="1" applyBorder="1" applyAlignment="1" applyProtection="1">
      <alignment vertical="center"/>
    </xf>
    <xf numFmtId="165" fontId="8" fillId="0" borderId="1" xfId="0" quotePrefix="1" applyNumberFormat="1" applyFont="1" applyBorder="1" applyAlignment="1" applyProtection="1">
      <alignment vertical="center" wrapText="1"/>
    </xf>
    <xf numFmtId="165" fontId="6" fillId="0" borderId="1" xfId="0" applyNumberFormat="1" applyFont="1" applyBorder="1" applyAlignment="1" applyProtection="1">
      <alignment vertical="center"/>
    </xf>
    <xf numFmtId="0" fontId="4" fillId="9" borderId="19" xfId="0" applyFont="1" applyFill="1" applyBorder="1" applyAlignment="1" applyProtection="1">
      <alignment horizontal="center" vertical="center"/>
    </xf>
    <xf numFmtId="0" fontId="12" fillId="10" borderId="2" xfId="0" applyFont="1" applyFill="1" applyBorder="1" applyProtection="1"/>
    <xf numFmtId="0" fontId="0" fillId="10" borderId="0" xfId="0" applyFill="1" applyProtection="1"/>
    <xf numFmtId="0" fontId="0" fillId="10" borderId="0" xfId="0" applyFill="1" applyAlignment="1" applyProtection="1">
      <alignment horizontal="center"/>
    </xf>
    <xf numFmtId="0" fontId="0" fillId="10" borderId="0" xfId="0" applyFill="1" applyAlignment="1" applyProtection="1">
      <alignment horizontal="center" vertical="center"/>
    </xf>
    <xf numFmtId="0" fontId="12" fillId="10" borderId="4" xfId="0" applyFont="1" applyFill="1" applyBorder="1" applyProtection="1"/>
    <xf numFmtId="0" fontId="2" fillId="0" borderId="1" xfId="0" applyFont="1" applyBorder="1" applyAlignment="1" applyProtection="1">
      <alignment horizontal="center" vertical="center"/>
    </xf>
    <xf numFmtId="0" fontId="24" fillId="3" borderId="18" xfId="0" applyFont="1" applyFill="1" applyBorder="1" applyProtection="1">
      <protection locked="0"/>
    </xf>
    <xf numFmtId="0" fontId="21" fillId="10" borderId="12" xfId="0" applyFont="1" applyFill="1" applyBorder="1" applyProtection="1">
      <protection locked="0"/>
    </xf>
    <xf numFmtId="0" fontId="20" fillId="3" borderId="1" xfId="0" applyFont="1" applyFill="1" applyBorder="1" applyProtection="1">
      <protection locked="0"/>
    </xf>
    <xf numFmtId="0" fontId="0" fillId="12" borderId="12" xfId="0" applyFill="1" applyBorder="1" applyProtection="1">
      <protection locked="0"/>
    </xf>
    <xf numFmtId="0" fontId="20" fillId="3" borderId="14" xfId="0" applyFont="1" applyFill="1" applyBorder="1" applyProtection="1">
      <protection locked="0"/>
    </xf>
    <xf numFmtId="9" fontId="0" fillId="3" borderId="15" xfId="2" applyFont="1" applyFill="1" applyBorder="1" applyProtection="1">
      <protection locked="0"/>
    </xf>
    <xf numFmtId="0" fontId="23" fillId="0" borderId="17" xfId="0" applyFont="1" applyBorder="1" applyAlignment="1" applyProtection="1">
      <alignment vertical="center"/>
    </xf>
    <xf numFmtId="0" fontId="19" fillId="0" borderId="11" xfId="0" applyFont="1" applyBorder="1" applyAlignment="1" applyProtection="1">
      <alignment vertical="center"/>
    </xf>
    <xf numFmtId="0" fontId="19" fillId="0" borderId="13" xfId="0" applyFont="1" applyBorder="1" applyAlignment="1" applyProtection="1">
      <alignment vertical="center"/>
    </xf>
    <xf numFmtId="0" fontId="13" fillId="10" borderId="3" xfId="0" applyFont="1" applyFill="1" applyBorder="1" applyProtection="1"/>
    <xf numFmtId="0" fontId="15" fillId="10" borderId="4" xfId="0" applyFont="1" applyFill="1" applyBorder="1" applyProtection="1"/>
    <xf numFmtId="0" fontId="13" fillId="10" borderId="5" xfId="0" applyFont="1" applyFill="1" applyBorder="1" applyProtection="1"/>
    <xf numFmtId="0" fontId="15" fillId="10" borderId="16" xfId="0" applyFont="1" applyFill="1" applyBorder="1" applyProtection="1"/>
    <xf numFmtId="0" fontId="13" fillId="10" borderId="0" xfId="0" applyFont="1" applyFill="1" applyProtection="1"/>
    <xf numFmtId="0" fontId="22" fillId="10" borderId="8" xfId="0" applyFont="1" applyFill="1" applyBorder="1" applyAlignment="1" applyProtection="1">
      <alignment vertical="center"/>
    </xf>
    <xf numFmtId="0" fontId="21" fillId="10" borderId="9" xfId="0" applyFont="1" applyFill="1" applyBorder="1" applyProtection="1"/>
    <xf numFmtId="0" fontId="21" fillId="10" borderId="10" xfId="0" applyFont="1" applyFill="1" applyBorder="1" applyProtection="1"/>
    <xf numFmtId="0" fontId="13" fillId="2" borderId="0" xfId="0" applyFont="1" applyFill="1" applyProtection="1"/>
    <xf numFmtId="0" fontId="14" fillId="0" borderId="0" xfId="0" applyFont="1" applyProtection="1"/>
    <xf numFmtId="0" fontId="14" fillId="2" borderId="0" xfId="0" applyFont="1" applyFill="1" applyProtection="1"/>
    <xf numFmtId="0" fontId="14" fillId="2" borderId="0" xfId="0" applyFont="1" applyFill="1" applyAlignment="1" applyProtection="1">
      <alignment wrapText="1"/>
    </xf>
    <xf numFmtId="0" fontId="13" fillId="6" borderId="1" xfId="0" applyFont="1" applyFill="1" applyBorder="1" applyProtection="1"/>
    <xf numFmtId="0" fontId="13" fillId="6" borderId="1" xfId="0" applyFont="1" applyFill="1" applyBorder="1" applyAlignment="1" applyProtection="1">
      <alignment wrapText="1"/>
    </xf>
    <xf numFmtId="0" fontId="13" fillId="6" borderId="1" xfId="0" applyFont="1" applyFill="1" applyBorder="1" applyAlignment="1" applyProtection="1">
      <alignment horizontal="left" vertical="top"/>
    </xf>
    <xf numFmtId="0" fontId="16" fillId="2" borderId="0" xfId="0" applyFont="1" applyFill="1" applyProtection="1"/>
    <xf numFmtId="0" fontId="13" fillId="2" borderId="0" xfId="0" applyFont="1" applyFill="1" applyAlignment="1" applyProtection="1">
      <alignment wrapText="1"/>
    </xf>
    <xf numFmtId="0" fontId="13" fillId="2" borderId="1" xfId="0" applyFont="1" applyFill="1" applyBorder="1" applyAlignment="1" applyProtection="1">
      <alignment wrapText="1"/>
    </xf>
    <xf numFmtId="9" fontId="16" fillId="3" borderId="1" xfId="0" applyNumberFormat="1" applyFont="1" applyFill="1" applyBorder="1" applyAlignment="1" applyProtection="1">
      <alignment horizontal="center" vertical="top" wrapText="1"/>
    </xf>
    <xf numFmtId="44" fontId="16" fillId="4" borderId="1" xfId="1" applyFont="1" applyFill="1" applyBorder="1" applyAlignment="1" applyProtection="1">
      <alignment horizontal="center" wrapText="1"/>
    </xf>
    <xf numFmtId="44" fontId="16" fillId="5" borderId="1" xfId="1" applyFont="1" applyFill="1" applyBorder="1" applyAlignment="1" applyProtection="1">
      <alignment horizontal="center" wrapText="1"/>
    </xf>
    <xf numFmtId="0" fontId="13" fillId="2" borderId="1" xfId="0" applyFont="1" applyFill="1" applyBorder="1" applyAlignment="1" applyProtection="1">
      <alignment horizontal="left"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2" borderId="0" xfId="0" applyFont="1" applyFill="1" applyAlignment="1" applyProtection="1">
      <alignment horizontal="left" vertical="top" wrapText="1"/>
    </xf>
    <xf numFmtId="0" fontId="13" fillId="2" borderId="1" xfId="0" applyFont="1" applyFill="1" applyBorder="1" applyAlignment="1" applyProtection="1">
      <alignment horizontal="left" vertical="top" wrapText="1"/>
    </xf>
    <xf numFmtId="0" fontId="13" fillId="2" borderId="1" xfId="0" applyFont="1" applyFill="1" applyBorder="1" applyAlignment="1" applyProtection="1">
      <alignment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2609850</xdr:colOff>
      <xdr:row>0</xdr:row>
      <xdr:rowOff>85725</xdr:rowOff>
    </xdr:from>
    <xdr:to>
      <xdr:col>1</xdr:col>
      <xdr:colOff>4911090</xdr:colOff>
      <xdr:row>3</xdr:row>
      <xdr:rowOff>62865</xdr:rowOff>
    </xdr:to>
    <xdr:pic>
      <xdr:nvPicPr>
        <xdr:cNvPr id="2" name="Afbeelding 1" descr="Nissewaard_logo_RGB (2)">
          <a:extLst>
            <a:ext uri="{FF2B5EF4-FFF2-40B4-BE49-F238E27FC236}">
              <a16:creationId xmlns:a16="http://schemas.microsoft.com/office/drawing/2014/main" id="{A89AEB9F-0C03-816F-77E2-2325301FE35A}"/>
            </a:ext>
          </a:extLst>
        </xdr:cNvPr>
        <xdr:cNvPicPr>
          <a:picLocks noChangeAspect="1"/>
        </xdr:cNvPicPr>
      </xdr:nvPicPr>
      <xdr:blipFill>
        <a:blip xmlns:r="http://schemas.openxmlformats.org/officeDocument/2006/relationships" r:embed="rId1"/>
        <a:srcRect/>
        <a:stretch>
          <a:fillRect/>
        </a:stretch>
      </xdr:blipFill>
      <xdr:spPr bwMode="auto">
        <a:xfrm>
          <a:off x="6457950" y="85725"/>
          <a:ext cx="2301240" cy="5295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1626870</xdr:colOff>
      <xdr:row>0</xdr:row>
      <xdr:rowOff>131445</xdr:rowOff>
    </xdr:from>
    <xdr:to>
      <xdr:col>8</xdr:col>
      <xdr:colOff>1443990</xdr:colOff>
      <xdr:row>1</xdr:row>
      <xdr:rowOff>485775</xdr:rowOff>
    </xdr:to>
    <xdr:pic>
      <xdr:nvPicPr>
        <xdr:cNvPr id="2" name="Afbeelding 1" descr="Nissewaard_logo_RGB (2)">
          <a:extLst>
            <a:ext uri="{FF2B5EF4-FFF2-40B4-BE49-F238E27FC236}">
              <a16:creationId xmlns:a16="http://schemas.microsoft.com/office/drawing/2014/main" id="{746838E7-926B-E628-7625-BA5732F08AEB}"/>
            </a:ext>
          </a:extLst>
        </xdr:cNvPr>
        <xdr:cNvPicPr>
          <a:picLocks noChangeAspect="1"/>
        </xdr:cNvPicPr>
      </xdr:nvPicPr>
      <xdr:blipFill>
        <a:blip xmlns:r="http://schemas.openxmlformats.org/officeDocument/2006/relationships" r:embed="rId1"/>
        <a:srcRect/>
        <a:stretch>
          <a:fillRect/>
        </a:stretch>
      </xdr:blipFill>
      <xdr:spPr bwMode="auto">
        <a:xfrm>
          <a:off x="13799820" y="131445"/>
          <a:ext cx="2303145" cy="5353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586740</xdr:colOff>
      <xdr:row>0</xdr:row>
      <xdr:rowOff>66675</xdr:rowOff>
    </xdr:from>
    <xdr:to>
      <xdr:col>2</xdr:col>
      <xdr:colOff>1753386</xdr:colOff>
      <xdr:row>2</xdr:row>
      <xdr:rowOff>142875</xdr:rowOff>
    </xdr:to>
    <xdr:pic>
      <xdr:nvPicPr>
        <xdr:cNvPr id="2" name="Afbeelding 1" descr="Nissewaard_logo_RGB (2)">
          <a:extLst>
            <a:ext uri="{FF2B5EF4-FFF2-40B4-BE49-F238E27FC236}">
              <a16:creationId xmlns:a16="http://schemas.microsoft.com/office/drawing/2014/main" id="{4232417E-38EB-AFB9-9A27-DA36D44C6928}"/>
            </a:ext>
          </a:extLst>
        </xdr:cNvPr>
        <xdr:cNvPicPr>
          <a:picLocks noChangeAspect="1"/>
        </xdr:cNvPicPr>
      </xdr:nvPicPr>
      <xdr:blipFill>
        <a:blip xmlns:r="http://schemas.openxmlformats.org/officeDocument/2006/relationships" r:embed="rId1"/>
        <a:srcRect/>
        <a:stretch>
          <a:fillRect/>
        </a:stretch>
      </xdr:blipFill>
      <xdr:spPr bwMode="auto">
        <a:xfrm>
          <a:off x="4253865" y="66675"/>
          <a:ext cx="1919121" cy="447675"/>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9F0F-C361-4BB1-9973-E677603AE0E7}">
  <dimension ref="A1:AA86"/>
  <sheetViews>
    <sheetView tabSelected="1" topLeftCell="A12" workbookViewId="0">
      <selection activeCell="A15" sqref="A15:B15"/>
    </sheetView>
  </sheetViews>
  <sheetFormatPr defaultColWidth="9.140625" defaultRowHeight="15" x14ac:dyDescent="0.25"/>
  <cols>
    <col min="1" max="1" width="56.140625" style="78" customWidth="1"/>
    <col min="2" max="2" width="76.140625" style="78" customWidth="1"/>
    <col min="3" max="4" width="9.140625" style="78"/>
    <col min="5" max="5" width="13.28515625" style="78" bestFit="1" customWidth="1"/>
    <col min="6" max="6" width="55.28515625" style="79" customWidth="1"/>
    <col min="7" max="8" width="9.140625" style="79"/>
    <col min="9" max="27" width="9.140625" style="77"/>
    <col min="28" max="16384" width="9.140625" style="78"/>
  </cols>
  <sheetData>
    <row r="1" spans="1:11" x14ac:dyDescent="0.25">
      <c r="A1" s="54" t="s">
        <v>70</v>
      </c>
      <c r="B1" s="69"/>
      <c r="C1" s="77"/>
      <c r="D1" s="77"/>
      <c r="E1" s="77"/>
      <c r="F1" s="77"/>
      <c r="G1" s="77"/>
      <c r="H1" s="77"/>
    </row>
    <row r="2" spans="1:11" ht="15.75" thickBot="1" x14ac:dyDescent="0.3">
      <c r="A2" s="70" t="s">
        <v>88</v>
      </c>
      <c r="B2" s="71"/>
      <c r="C2" s="77"/>
      <c r="D2" s="77"/>
      <c r="E2" s="77"/>
      <c r="F2" s="77"/>
      <c r="G2" s="77"/>
      <c r="H2" s="77"/>
    </row>
    <row r="3" spans="1:11" x14ac:dyDescent="0.25">
      <c r="A3" s="84"/>
      <c r="B3" s="77"/>
      <c r="C3" s="77"/>
      <c r="D3" s="77"/>
      <c r="E3" s="77"/>
      <c r="F3" s="77"/>
      <c r="G3" s="77"/>
      <c r="H3" s="77"/>
    </row>
    <row r="4" spans="1:11" x14ac:dyDescent="0.25">
      <c r="A4" s="84" t="s">
        <v>51</v>
      </c>
      <c r="B4" s="77"/>
      <c r="C4" s="77"/>
      <c r="D4" s="77"/>
      <c r="E4" s="77"/>
      <c r="F4" s="77"/>
      <c r="G4" s="77"/>
      <c r="H4" s="77"/>
    </row>
    <row r="5" spans="1:11" ht="30" x14ac:dyDescent="0.25">
      <c r="A5" s="85" t="s">
        <v>52</v>
      </c>
      <c r="B5" s="77"/>
      <c r="C5" s="77"/>
      <c r="D5" s="77"/>
      <c r="E5" s="77"/>
      <c r="F5" s="77"/>
      <c r="G5" s="77"/>
      <c r="H5" s="77"/>
    </row>
    <row r="6" spans="1:11" x14ac:dyDescent="0.25">
      <c r="A6" s="86" t="s">
        <v>53</v>
      </c>
      <c r="B6" s="87" t="s">
        <v>54</v>
      </c>
      <c r="C6" s="77"/>
      <c r="D6" s="77"/>
      <c r="E6" s="77"/>
      <c r="F6" s="77"/>
      <c r="G6" s="77"/>
      <c r="H6" s="77"/>
    </row>
    <row r="7" spans="1:11" x14ac:dyDescent="0.25">
      <c r="A7" s="86" t="s">
        <v>55</v>
      </c>
      <c r="B7" s="88" t="s">
        <v>56</v>
      </c>
      <c r="C7" s="77"/>
      <c r="D7" s="77"/>
      <c r="E7" s="77"/>
      <c r="F7" s="77"/>
      <c r="G7" s="77"/>
      <c r="H7" s="77"/>
    </row>
    <row r="8" spans="1:11" ht="30" x14ac:dyDescent="0.25">
      <c r="A8" s="86" t="s">
        <v>57</v>
      </c>
      <c r="B8" s="89" t="s">
        <v>58</v>
      </c>
      <c r="C8" s="77"/>
      <c r="D8" s="77"/>
      <c r="E8" s="77"/>
      <c r="F8" s="77"/>
      <c r="G8" s="77"/>
      <c r="H8" s="77"/>
    </row>
    <row r="9" spans="1:11" ht="15" customHeight="1" x14ac:dyDescent="0.25">
      <c r="A9" s="90" t="s">
        <v>59</v>
      </c>
      <c r="B9" s="90"/>
      <c r="C9" s="85"/>
      <c r="D9" s="85"/>
      <c r="E9" s="85"/>
      <c r="F9" s="85"/>
      <c r="G9" s="77"/>
      <c r="H9" s="77"/>
    </row>
    <row r="10" spans="1:11" ht="21.6" customHeight="1" x14ac:dyDescent="0.25">
      <c r="A10" s="90" t="s">
        <v>60</v>
      </c>
      <c r="B10" s="90"/>
      <c r="C10" s="85"/>
      <c r="D10" s="85"/>
      <c r="E10" s="85"/>
      <c r="F10" s="85"/>
      <c r="G10" s="77"/>
      <c r="H10" s="77"/>
    </row>
    <row r="11" spans="1:11" ht="22.15" customHeight="1" x14ac:dyDescent="0.25">
      <c r="A11" s="90" t="s">
        <v>61</v>
      </c>
      <c r="B11" s="90"/>
      <c r="C11" s="85"/>
      <c r="D11" s="85"/>
      <c r="E11" s="85"/>
      <c r="F11" s="85"/>
      <c r="G11" s="77"/>
      <c r="H11" s="77"/>
    </row>
    <row r="12" spans="1:11" ht="21" customHeight="1" x14ac:dyDescent="0.25">
      <c r="A12" s="91" t="s">
        <v>62</v>
      </c>
      <c r="B12" s="92"/>
      <c r="C12" s="93"/>
      <c r="D12" s="93"/>
      <c r="E12" s="93"/>
      <c r="F12" s="93"/>
      <c r="G12" s="77"/>
      <c r="H12" s="77"/>
    </row>
    <row r="13" spans="1:11" ht="21" customHeight="1" x14ac:dyDescent="0.25">
      <c r="A13" s="94" t="s">
        <v>63</v>
      </c>
      <c r="B13" s="94"/>
      <c r="C13" s="93"/>
      <c r="D13" s="93"/>
      <c r="E13" s="93"/>
      <c r="I13" s="79"/>
      <c r="J13" s="80"/>
      <c r="K13" s="80"/>
    </row>
    <row r="14" spans="1:11" ht="109.5" customHeight="1" x14ac:dyDescent="0.25">
      <c r="A14" s="94" t="s">
        <v>71</v>
      </c>
      <c r="B14" s="94"/>
      <c r="C14" s="93"/>
      <c r="D14" s="93"/>
      <c r="E14" s="93"/>
    </row>
    <row r="15" spans="1:11" ht="46.15" customHeight="1" x14ac:dyDescent="0.25">
      <c r="A15" s="95" t="s">
        <v>72</v>
      </c>
      <c r="B15" s="95"/>
      <c r="C15" s="77"/>
      <c r="D15" s="77"/>
      <c r="E15" s="77"/>
      <c r="I15" s="79"/>
      <c r="J15" s="79"/>
      <c r="K15" s="79"/>
    </row>
    <row r="16" spans="1:11" ht="22.15" customHeight="1" x14ac:dyDescent="0.25">
      <c r="A16" s="94" t="s">
        <v>73</v>
      </c>
      <c r="B16" s="94"/>
      <c r="C16" s="77"/>
      <c r="D16" s="77"/>
      <c r="E16" s="77"/>
      <c r="I16" s="79"/>
      <c r="J16" s="79"/>
      <c r="K16" s="79"/>
    </row>
    <row r="17" spans="1:27" ht="19.5" customHeight="1" x14ac:dyDescent="0.25">
      <c r="A17" s="94" t="s">
        <v>85</v>
      </c>
      <c r="B17" s="94"/>
      <c r="C17" s="77"/>
      <c r="D17" s="77"/>
      <c r="E17" s="77"/>
      <c r="I17" s="79"/>
      <c r="J17" s="79"/>
      <c r="K17" s="79"/>
    </row>
    <row r="18" spans="1:27" x14ac:dyDescent="0.25">
      <c r="A18" s="81" t="s">
        <v>64</v>
      </c>
      <c r="B18" s="1"/>
      <c r="C18" s="77"/>
      <c r="D18" s="77"/>
      <c r="E18" s="77"/>
      <c r="I18" s="79"/>
      <c r="J18" s="80"/>
      <c r="K18" s="80"/>
    </row>
    <row r="19" spans="1:27" x14ac:dyDescent="0.25">
      <c r="A19" s="81" t="s">
        <v>65</v>
      </c>
      <c r="B19" s="1"/>
      <c r="C19" s="77"/>
      <c r="D19" s="77"/>
      <c r="E19" s="77"/>
      <c r="F19" s="77"/>
      <c r="G19" s="77"/>
      <c r="H19" s="77"/>
    </row>
    <row r="20" spans="1:27" x14ac:dyDescent="0.25">
      <c r="A20" s="81" t="s">
        <v>66</v>
      </c>
      <c r="B20" s="1"/>
      <c r="C20" s="77"/>
      <c r="D20" s="77"/>
      <c r="E20" s="77"/>
      <c r="F20" s="77"/>
      <c r="G20" s="77"/>
      <c r="H20" s="77"/>
    </row>
    <row r="21" spans="1:27" x14ac:dyDescent="0.25">
      <c r="A21" s="81" t="s">
        <v>67</v>
      </c>
      <c r="B21" s="1"/>
      <c r="C21" s="77"/>
      <c r="D21" s="77"/>
      <c r="E21" s="77"/>
      <c r="F21" s="77"/>
      <c r="G21" s="77"/>
      <c r="H21" s="77"/>
    </row>
    <row r="22" spans="1:27" x14ac:dyDescent="0.25">
      <c r="A22" s="82" t="s">
        <v>68</v>
      </c>
      <c r="B22" s="1"/>
      <c r="C22" s="77"/>
      <c r="D22" s="77"/>
      <c r="E22" s="77"/>
      <c r="F22" s="77"/>
      <c r="G22" s="77"/>
      <c r="H22" s="77"/>
    </row>
    <row r="23" spans="1:27" x14ac:dyDescent="0.25">
      <c r="A23" s="83" t="s">
        <v>69</v>
      </c>
      <c r="B23" s="2"/>
      <c r="C23" s="77"/>
      <c r="D23" s="77"/>
      <c r="E23" s="77"/>
      <c r="F23" s="77"/>
      <c r="G23" s="77"/>
      <c r="H23" s="77"/>
    </row>
    <row r="24" spans="1:27" ht="68.45" customHeight="1" x14ac:dyDescent="0.25">
      <c r="A24" s="83"/>
      <c r="B24" s="2"/>
      <c r="C24" s="77"/>
      <c r="D24" s="77"/>
      <c r="E24" s="77"/>
      <c r="F24" s="77"/>
      <c r="G24" s="77"/>
      <c r="H24" s="77"/>
    </row>
    <row r="25" spans="1:27" x14ac:dyDescent="0.25">
      <c r="A25" s="77"/>
      <c r="B25" s="77"/>
      <c r="C25" s="77"/>
      <c r="D25" s="77"/>
      <c r="E25" s="77"/>
      <c r="F25" s="77"/>
      <c r="G25" s="77"/>
      <c r="H25" s="77"/>
    </row>
    <row r="26" spans="1:27" x14ac:dyDescent="0.25">
      <c r="A26" s="77"/>
      <c r="B26" s="77"/>
      <c r="C26" s="77"/>
      <c r="D26" s="77"/>
      <c r="E26" s="77"/>
      <c r="F26" s="77"/>
      <c r="G26" s="77"/>
      <c r="H26" s="77"/>
    </row>
    <row r="27" spans="1:27" x14ac:dyDescent="0.25">
      <c r="A27" s="77"/>
      <c r="B27" s="77"/>
      <c r="C27" s="77"/>
      <c r="D27" s="77"/>
      <c r="E27" s="77"/>
      <c r="F27" s="77"/>
      <c r="G27" s="77"/>
      <c r="H27" s="77"/>
    </row>
    <row r="28" spans="1:27" s="79" customFormat="1" x14ac:dyDescent="0.25">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row>
    <row r="29" spans="1:27" s="79" customFormat="1" x14ac:dyDescent="0.25">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row>
    <row r="30" spans="1:27" s="79" customFormat="1" x14ac:dyDescent="0.25">
      <c r="A30" s="77"/>
      <c r="B30" s="77"/>
      <c r="C30" s="77"/>
      <c r="D30" s="77"/>
      <c r="E30" s="77"/>
      <c r="F30" s="77"/>
      <c r="I30" s="77"/>
      <c r="J30" s="77"/>
      <c r="K30" s="77"/>
      <c r="L30" s="77"/>
      <c r="M30" s="77"/>
      <c r="N30" s="77"/>
      <c r="O30" s="77"/>
      <c r="P30" s="77"/>
      <c r="Q30" s="77"/>
      <c r="R30" s="77"/>
      <c r="S30" s="77"/>
      <c r="T30" s="77"/>
      <c r="U30" s="77"/>
      <c r="V30" s="77"/>
      <c r="W30" s="77"/>
      <c r="X30" s="77"/>
      <c r="Y30" s="77"/>
      <c r="Z30" s="77"/>
      <c r="AA30" s="77"/>
    </row>
    <row r="31" spans="1:27" s="79" customFormat="1" x14ac:dyDescent="0.25">
      <c r="I31" s="77"/>
      <c r="J31" s="77"/>
      <c r="K31" s="77"/>
      <c r="L31" s="77"/>
      <c r="M31" s="77"/>
      <c r="N31" s="77"/>
      <c r="O31" s="77"/>
      <c r="P31" s="77"/>
      <c r="Q31" s="77"/>
      <c r="R31" s="77"/>
      <c r="S31" s="77"/>
      <c r="T31" s="77"/>
      <c r="U31" s="77"/>
      <c r="V31" s="77"/>
      <c r="W31" s="77"/>
      <c r="X31" s="77"/>
      <c r="Y31" s="77"/>
      <c r="Z31" s="77"/>
      <c r="AA31" s="77"/>
    </row>
    <row r="32" spans="1:27" s="79" customFormat="1" x14ac:dyDescent="0.25">
      <c r="I32" s="77"/>
      <c r="J32" s="77"/>
      <c r="K32" s="77"/>
      <c r="L32" s="77"/>
      <c r="M32" s="77"/>
      <c r="N32" s="77"/>
      <c r="O32" s="77"/>
      <c r="P32" s="77"/>
      <c r="Q32" s="77"/>
      <c r="R32" s="77"/>
      <c r="S32" s="77"/>
      <c r="T32" s="77"/>
      <c r="U32" s="77"/>
      <c r="V32" s="77"/>
      <c r="W32" s="77"/>
      <c r="X32" s="77"/>
      <c r="Y32" s="77"/>
      <c r="Z32" s="77"/>
      <c r="AA32" s="77"/>
    </row>
    <row r="33" spans="9:27" s="79" customFormat="1" x14ac:dyDescent="0.25">
      <c r="I33" s="77"/>
      <c r="J33" s="77"/>
      <c r="K33" s="77"/>
      <c r="L33" s="77"/>
      <c r="M33" s="77"/>
      <c r="N33" s="77"/>
      <c r="O33" s="77"/>
      <c r="P33" s="77"/>
      <c r="Q33" s="77"/>
      <c r="R33" s="77"/>
      <c r="S33" s="77"/>
      <c r="T33" s="77"/>
      <c r="U33" s="77"/>
      <c r="V33" s="77"/>
      <c r="W33" s="77"/>
      <c r="X33" s="77"/>
      <c r="Y33" s="77"/>
      <c r="Z33" s="77"/>
      <c r="AA33" s="77"/>
    </row>
    <row r="34" spans="9:27" s="79" customFormat="1" x14ac:dyDescent="0.25">
      <c r="I34" s="77"/>
      <c r="J34" s="77"/>
      <c r="K34" s="77"/>
      <c r="L34" s="77"/>
      <c r="M34" s="77"/>
      <c r="N34" s="77"/>
      <c r="O34" s="77"/>
      <c r="P34" s="77"/>
      <c r="Q34" s="77"/>
      <c r="R34" s="77"/>
      <c r="S34" s="77"/>
      <c r="T34" s="77"/>
      <c r="U34" s="77"/>
      <c r="V34" s="77"/>
      <c r="W34" s="77"/>
      <c r="X34" s="77"/>
      <c r="Y34" s="77"/>
      <c r="Z34" s="77"/>
      <c r="AA34" s="77"/>
    </row>
    <row r="35" spans="9:27" s="79" customFormat="1" x14ac:dyDescent="0.25">
      <c r="I35" s="77"/>
      <c r="J35" s="77"/>
      <c r="K35" s="77"/>
      <c r="L35" s="77"/>
      <c r="M35" s="77"/>
      <c r="N35" s="77"/>
      <c r="O35" s="77"/>
      <c r="P35" s="77"/>
      <c r="Q35" s="77"/>
      <c r="R35" s="77"/>
      <c r="S35" s="77"/>
      <c r="T35" s="77"/>
      <c r="U35" s="77"/>
      <c r="V35" s="77"/>
      <c r="W35" s="77"/>
      <c r="X35" s="77"/>
      <c r="Y35" s="77"/>
      <c r="Z35" s="77"/>
      <c r="AA35" s="77"/>
    </row>
    <row r="36" spans="9:27" s="79" customFormat="1" x14ac:dyDescent="0.25">
      <c r="I36" s="77"/>
      <c r="J36" s="77"/>
      <c r="K36" s="77"/>
      <c r="L36" s="77"/>
      <c r="M36" s="77"/>
      <c r="N36" s="77"/>
      <c r="O36" s="77"/>
      <c r="P36" s="77"/>
      <c r="Q36" s="77"/>
      <c r="R36" s="77"/>
      <c r="S36" s="77"/>
      <c r="T36" s="77"/>
      <c r="U36" s="77"/>
      <c r="V36" s="77"/>
      <c r="W36" s="77"/>
      <c r="X36" s="77"/>
      <c r="Y36" s="77"/>
      <c r="Z36" s="77"/>
      <c r="AA36" s="77"/>
    </row>
    <row r="37" spans="9:27" s="79" customFormat="1" x14ac:dyDescent="0.25">
      <c r="I37" s="77"/>
      <c r="J37" s="77"/>
      <c r="K37" s="77"/>
      <c r="L37" s="77"/>
      <c r="M37" s="77"/>
      <c r="N37" s="77"/>
      <c r="O37" s="77"/>
      <c r="P37" s="77"/>
      <c r="Q37" s="77"/>
      <c r="R37" s="77"/>
      <c r="S37" s="77"/>
      <c r="T37" s="77"/>
      <c r="U37" s="77"/>
      <c r="V37" s="77"/>
      <c r="W37" s="77"/>
      <c r="X37" s="77"/>
      <c r="Y37" s="77"/>
      <c r="Z37" s="77"/>
      <c r="AA37" s="77"/>
    </row>
    <row r="38" spans="9:27" s="79" customFormat="1" x14ac:dyDescent="0.25">
      <c r="I38" s="77"/>
      <c r="J38" s="77"/>
      <c r="K38" s="77"/>
      <c r="L38" s="77"/>
      <c r="M38" s="77"/>
      <c r="N38" s="77"/>
      <c r="O38" s="77"/>
      <c r="P38" s="77"/>
      <c r="Q38" s="77"/>
      <c r="R38" s="77"/>
      <c r="S38" s="77"/>
      <c r="T38" s="77"/>
      <c r="U38" s="77"/>
      <c r="V38" s="77"/>
      <c r="W38" s="77"/>
      <c r="X38" s="77"/>
      <c r="Y38" s="77"/>
      <c r="Z38" s="77"/>
      <c r="AA38" s="77"/>
    </row>
    <row r="39" spans="9:27" s="79" customFormat="1" x14ac:dyDescent="0.25">
      <c r="I39" s="77"/>
      <c r="J39" s="77"/>
      <c r="K39" s="77"/>
      <c r="L39" s="77"/>
      <c r="M39" s="77"/>
      <c r="N39" s="77"/>
      <c r="O39" s="77"/>
      <c r="P39" s="77"/>
      <c r="Q39" s="77"/>
      <c r="R39" s="77"/>
      <c r="S39" s="77"/>
      <c r="T39" s="77"/>
      <c r="U39" s="77"/>
      <c r="V39" s="77"/>
      <c r="W39" s="77"/>
      <c r="X39" s="77"/>
      <c r="Y39" s="77"/>
      <c r="Z39" s="77"/>
      <c r="AA39" s="77"/>
    </row>
    <row r="40" spans="9:27" s="79" customFormat="1" x14ac:dyDescent="0.25">
      <c r="I40" s="77"/>
      <c r="J40" s="77"/>
      <c r="K40" s="77"/>
      <c r="L40" s="77"/>
      <c r="M40" s="77"/>
      <c r="N40" s="77"/>
      <c r="O40" s="77"/>
      <c r="P40" s="77"/>
      <c r="Q40" s="77"/>
      <c r="R40" s="77"/>
      <c r="S40" s="77"/>
      <c r="T40" s="77"/>
      <c r="U40" s="77"/>
      <c r="V40" s="77"/>
      <c r="W40" s="77"/>
      <c r="X40" s="77"/>
      <c r="Y40" s="77"/>
      <c r="Z40" s="77"/>
      <c r="AA40" s="77"/>
    </row>
    <row r="41" spans="9:27" s="79" customFormat="1" x14ac:dyDescent="0.25">
      <c r="I41" s="77"/>
      <c r="J41" s="77"/>
      <c r="K41" s="77"/>
      <c r="L41" s="77"/>
      <c r="M41" s="77"/>
      <c r="N41" s="77"/>
      <c r="O41" s="77"/>
      <c r="P41" s="77"/>
      <c r="Q41" s="77"/>
      <c r="R41" s="77"/>
      <c r="S41" s="77"/>
      <c r="T41" s="77"/>
      <c r="U41" s="77"/>
      <c r="V41" s="77"/>
      <c r="W41" s="77"/>
      <c r="X41" s="77"/>
      <c r="Y41" s="77"/>
      <c r="Z41" s="77"/>
      <c r="AA41" s="77"/>
    </row>
    <row r="42" spans="9:27" s="79" customFormat="1" x14ac:dyDescent="0.25">
      <c r="I42" s="77"/>
      <c r="J42" s="77"/>
      <c r="K42" s="77"/>
      <c r="L42" s="77"/>
      <c r="M42" s="77"/>
      <c r="N42" s="77"/>
      <c r="O42" s="77"/>
      <c r="P42" s="77"/>
      <c r="Q42" s="77"/>
      <c r="R42" s="77"/>
      <c r="S42" s="77"/>
      <c r="T42" s="77"/>
      <c r="U42" s="77"/>
      <c r="V42" s="77"/>
      <c r="W42" s="77"/>
      <c r="X42" s="77"/>
      <c r="Y42" s="77"/>
      <c r="Z42" s="77"/>
      <c r="AA42" s="77"/>
    </row>
    <row r="43" spans="9:27" s="79" customFormat="1" x14ac:dyDescent="0.25">
      <c r="I43" s="77"/>
      <c r="J43" s="77"/>
      <c r="K43" s="77"/>
      <c r="L43" s="77"/>
      <c r="M43" s="77"/>
      <c r="N43" s="77"/>
      <c r="O43" s="77"/>
      <c r="P43" s="77"/>
      <c r="Q43" s="77"/>
      <c r="R43" s="77"/>
      <c r="S43" s="77"/>
      <c r="T43" s="77"/>
      <c r="U43" s="77"/>
      <c r="V43" s="77"/>
      <c r="W43" s="77"/>
      <c r="X43" s="77"/>
      <c r="Y43" s="77"/>
      <c r="Z43" s="77"/>
      <c r="AA43" s="77"/>
    </row>
    <row r="44" spans="9:27" s="79" customFormat="1" x14ac:dyDescent="0.25">
      <c r="I44" s="77"/>
      <c r="J44" s="77"/>
      <c r="K44" s="77"/>
      <c r="L44" s="77"/>
      <c r="M44" s="77"/>
      <c r="N44" s="77"/>
      <c r="O44" s="77"/>
      <c r="P44" s="77"/>
      <c r="Q44" s="77"/>
      <c r="R44" s="77"/>
      <c r="S44" s="77"/>
      <c r="T44" s="77"/>
      <c r="U44" s="77"/>
      <c r="V44" s="77"/>
      <c r="W44" s="77"/>
      <c r="X44" s="77"/>
      <c r="Y44" s="77"/>
      <c r="Z44" s="77"/>
      <c r="AA44" s="77"/>
    </row>
    <row r="45" spans="9:27" s="79" customFormat="1" x14ac:dyDescent="0.25">
      <c r="I45" s="77"/>
      <c r="J45" s="77"/>
      <c r="K45" s="77"/>
      <c r="L45" s="77"/>
      <c r="M45" s="77"/>
      <c r="N45" s="77"/>
      <c r="O45" s="77"/>
      <c r="P45" s="77"/>
      <c r="Q45" s="77"/>
      <c r="R45" s="77"/>
      <c r="S45" s="77"/>
      <c r="T45" s="77"/>
      <c r="U45" s="77"/>
      <c r="V45" s="77"/>
      <c r="W45" s="77"/>
      <c r="X45" s="77"/>
      <c r="Y45" s="77"/>
      <c r="Z45" s="77"/>
      <c r="AA45" s="77"/>
    </row>
    <row r="46" spans="9:27" s="79" customFormat="1" x14ac:dyDescent="0.25">
      <c r="I46" s="77"/>
      <c r="J46" s="77"/>
      <c r="K46" s="77"/>
      <c r="L46" s="77"/>
      <c r="M46" s="77"/>
      <c r="N46" s="77"/>
      <c r="O46" s="77"/>
      <c r="P46" s="77"/>
      <c r="Q46" s="77"/>
      <c r="R46" s="77"/>
      <c r="S46" s="77"/>
      <c r="T46" s="77"/>
      <c r="U46" s="77"/>
      <c r="V46" s="77"/>
      <c r="W46" s="77"/>
      <c r="X46" s="77"/>
      <c r="Y46" s="77"/>
      <c r="Z46" s="77"/>
      <c r="AA46" s="77"/>
    </row>
    <row r="47" spans="9:27" s="79" customFormat="1" x14ac:dyDescent="0.25">
      <c r="I47" s="77"/>
      <c r="J47" s="77"/>
      <c r="K47" s="77"/>
      <c r="L47" s="77"/>
      <c r="M47" s="77"/>
      <c r="N47" s="77"/>
      <c r="O47" s="77"/>
      <c r="P47" s="77"/>
      <c r="Q47" s="77"/>
      <c r="R47" s="77"/>
      <c r="S47" s="77"/>
      <c r="T47" s="77"/>
      <c r="U47" s="77"/>
      <c r="V47" s="77"/>
      <c r="W47" s="77"/>
      <c r="X47" s="77"/>
      <c r="Y47" s="77"/>
      <c r="Z47" s="77"/>
      <c r="AA47" s="77"/>
    </row>
    <row r="48" spans="9:27" s="79" customFormat="1" x14ac:dyDescent="0.25">
      <c r="I48" s="77"/>
      <c r="J48" s="77"/>
      <c r="K48" s="77"/>
      <c r="L48" s="77"/>
      <c r="M48" s="77"/>
      <c r="N48" s="77"/>
      <c r="O48" s="77"/>
      <c r="P48" s="77"/>
      <c r="Q48" s="77"/>
      <c r="R48" s="77"/>
      <c r="S48" s="77"/>
      <c r="T48" s="77"/>
      <c r="U48" s="77"/>
      <c r="V48" s="77"/>
      <c r="W48" s="77"/>
      <c r="X48" s="77"/>
      <c r="Y48" s="77"/>
      <c r="Z48" s="77"/>
      <c r="AA48" s="77"/>
    </row>
    <row r="49" spans="9:27" s="79" customFormat="1" x14ac:dyDescent="0.25">
      <c r="I49" s="77"/>
      <c r="J49" s="77"/>
      <c r="K49" s="77"/>
      <c r="L49" s="77"/>
      <c r="M49" s="77"/>
      <c r="N49" s="77"/>
      <c r="O49" s="77"/>
      <c r="P49" s="77"/>
      <c r="Q49" s="77"/>
      <c r="R49" s="77"/>
      <c r="S49" s="77"/>
      <c r="T49" s="77"/>
      <c r="U49" s="77"/>
      <c r="V49" s="77"/>
      <c r="W49" s="77"/>
      <c r="X49" s="77"/>
      <c r="Y49" s="77"/>
      <c r="Z49" s="77"/>
      <c r="AA49" s="77"/>
    </row>
    <row r="50" spans="9:27" s="79" customFormat="1" x14ac:dyDescent="0.25">
      <c r="I50" s="77"/>
      <c r="J50" s="77"/>
      <c r="K50" s="77"/>
      <c r="L50" s="77"/>
      <c r="M50" s="77"/>
      <c r="N50" s="77"/>
      <c r="O50" s="77"/>
      <c r="P50" s="77"/>
      <c r="Q50" s="77"/>
      <c r="R50" s="77"/>
      <c r="S50" s="77"/>
      <c r="T50" s="77"/>
      <c r="U50" s="77"/>
      <c r="V50" s="77"/>
      <c r="W50" s="77"/>
      <c r="X50" s="77"/>
      <c r="Y50" s="77"/>
      <c r="Z50" s="77"/>
      <c r="AA50" s="77"/>
    </row>
    <row r="51" spans="9:27" s="79" customFormat="1" x14ac:dyDescent="0.25">
      <c r="I51" s="77"/>
      <c r="J51" s="77"/>
      <c r="K51" s="77"/>
      <c r="L51" s="77"/>
      <c r="M51" s="77"/>
      <c r="N51" s="77"/>
      <c r="O51" s="77"/>
      <c r="P51" s="77"/>
      <c r="Q51" s="77"/>
      <c r="R51" s="77"/>
      <c r="S51" s="77"/>
      <c r="T51" s="77"/>
      <c r="U51" s="77"/>
      <c r="V51" s="77"/>
      <c r="W51" s="77"/>
      <c r="X51" s="77"/>
      <c r="Y51" s="77"/>
      <c r="Z51" s="77"/>
      <c r="AA51" s="77"/>
    </row>
    <row r="52" spans="9:27" s="79" customFormat="1" x14ac:dyDescent="0.25">
      <c r="I52" s="77"/>
      <c r="J52" s="77"/>
      <c r="K52" s="77"/>
      <c r="L52" s="77"/>
      <c r="M52" s="77"/>
      <c r="N52" s="77"/>
      <c r="O52" s="77"/>
      <c r="P52" s="77"/>
      <c r="Q52" s="77"/>
      <c r="R52" s="77"/>
      <c r="S52" s="77"/>
      <c r="T52" s="77"/>
      <c r="U52" s="77"/>
      <c r="V52" s="77"/>
      <c r="W52" s="77"/>
      <c r="X52" s="77"/>
      <c r="Y52" s="77"/>
      <c r="Z52" s="77"/>
      <c r="AA52" s="77"/>
    </row>
    <row r="53" spans="9:27" s="79" customFormat="1" x14ac:dyDescent="0.25">
      <c r="I53" s="77"/>
      <c r="J53" s="77"/>
      <c r="K53" s="77"/>
      <c r="L53" s="77"/>
      <c r="M53" s="77"/>
      <c r="N53" s="77"/>
      <c r="O53" s="77"/>
      <c r="P53" s="77"/>
      <c r="Q53" s="77"/>
      <c r="R53" s="77"/>
      <c r="S53" s="77"/>
      <c r="T53" s="77"/>
      <c r="U53" s="77"/>
      <c r="V53" s="77"/>
      <c r="W53" s="77"/>
      <c r="X53" s="77"/>
      <c r="Y53" s="77"/>
      <c r="Z53" s="77"/>
      <c r="AA53" s="77"/>
    </row>
    <row r="54" spans="9:27" s="79" customFormat="1" x14ac:dyDescent="0.25">
      <c r="I54" s="77"/>
      <c r="J54" s="77"/>
      <c r="K54" s="77"/>
      <c r="L54" s="77"/>
      <c r="M54" s="77"/>
      <c r="N54" s="77"/>
      <c r="O54" s="77"/>
      <c r="P54" s="77"/>
      <c r="Q54" s="77"/>
      <c r="R54" s="77"/>
      <c r="S54" s="77"/>
      <c r="T54" s="77"/>
      <c r="U54" s="77"/>
      <c r="V54" s="77"/>
      <c r="W54" s="77"/>
      <c r="X54" s="77"/>
      <c r="Y54" s="77"/>
      <c r="Z54" s="77"/>
      <c r="AA54" s="77"/>
    </row>
    <row r="55" spans="9:27" s="79" customFormat="1" x14ac:dyDescent="0.25">
      <c r="I55" s="77"/>
      <c r="J55" s="77"/>
      <c r="K55" s="77"/>
      <c r="L55" s="77"/>
      <c r="M55" s="77"/>
      <c r="N55" s="77"/>
      <c r="O55" s="77"/>
      <c r="P55" s="77"/>
      <c r="Q55" s="77"/>
      <c r="R55" s="77"/>
      <c r="S55" s="77"/>
      <c r="T55" s="77"/>
      <c r="U55" s="77"/>
      <c r="V55" s="77"/>
      <c r="W55" s="77"/>
      <c r="X55" s="77"/>
      <c r="Y55" s="77"/>
      <c r="Z55" s="77"/>
      <c r="AA55" s="77"/>
    </row>
    <row r="56" spans="9:27" s="79" customFormat="1" x14ac:dyDescent="0.25">
      <c r="I56" s="77"/>
      <c r="J56" s="77"/>
      <c r="K56" s="77"/>
      <c r="L56" s="77"/>
      <c r="M56" s="77"/>
      <c r="N56" s="77"/>
      <c r="O56" s="77"/>
      <c r="P56" s="77"/>
      <c r="Q56" s="77"/>
      <c r="R56" s="77"/>
      <c r="S56" s="77"/>
      <c r="T56" s="77"/>
      <c r="U56" s="77"/>
      <c r="V56" s="77"/>
      <c r="W56" s="77"/>
      <c r="X56" s="77"/>
      <c r="Y56" s="77"/>
      <c r="Z56" s="77"/>
      <c r="AA56" s="77"/>
    </row>
    <row r="57" spans="9:27" s="79" customFormat="1" x14ac:dyDescent="0.25">
      <c r="I57" s="77"/>
      <c r="J57" s="77"/>
      <c r="K57" s="77"/>
      <c r="L57" s="77"/>
      <c r="M57" s="77"/>
      <c r="N57" s="77"/>
      <c r="O57" s="77"/>
      <c r="P57" s="77"/>
      <c r="Q57" s="77"/>
      <c r="R57" s="77"/>
      <c r="S57" s="77"/>
      <c r="T57" s="77"/>
      <c r="U57" s="77"/>
      <c r="V57" s="77"/>
      <c r="W57" s="77"/>
      <c r="X57" s="77"/>
      <c r="Y57" s="77"/>
      <c r="Z57" s="77"/>
      <c r="AA57" s="77"/>
    </row>
    <row r="58" spans="9:27" s="79" customFormat="1" x14ac:dyDescent="0.25">
      <c r="I58" s="77"/>
      <c r="J58" s="77"/>
      <c r="K58" s="77"/>
      <c r="L58" s="77"/>
      <c r="M58" s="77"/>
      <c r="N58" s="77"/>
      <c r="O58" s="77"/>
      <c r="P58" s="77"/>
      <c r="Q58" s="77"/>
      <c r="R58" s="77"/>
      <c r="S58" s="77"/>
      <c r="T58" s="77"/>
      <c r="U58" s="77"/>
      <c r="V58" s="77"/>
      <c r="W58" s="77"/>
      <c r="X58" s="77"/>
      <c r="Y58" s="77"/>
      <c r="Z58" s="77"/>
      <c r="AA58" s="77"/>
    </row>
    <row r="59" spans="9:27" s="79" customFormat="1" x14ac:dyDescent="0.25">
      <c r="I59" s="77"/>
      <c r="J59" s="77"/>
      <c r="K59" s="77"/>
      <c r="L59" s="77"/>
      <c r="M59" s="77"/>
      <c r="N59" s="77"/>
      <c r="O59" s="77"/>
      <c r="P59" s="77"/>
      <c r="Q59" s="77"/>
      <c r="R59" s="77"/>
      <c r="S59" s="77"/>
      <c r="T59" s="77"/>
      <c r="U59" s="77"/>
      <c r="V59" s="77"/>
      <c r="W59" s="77"/>
      <c r="X59" s="77"/>
      <c r="Y59" s="77"/>
      <c r="Z59" s="77"/>
      <c r="AA59" s="77"/>
    </row>
    <row r="60" spans="9:27" s="79" customFormat="1" x14ac:dyDescent="0.25">
      <c r="I60" s="77"/>
      <c r="J60" s="77"/>
      <c r="K60" s="77"/>
      <c r="L60" s="77"/>
      <c r="M60" s="77"/>
      <c r="N60" s="77"/>
      <c r="O60" s="77"/>
      <c r="P60" s="77"/>
      <c r="Q60" s="77"/>
      <c r="R60" s="77"/>
      <c r="S60" s="77"/>
      <c r="T60" s="77"/>
      <c r="U60" s="77"/>
      <c r="V60" s="77"/>
      <c r="W60" s="77"/>
      <c r="X60" s="77"/>
      <c r="Y60" s="77"/>
      <c r="Z60" s="77"/>
      <c r="AA60" s="77"/>
    </row>
    <row r="61" spans="9:27" s="79" customFormat="1" x14ac:dyDescent="0.25">
      <c r="I61" s="77"/>
      <c r="J61" s="77"/>
      <c r="K61" s="77"/>
      <c r="L61" s="77"/>
      <c r="M61" s="77"/>
      <c r="N61" s="77"/>
      <c r="O61" s="77"/>
      <c r="P61" s="77"/>
      <c r="Q61" s="77"/>
      <c r="R61" s="77"/>
      <c r="S61" s="77"/>
      <c r="T61" s="77"/>
      <c r="U61" s="77"/>
      <c r="V61" s="77"/>
      <c r="W61" s="77"/>
      <c r="X61" s="77"/>
      <c r="Y61" s="77"/>
      <c r="Z61" s="77"/>
      <c r="AA61" s="77"/>
    </row>
    <row r="62" spans="9:27" s="79" customFormat="1" x14ac:dyDescent="0.25">
      <c r="I62" s="77"/>
      <c r="J62" s="77"/>
      <c r="K62" s="77"/>
      <c r="L62" s="77"/>
      <c r="M62" s="77"/>
      <c r="N62" s="77"/>
      <c r="O62" s="77"/>
      <c r="P62" s="77"/>
      <c r="Q62" s="77"/>
      <c r="R62" s="77"/>
      <c r="S62" s="77"/>
      <c r="T62" s="77"/>
      <c r="U62" s="77"/>
      <c r="V62" s="77"/>
      <c r="W62" s="77"/>
      <c r="X62" s="77"/>
      <c r="Y62" s="77"/>
      <c r="Z62" s="77"/>
      <c r="AA62" s="77"/>
    </row>
    <row r="63" spans="9:27" s="79" customFormat="1" x14ac:dyDescent="0.25">
      <c r="I63" s="77"/>
      <c r="J63" s="77"/>
      <c r="K63" s="77"/>
      <c r="L63" s="77"/>
      <c r="M63" s="77"/>
      <c r="N63" s="77"/>
      <c r="O63" s="77"/>
      <c r="P63" s="77"/>
      <c r="Q63" s="77"/>
      <c r="R63" s="77"/>
      <c r="S63" s="77"/>
      <c r="T63" s="77"/>
      <c r="U63" s="77"/>
      <c r="V63" s="77"/>
      <c r="W63" s="77"/>
      <c r="X63" s="77"/>
      <c r="Y63" s="77"/>
      <c r="Z63" s="77"/>
      <c r="AA63" s="77"/>
    </row>
    <row r="64" spans="9:27" s="79" customFormat="1" x14ac:dyDescent="0.25">
      <c r="I64" s="77"/>
      <c r="J64" s="77"/>
      <c r="K64" s="77"/>
      <c r="L64" s="77"/>
      <c r="M64" s="77"/>
      <c r="N64" s="77"/>
      <c r="O64" s="77"/>
      <c r="P64" s="77"/>
      <c r="Q64" s="77"/>
      <c r="R64" s="77"/>
      <c r="S64" s="77"/>
      <c r="T64" s="77"/>
      <c r="U64" s="77"/>
      <c r="V64" s="77"/>
      <c r="W64" s="77"/>
      <c r="X64" s="77"/>
      <c r="Y64" s="77"/>
      <c r="Z64" s="77"/>
      <c r="AA64" s="77"/>
    </row>
    <row r="65" spans="9:27" s="79" customFormat="1" x14ac:dyDescent="0.25">
      <c r="I65" s="77"/>
      <c r="J65" s="77"/>
      <c r="K65" s="77"/>
      <c r="L65" s="77"/>
      <c r="M65" s="77"/>
      <c r="N65" s="77"/>
      <c r="O65" s="77"/>
      <c r="P65" s="77"/>
      <c r="Q65" s="77"/>
      <c r="R65" s="77"/>
      <c r="S65" s="77"/>
      <c r="T65" s="77"/>
      <c r="U65" s="77"/>
      <c r="V65" s="77"/>
      <c r="W65" s="77"/>
      <c r="X65" s="77"/>
      <c r="Y65" s="77"/>
      <c r="Z65" s="77"/>
      <c r="AA65" s="77"/>
    </row>
    <row r="66" spans="9:27" s="79" customFormat="1" x14ac:dyDescent="0.25">
      <c r="I66" s="77"/>
      <c r="J66" s="77"/>
      <c r="K66" s="77"/>
      <c r="L66" s="77"/>
      <c r="M66" s="77"/>
      <c r="N66" s="77"/>
      <c r="O66" s="77"/>
      <c r="P66" s="77"/>
      <c r="Q66" s="77"/>
      <c r="R66" s="77"/>
      <c r="S66" s="77"/>
      <c r="T66" s="77"/>
      <c r="U66" s="77"/>
      <c r="V66" s="77"/>
      <c r="W66" s="77"/>
      <c r="X66" s="77"/>
      <c r="Y66" s="77"/>
      <c r="Z66" s="77"/>
      <c r="AA66" s="77"/>
    </row>
    <row r="67" spans="9:27" s="79" customFormat="1" x14ac:dyDescent="0.25">
      <c r="I67" s="77"/>
      <c r="J67" s="77"/>
      <c r="K67" s="77"/>
      <c r="L67" s="77"/>
      <c r="M67" s="77"/>
      <c r="N67" s="77"/>
      <c r="O67" s="77"/>
      <c r="P67" s="77"/>
      <c r="Q67" s="77"/>
      <c r="R67" s="77"/>
      <c r="S67" s="77"/>
      <c r="T67" s="77"/>
      <c r="U67" s="77"/>
      <c r="V67" s="77"/>
      <c r="W67" s="77"/>
      <c r="X67" s="77"/>
      <c r="Y67" s="77"/>
      <c r="Z67" s="77"/>
      <c r="AA67" s="77"/>
    </row>
    <row r="68" spans="9:27" s="79" customFormat="1" x14ac:dyDescent="0.25">
      <c r="I68" s="77"/>
      <c r="J68" s="77"/>
      <c r="K68" s="77"/>
      <c r="L68" s="77"/>
      <c r="M68" s="77"/>
      <c r="N68" s="77"/>
      <c r="O68" s="77"/>
      <c r="P68" s="77"/>
      <c r="Q68" s="77"/>
      <c r="R68" s="77"/>
      <c r="S68" s="77"/>
      <c r="T68" s="77"/>
      <c r="U68" s="77"/>
      <c r="V68" s="77"/>
      <c r="W68" s="77"/>
      <c r="X68" s="77"/>
      <c r="Y68" s="77"/>
      <c r="Z68" s="77"/>
      <c r="AA68" s="77"/>
    </row>
    <row r="69" spans="9:27" s="79" customFormat="1" x14ac:dyDescent="0.25">
      <c r="I69" s="77"/>
      <c r="J69" s="77"/>
      <c r="K69" s="77"/>
      <c r="L69" s="77"/>
      <c r="M69" s="77"/>
      <c r="N69" s="77"/>
      <c r="O69" s="77"/>
      <c r="P69" s="77"/>
      <c r="Q69" s="77"/>
      <c r="R69" s="77"/>
      <c r="S69" s="77"/>
      <c r="T69" s="77"/>
      <c r="U69" s="77"/>
      <c r="V69" s="77"/>
      <c r="W69" s="77"/>
      <c r="X69" s="77"/>
      <c r="Y69" s="77"/>
      <c r="Z69" s="77"/>
      <c r="AA69" s="77"/>
    </row>
    <row r="70" spans="9:27" s="79" customFormat="1" x14ac:dyDescent="0.25">
      <c r="I70" s="77"/>
      <c r="J70" s="77"/>
      <c r="K70" s="77"/>
      <c r="L70" s="77"/>
      <c r="M70" s="77"/>
      <c r="N70" s="77"/>
      <c r="O70" s="77"/>
      <c r="P70" s="77"/>
      <c r="Q70" s="77"/>
      <c r="R70" s="77"/>
      <c r="S70" s="77"/>
      <c r="T70" s="77"/>
      <c r="U70" s="77"/>
      <c r="V70" s="77"/>
      <c r="W70" s="77"/>
      <c r="X70" s="77"/>
      <c r="Y70" s="77"/>
      <c r="Z70" s="77"/>
      <c r="AA70" s="77"/>
    </row>
    <row r="71" spans="9:27" s="79" customFormat="1" x14ac:dyDescent="0.25">
      <c r="I71" s="77"/>
      <c r="J71" s="77"/>
      <c r="K71" s="77"/>
      <c r="L71" s="77"/>
      <c r="M71" s="77"/>
      <c r="N71" s="77"/>
      <c r="O71" s="77"/>
      <c r="P71" s="77"/>
      <c r="Q71" s="77"/>
      <c r="R71" s="77"/>
      <c r="S71" s="77"/>
      <c r="T71" s="77"/>
      <c r="U71" s="77"/>
      <c r="V71" s="77"/>
      <c r="W71" s="77"/>
      <c r="X71" s="77"/>
      <c r="Y71" s="77"/>
      <c r="Z71" s="77"/>
      <c r="AA71" s="77"/>
    </row>
    <row r="72" spans="9:27" s="79" customFormat="1" x14ac:dyDescent="0.25">
      <c r="I72" s="77"/>
      <c r="J72" s="77"/>
      <c r="K72" s="77"/>
      <c r="L72" s="77"/>
      <c r="M72" s="77"/>
      <c r="N72" s="77"/>
      <c r="O72" s="77"/>
      <c r="P72" s="77"/>
      <c r="Q72" s="77"/>
      <c r="R72" s="77"/>
      <c r="S72" s="77"/>
      <c r="T72" s="77"/>
      <c r="U72" s="77"/>
      <c r="V72" s="77"/>
      <c r="W72" s="77"/>
      <c r="X72" s="77"/>
      <c r="Y72" s="77"/>
      <c r="Z72" s="77"/>
      <c r="AA72" s="77"/>
    </row>
    <row r="73" spans="9:27" s="79" customFormat="1" x14ac:dyDescent="0.25">
      <c r="I73" s="77"/>
      <c r="J73" s="77"/>
      <c r="K73" s="77"/>
      <c r="L73" s="77"/>
      <c r="M73" s="77"/>
      <c r="N73" s="77"/>
      <c r="O73" s="77"/>
      <c r="P73" s="77"/>
      <c r="Q73" s="77"/>
      <c r="R73" s="77"/>
      <c r="S73" s="77"/>
      <c r="T73" s="77"/>
      <c r="U73" s="77"/>
      <c r="V73" s="77"/>
      <c r="W73" s="77"/>
      <c r="X73" s="77"/>
      <c r="Y73" s="77"/>
      <c r="Z73" s="77"/>
      <c r="AA73" s="77"/>
    </row>
    <row r="74" spans="9:27" s="79" customFormat="1" x14ac:dyDescent="0.25">
      <c r="I74" s="77"/>
      <c r="J74" s="77"/>
      <c r="K74" s="77"/>
      <c r="L74" s="77"/>
      <c r="M74" s="77"/>
      <c r="N74" s="77"/>
      <c r="O74" s="77"/>
      <c r="P74" s="77"/>
      <c r="Q74" s="77"/>
      <c r="R74" s="77"/>
      <c r="S74" s="77"/>
      <c r="T74" s="77"/>
      <c r="U74" s="77"/>
      <c r="V74" s="77"/>
      <c r="W74" s="77"/>
      <c r="X74" s="77"/>
      <c r="Y74" s="77"/>
      <c r="Z74" s="77"/>
      <c r="AA74" s="77"/>
    </row>
    <row r="75" spans="9:27" s="79" customFormat="1" x14ac:dyDescent="0.25">
      <c r="I75" s="77"/>
      <c r="J75" s="77"/>
      <c r="K75" s="77"/>
      <c r="L75" s="77"/>
      <c r="M75" s="77"/>
      <c r="N75" s="77"/>
      <c r="O75" s="77"/>
      <c r="P75" s="77"/>
      <c r="Q75" s="77"/>
      <c r="R75" s="77"/>
      <c r="S75" s="77"/>
      <c r="T75" s="77"/>
      <c r="U75" s="77"/>
      <c r="V75" s="77"/>
      <c r="W75" s="77"/>
      <c r="X75" s="77"/>
      <c r="Y75" s="77"/>
      <c r="Z75" s="77"/>
      <c r="AA75" s="77"/>
    </row>
    <row r="76" spans="9:27" s="79" customFormat="1" x14ac:dyDescent="0.25">
      <c r="I76" s="77"/>
      <c r="J76" s="77"/>
      <c r="K76" s="77"/>
      <c r="L76" s="77"/>
      <c r="M76" s="77"/>
      <c r="N76" s="77"/>
      <c r="O76" s="77"/>
      <c r="P76" s="77"/>
      <c r="Q76" s="77"/>
      <c r="R76" s="77"/>
      <c r="S76" s="77"/>
      <c r="T76" s="77"/>
      <c r="U76" s="77"/>
      <c r="V76" s="77"/>
      <c r="W76" s="77"/>
      <c r="X76" s="77"/>
      <c r="Y76" s="77"/>
      <c r="Z76" s="77"/>
      <c r="AA76" s="77"/>
    </row>
    <row r="77" spans="9:27" s="79" customFormat="1" x14ac:dyDescent="0.25">
      <c r="I77" s="77"/>
      <c r="J77" s="77"/>
      <c r="K77" s="77"/>
      <c r="L77" s="77"/>
      <c r="M77" s="77"/>
      <c r="N77" s="77"/>
      <c r="O77" s="77"/>
      <c r="P77" s="77"/>
      <c r="Q77" s="77"/>
      <c r="R77" s="77"/>
      <c r="S77" s="77"/>
      <c r="T77" s="77"/>
      <c r="U77" s="77"/>
      <c r="V77" s="77"/>
      <c r="W77" s="77"/>
      <c r="X77" s="77"/>
      <c r="Y77" s="77"/>
      <c r="Z77" s="77"/>
      <c r="AA77" s="77"/>
    </row>
    <row r="78" spans="9:27" s="79" customFormat="1" x14ac:dyDescent="0.25">
      <c r="I78" s="77"/>
      <c r="J78" s="77"/>
      <c r="K78" s="77"/>
      <c r="L78" s="77"/>
      <c r="M78" s="77"/>
      <c r="N78" s="77"/>
      <c r="O78" s="77"/>
      <c r="P78" s="77"/>
      <c r="Q78" s="77"/>
      <c r="R78" s="77"/>
      <c r="S78" s="77"/>
      <c r="T78" s="77"/>
      <c r="U78" s="77"/>
      <c r="V78" s="77"/>
      <c r="W78" s="77"/>
      <c r="X78" s="77"/>
      <c r="Y78" s="77"/>
      <c r="Z78" s="77"/>
      <c r="AA78" s="77"/>
    </row>
    <row r="79" spans="9:27" s="79" customFormat="1" x14ac:dyDescent="0.25">
      <c r="I79" s="77"/>
      <c r="J79" s="77"/>
      <c r="K79" s="77"/>
      <c r="L79" s="77"/>
      <c r="M79" s="77"/>
      <c r="N79" s="77"/>
      <c r="O79" s="77"/>
      <c r="P79" s="77"/>
      <c r="Q79" s="77"/>
      <c r="R79" s="77"/>
      <c r="S79" s="77"/>
      <c r="T79" s="77"/>
      <c r="U79" s="77"/>
      <c r="V79" s="77"/>
      <c r="W79" s="77"/>
      <c r="X79" s="77"/>
      <c r="Y79" s="77"/>
      <c r="Z79" s="77"/>
      <c r="AA79" s="77"/>
    </row>
    <row r="80" spans="9:27" s="79" customFormat="1" x14ac:dyDescent="0.25">
      <c r="I80" s="77"/>
      <c r="J80" s="77"/>
      <c r="K80" s="77"/>
      <c r="L80" s="77"/>
      <c r="M80" s="77"/>
      <c r="N80" s="77"/>
      <c r="O80" s="77"/>
      <c r="P80" s="77"/>
      <c r="Q80" s="77"/>
      <c r="R80" s="77"/>
      <c r="S80" s="77"/>
      <c r="T80" s="77"/>
      <c r="U80" s="77"/>
      <c r="V80" s="77"/>
      <c r="W80" s="77"/>
      <c r="X80" s="77"/>
      <c r="Y80" s="77"/>
      <c r="Z80" s="77"/>
      <c r="AA80" s="77"/>
    </row>
    <row r="81" spans="9:27" s="79" customFormat="1" x14ac:dyDescent="0.25">
      <c r="I81" s="77"/>
      <c r="J81" s="77"/>
      <c r="K81" s="77"/>
      <c r="L81" s="77"/>
      <c r="M81" s="77"/>
      <c r="N81" s="77"/>
      <c r="O81" s="77"/>
      <c r="P81" s="77"/>
      <c r="Q81" s="77"/>
      <c r="R81" s="77"/>
      <c r="S81" s="77"/>
      <c r="T81" s="77"/>
      <c r="U81" s="77"/>
      <c r="V81" s="77"/>
      <c r="W81" s="77"/>
      <c r="X81" s="77"/>
      <c r="Y81" s="77"/>
      <c r="Z81" s="77"/>
      <c r="AA81" s="77"/>
    </row>
    <row r="82" spans="9:27" s="79" customFormat="1" x14ac:dyDescent="0.25">
      <c r="I82" s="77"/>
      <c r="J82" s="77"/>
      <c r="K82" s="77"/>
      <c r="L82" s="77"/>
      <c r="M82" s="77"/>
      <c r="N82" s="77"/>
      <c r="O82" s="77"/>
      <c r="P82" s="77"/>
      <c r="Q82" s="77"/>
      <c r="R82" s="77"/>
      <c r="S82" s="77"/>
      <c r="T82" s="77"/>
      <c r="U82" s="77"/>
      <c r="V82" s="77"/>
      <c r="W82" s="77"/>
      <c r="X82" s="77"/>
      <c r="Y82" s="77"/>
      <c r="Z82" s="77"/>
      <c r="AA82" s="77"/>
    </row>
    <row r="83" spans="9:27" s="79" customFormat="1" x14ac:dyDescent="0.25">
      <c r="I83" s="77"/>
      <c r="J83" s="77"/>
      <c r="K83" s="77"/>
      <c r="L83" s="77"/>
      <c r="M83" s="77"/>
      <c r="N83" s="77"/>
      <c r="O83" s="77"/>
      <c r="P83" s="77"/>
      <c r="Q83" s="77"/>
      <c r="R83" s="77"/>
      <c r="S83" s="77"/>
      <c r="T83" s="77"/>
      <c r="U83" s="77"/>
      <c r="V83" s="77"/>
      <c r="W83" s="77"/>
      <c r="X83" s="77"/>
      <c r="Y83" s="77"/>
      <c r="Z83" s="77"/>
      <c r="AA83" s="77"/>
    </row>
    <row r="84" spans="9:27" s="79" customFormat="1" x14ac:dyDescent="0.25">
      <c r="I84" s="77"/>
      <c r="J84" s="77"/>
      <c r="K84" s="77"/>
      <c r="L84" s="77"/>
      <c r="M84" s="77"/>
      <c r="N84" s="77"/>
      <c r="O84" s="77"/>
      <c r="P84" s="77"/>
      <c r="Q84" s="77"/>
      <c r="R84" s="77"/>
      <c r="S84" s="77"/>
      <c r="T84" s="77"/>
      <c r="U84" s="77"/>
      <c r="V84" s="77"/>
      <c r="W84" s="77"/>
      <c r="X84" s="77"/>
      <c r="Y84" s="77"/>
      <c r="Z84" s="77"/>
      <c r="AA84" s="77"/>
    </row>
    <row r="85" spans="9:27" s="79" customFormat="1" x14ac:dyDescent="0.25">
      <c r="I85" s="77"/>
      <c r="J85" s="77"/>
      <c r="K85" s="77"/>
      <c r="L85" s="77"/>
      <c r="M85" s="77"/>
      <c r="N85" s="77"/>
      <c r="O85" s="77"/>
      <c r="P85" s="77"/>
      <c r="Q85" s="77"/>
      <c r="R85" s="77"/>
      <c r="S85" s="77"/>
      <c r="T85" s="77"/>
      <c r="U85" s="77"/>
      <c r="V85" s="77"/>
      <c r="W85" s="77"/>
      <c r="X85" s="77"/>
      <c r="Y85" s="77"/>
      <c r="Z85" s="77"/>
      <c r="AA85" s="77"/>
    </row>
    <row r="86" spans="9:27" s="79" customFormat="1" x14ac:dyDescent="0.25">
      <c r="I86" s="77"/>
      <c r="J86" s="77"/>
      <c r="K86" s="77"/>
      <c r="L86" s="77"/>
      <c r="M86" s="77"/>
      <c r="N86" s="77"/>
      <c r="O86" s="77"/>
      <c r="P86" s="77"/>
      <c r="Q86" s="77"/>
      <c r="R86" s="77"/>
      <c r="S86" s="77"/>
      <c r="T86" s="77"/>
      <c r="U86" s="77"/>
      <c r="V86" s="77"/>
      <c r="W86" s="77"/>
      <c r="X86" s="77"/>
      <c r="Y86" s="77"/>
      <c r="Z86" s="77"/>
      <c r="AA86" s="77"/>
    </row>
  </sheetData>
  <sheetProtection algorithmName="SHA-512" hashValue="L2gIbv53IzrctYx7BDrWi/DW8rB11vHPLMvpOqCfMzNezgcrthzbWca+1Sh34yTRiHVDSNSvgEbyVV7cfuZVDA==" saltValue="RRxqBg/JIGAW2J1GCO99EQ==" spinCount="100000" sheet="1" objects="1" scenarios="1"/>
  <mergeCells count="11">
    <mergeCell ref="A23:A24"/>
    <mergeCell ref="B23:B24"/>
    <mergeCell ref="A15:B15"/>
    <mergeCell ref="A16:B16"/>
    <mergeCell ref="A17:B17"/>
    <mergeCell ref="A14:B14"/>
    <mergeCell ref="A9:B9"/>
    <mergeCell ref="A10:B10"/>
    <mergeCell ref="A11:B11"/>
    <mergeCell ref="A12:B12"/>
    <mergeCell ref="A13: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2066-D1CB-47EB-A4CE-91D67ED9C8AB}">
  <dimension ref="A1:I50"/>
  <sheetViews>
    <sheetView topLeftCell="A15" zoomScale="90" zoomScaleNormal="90" workbookViewId="0">
      <selection activeCell="D5" sqref="D5"/>
    </sheetView>
  </sheetViews>
  <sheetFormatPr defaultRowHeight="15" x14ac:dyDescent="0.25"/>
  <cols>
    <col min="1" max="1" width="5.5703125" style="19" customWidth="1"/>
    <col min="2" max="2" width="67.28515625" style="19" bestFit="1" customWidth="1"/>
    <col min="3" max="3" width="20.28515625" style="19" customWidth="1"/>
    <col min="4" max="4" width="32.85546875" style="22" bestFit="1" customWidth="1"/>
    <col min="5" max="5" width="29.7109375" style="23" customWidth="1"/>
    <col min="6" max="6" width="21.7109375" style="3" customWidth="1"/>
    <col min="7" max="7" width="27.28515625" style="3" customWidth="1"/>
    <col min="8" max="8" width="9.140625" style="19"/>
    <col min="9" max="9" width="24.85546875" style="19" customWidth="1"/>
    <col min="10" max="16384" width="9.140625" style="19"/>
  </cols>
  <sheetData>
    <row r="1" spans="1:9" x14ac:dyDescent="0.25">
      <c r="B1" s="54" t="s">
        <v>70</v>
      </c>
      <c r="C1" s="55"/>
      <c r="D1" s="56"/>
      <c r="E1" s="57"/>
      <c r="F1" s="4"/>
      <c r="G1" s="4"/>
      <c r="H1" s="55"/>
      <c r="I1" s="55"/>
    </row>
    <row r="2" spans="1:9" ht="46.9" customHeight="1" thickBot="1" x14ac:dyDescent="0.3">
      <c r="B2" s="58" t="s">
        <v>88</v>
      </c>
      <c r="C2" s="55"/>
      <c r="D2" s="56"/>
      <c r="E2" s="57"/>
      <c r="F2" s="4"/>
      <c r="G2" s="4"/>
      <c r="H2" s="55"/>
      <c r="I2" s="55"/>
    </row>
    <row r="3" spans="1:9" x14ac:dyDescent="0.25">
      <c r="B3" s="48" t="s">
        <v>0</v>
      </c>
      <c r="C3" s="50" t="s">
        <v>1</v>
      </c>
      <c r="D3" s="49" t="s">
        <v>2</v>
      </c>
      <c r="E3" s="49" t="s">
        <v>3</v>
      </c>
      <c r="F3" s="5" t="s">
        <v>4</v>
      </c>
      <c r="G3" s="5" t="s">
        <v>5</v>
      </c>
      <c r="I3" s="59" t="s">
        <v>6</v>
      </c>
    </row>
    <row r="4" spans="1:9" ht="52.5" customHeight="1" x14ac:dyDescent="0.25">
      <c r="A4" s="35"/>
      <c r="B4" s="46" t="s">
        <v>7</v>
      </c>
      <c r="C4" s="37" t="s">
        <v>8</v>
      </c>
      <c r="D4" s="44">
        <v>8355</v>
      </c>
      <c r="E4" s="44">
        <v>56097</v>
      </c>
      <c r="F4" s="6">
        <v>0</v>
      </c>
      <c r="G4" s="7">
        <v>0</v>
      </c>
      <c r="I4" s="17">
        <f>(D4*F4)+(E4*G4)</f>
        <v>0</v>
      </c>
    </row>
    <row r="5" spans="1:9" ht="54" customHeight="1" x14ac:dyDescent="0.25">
      <c r="A5" s="35"/>
      <c r="B5" s="47"/>
      <c r="C5" s="37" t="s">
        <v>9</v>
      </c>
      <c r="D5" s="44">
        <v>7953</v>
      </c>
      <c r="E5" s="44">
        <v>14857</v>
      </c>
      <c r="F5" s="6">
        <v>0</v>
      </c>
      <c r="G5" s="7">
        <v>0</v>
      </c>
      <c r="I5" s="17">
        <f>(D5*F5)+(E5*G5)</f>
        <v>0</v>
      </c>
    </row>
    <row r="6" spans="1:9" ht="30.75" customHeight="1" x14ac:dyDescent="0.25">
      <c r="A6" s="35"/>
      <c r="B6" s="48" t="s">
        <v>10</v>
      </c>
      <c r="C6" s="48" t="s">
        <v>1</v>
      </c>
      <c r="D6" s="49" t="s">
        <v>11</v>
      </c>
      <c r="E6" s="49" t="s">
        <v>3</v>
      </c>
      <c r="F6" s="5" t="s">
        <v>4</v>
      </c>
      <c r="G6" s="5" t="s">
        <v>5</v>
      </c>
      <c r="I6" s="45"/>
    </row>
    <row r="7" spans="1:9" ht="30.75" customHeight="1" x14ac:dyDescent="0.25">
      <c r="A7" s="35"/>
      <c r="B7" s="46" t="s">
        <v>12</v>
      </c>
      <c r="C7" s="37" t="s">
        <v>13</v>
      </c>
      <c r="D7" s="44">
        <v>1</v>
      </c>
      <c r="E7" s="44">
        <v>1</v>
      </c>
      <c r="F7" s="7">
        <v>0</v>
      </c>
      <c r="G7" s="7">
        <v>0</v>
      </c>
      <c r="I7" s="17">
        <f t="shared" ref="I7:I25" si="0">(D7*F7)+(E7*G7)</f>
        <v>0</v>
      </c>
    </row>
    <row r="8" spans="1:9" ht="30.75" customHeight="1" x14ac:dyDescent="0.25">
      <c r="A8" s="35"/>
      <c r="B8" s="47"/>
      <c r="C8" s="37" t="s">
        <v>14</v>
      </c>
      <c r="D8" s="44">
        <v>1</v>
      </c>
      <c r="E8" s="44">
        <v>2390</v>
      </c>
      <c r="F8" s="7">
        <v>0</v>
      </c>
      <c r="G8" s="7">
        <v>0</v>
      </c>
      <c r="I8" s="17">
        <f t="shared" si="0"/>
        <v>0</v>
      </c>
    </row>
    <row r="9" spans="1:9" ht="35.1" customHeight="1" x14ac:dyDescent="0.25">
      <c r="A9" s="35"/>
      <c r="B9" s="47"/>
      <c r="C9" s="37" t="s">
        <v>15</v>
      </c>
      <c r="D9" s="44">
        <v>1</v>
      </c>
      <c r="E9" s="44">
        <v>15086</v>
      </c>
      <c r="F9" s="7">
        <v>0</v>
      </c>
      <c r="G9" s="7">
        <v>0</v>
      </c>
      <c r="I9" s="17">
        <f t="shared" si="0"/>
        <v>0</v>
      </c>
    </row>
    <row r="10" spans="1:9" ht="21.75" customHeight="1" x14ac:dyDescent="0.25">
      <c r="A10" s="35"/>
      <c r="B10" s="48" t="s">
        <v>16</v>
      </c>
      <c r="C10" s="50" t="s">
        <v>17</v>
      </c>
      <c r="D10" s="49" t="s">
        <v>11</v>
      </c>
      <c r="E10" s="49" t="s">
        <v>3</v>
      </c>
      <c r="F10" s="5" t="s">
        <v>4</v>
      </c>
      <c r="G10" s="5" t="s">
        <v>5</v>
      </c>
      <c r="I10" s="45"/>
    </row>
    <row r="11" spans="1:9" ht="28.5" customHeight="1" x14ac:dyDescent="0.25">
      <c r="A11" s="35"/>
      <c r="B11" s="51" t="s">
        <v>18</v>
      </c>
      <c r="C11" s="37" t="s">
        <v>19</v>
      </c>
      <c r="D11" s="44">
        <v>541</v>
      </c>
      <c r="E11" s="44">
        <v>15921</v>
      </c>
      <c r="F11" s="7">
        <v>0</v>
      </c>
      <c r="G11" s="7">
        <v>0</v>
      </c>
      <c r="I11" s="17">
        <f t="shared" si="0"/>
        <v>0</v>
      </c>
    </row>
    <row r="12" spans="1:9" ht="28.5" customHeight="1" x14ac:dyDescent="0.25">
      <c r="A12" s="35"/>
      <c r="B12" s="52"/>
      <c r="C12" s="37" t="s">
        <v>20</v>
      </c>
      <c r="D12" s="44">
        <v>1900</v>
      </c>
      <c r="E12" s="44">
        <v>49932</v>
      </c>
      <c r="F12" s="7">
        <v>0</v>
      </c>
      <c r="G12" s="7">
        <v>0</v>
      </c>
      <c r="I12" s="17">
        <f t="shared" si="0"/>
        <v>0</v>
      </c>
    </row>
    <row r="13" spans="1:9" ht="28.5" customHeight="1" x14ac:dyDescent="0.25">
      <c r="A13" s="35"/>
      <c r="B13" s="52"/>
      <c r="C13" s="37" t="s">
        <v>21</v>
      </c>
      <c r="D13" s="44">
        <v>1</v>
      </c>
      <c r="E13" s="44">
        <v>5061</v>
      </c>
      <c r="F13" s="7">
        <v>0</v>
      </c>
      <c r="G13" s="7">
        <v>0</v>
      </c>
      <c r="I13" s="17">
        <f t="shared" si="0"/>
        <v>0</v>
      </c>
    </row>
    <row r="14" spans="1:9" ht="28.5" customHeight="1" x14ac:dyDescent="0.25">
      <c r="A14" s="35"/>
      <c r="B14" s="52"/>
      <c r="C14" s="37" t="s">
        <v>22</v>
      </c>
      <c r="D14" s="44">
        <v>1</v>
      </c>
      <c r="E14" s="44">
        <v>965</v>
      </c>
      <c r="F14" s="7">
        <v>0</v>
      </c>
      <c r="G14" s="7">
        <v>0</v>
      </c>
      <c r="I14" s="17">
        <f t="shared" si="0"/>
        <v>0</v>
      </c>
    </row>
    <row r="15" spans="1:9" ht="40.15" customHeight="1" x14ac:dyDescent="0.25">
      <c r="A15" s="35"/>
      <c r="B15" s="48" t="s">
        <v>23</v>
      </c>
      <c r="C15" s="48" t="s">
        <v>1</v>
      </c>
      <c r="D15" s="49" t="s">
        <v>2</v>
      </c>
      <c r="E15" s="49" t="s">
        <v>3</v>
      </c>
      <c r="F15" s="5" t="s">
        <v>4</v>
      </c>
      <c r="G15" s="5" t="s">
        <v>5</v>
      </c>
      <c r="I15" s="45"/>
    </row>
    <row r="16" spans="1:9" ht="22.5" customHeight="1" x14ac:dyDescent="0.25">
      <c r="A16" s="35"/>
      <c r="B16" s="51" t="s">
        <v>24</v>
      </c>
      <c r="C16" s="37" t="s">
        <v>25</v>
      </c>
      <c r="D16" s="44">
        <v>1</v>
      </c>
      <c r="E16" s="44">
        <v>274</v>
      </c>
      <c r="F16" s="7">
        <v>0</v>
      </c>
      <c r="G16" s="7">
        <v>0</v>
      </c>
      <c r="I16" s="17">
        <f t="shared" si="0"/>
        <v>0</v>
      </c>
    </row>
    <row r="17" spans="1:9" ht="22.5" customHeight="1" x14ac:dyDescent="0.25">
      <c r="A17" s="35"/>
      <c r="B17" s="52"/>
      <c r="C17" s="37" t="s">
        <v>26</v>
      </c>
      <c r="D17" s="44">
        <v>1</v>
      </c>
      <c r="E17" s="44">
        <v>1</v>
      </c>
      <c r="F17" s="7">
        <v>0</v>
      </c>
      <c r="G17" s="7">
        <v>0</v>
      </c>
      <c r="I17" s="17">
        <f t="shared" si="0"/>
        <v>0</v>
      </c>
    </row>
    <row r="18" spans="1:9" ht="22.5" customHeight="1" x14ac:dyDescent="0.25">
      <c r="A18" s="35"/>
      <c r="B18" s="52"/>
      <c r="C18" s="37" t="s">
        <v>27</v>
      </c>
      <c r="D18" s="44">
        <v>1</v>
      </c>
      <c r="E18" s="44">
        <v>1</v>
      </c>
      <c r="F18" s="7">
        <v>0</v>
      </c>
      <c r="G18" s="7">
        <v>0</v>
      </c>
      <c r="I18" s="17">
        <f t="shared" si="0"/>
        <v>0</v>
      </c>
    </row>
    <row r="19" spans="1:9" ht="22.5" customHeight="1" x14ac:dyDescent="0.25">
      <c r="A19" s="35"/>
      <c r="B19" s="52"/>
      <c r="C19" s="37" t="s">
        <v>28</v>
      </c>
      <c r="D19" s="44">
        <v>1</v>
      </c>
      <c r="E19" s="44">
        <v>1</v>
      </c>
      <c r="F19" s="7">
        <v>0</v>
      </c>
      <c r="G19" s="7">
        <v>0</v>
      </c>
      <c r="I19" s="17">
        <f t="shared" si="0"/>
        <v>0</v>
      </c>
    </row>
    <row r="20" spans="1:9" ht="22.5" customHeight="1" x14ac:dyDescent="0.25">
      <c r="A20" s="35"/>
      <c r="B20" s="52"/>
      <c r="C20" s="37" t="s">
        <v>29</v>
      </c>
      <c r="D20" s="44">
        <v>1</v>
      </c>
      <c r="E20" s="44">
        <v>1</v>
      </c>
      <c r="F20" s="7">
        <v>0</v>
      </c>
      <c r="G20" s="7">
        <v>0</v>
      </c>
      <c r="I20" s="17">
        <f t="shared" si="0"/>
        <v>0</v>
      </c>
    </row>
    <row r="21" spans="1:9" ht="22.5" customHeight="1" x14ac:dyDescent="0.25">
      <c r="A21" s="35"/>
      <c r="B21" s="48" t="s">
        <v>30</v>
      </c>
      <c r="C21" s="48" t="s">
        <v>1</v>
      </c>
      <c r="D21" s="49" t="s">
        <v>2</v>
      </c>
      <c r="E21" s="53" t="s">
        <v>31</v>
      </c>
      <c r="F21" s="5" t="s">
        <v>4</v>
      </c>
      <c r="G21" s="5" t="s">
        <v>32</v>
      </c>
      <c r="I21" s="45"/>
    </row>
    <row r="22" spans="1:9" ht="22.5" customHeight="1" x14ac:dyDescent="0.25">
      <c r="A22" s="35"/>
      <c r="B22" s="36" t="s">
        <v>33</v>
      </c>
      <c r="C22" s="37" t="s">
        <v>34</v>
      </c>
      <c r="D22" s="38">
        <v>1</v>
      </c>
      <c r="E22" s="39">
        <v>66953</v>
      </c>
      <c r="F22" s="8">
        <v>0</v>
      </c>
      <c r="G22" s="7">
        <v>0</v>
      </c>
      <c r="I22" s="17">
        <f t="shared" si="0"/>
        <v>0</v>
      </c>
    </row>
    <row r="23" spans="1:9" ht="22.5" customHeight="1" x14ac:dyDescent="0.25">
      <c r="A23" s="35"/>
      <c r="B23" s="36" t="s">
        <v>33</v>
      </c>
      <c r="C23" s="37" t="s">
        <v>35</v>
      </c>
      <c r="D23" s="40">
        <v>1</v>
      </c>
      <c r="E23" s="41">
        <v>1</v>
      </c>
      <c r="F23" s="8">
        <v>0</v>
      </c>
      <c r="G23" s="7">
        <v>0</v>
      </c>
      <c r="I23" s="17">
        <f t="shared" si="0"/>
        <v>0</v>
      </c>
    </row>
    <row r="24" spans="1:9" ht="22.5" customHeight="1" x14ac:dyDescent="0.25">
      <c r="A24" s="35"/>
      <c r="B24" s="42" t="s">
        <v>74</v>
      </c>
      <c r="C24" s="37" t="s">
        <v>36</v>
      </c>
      <c r="D24" s="40">
        <v>1</v>
      </c>
      <c r="E24" s="43">
        <v>39024</v>
      </c>
      <c r="F24" s="8">
        <v>0</v>
      </c>
      <c r="G24" s="7">
        <v>0</v>
      </c>
      <c r="I24" s="17">
        <f t="shared" si="0"/>
        <v>0</v>
      </c>
    </row>
    <row r="25" spans="1:9" x14ac:dyDescent="0.25">
      <c r="B25" s="42" t="s">
        <v>75</v>
      </c>
      <c r="C25" s="37" t="s">
        <v>37</v>
      </c>
      <c r="D25" s="40">
        <v>1</v>
      </c>
      <c r="E25" s="44">
        <v>1</v>
      </c>
      <c r="F25" s="8">
        <v>0</v>
      </c>
      <c r="G25" s="7">
        <v>0</v>
      </c>
      <c r="I25" s="17">
        <f t="shared" si="0"/>
        <v>0</v>
      </c>
    </row>
    <row r="26" spans="1:9" ht="25.5" customHeight="1" x14ac:dyDescent="0.25">
      <c r="D26" s="30"/>
      <c r="E26" s="31"/>
      <c r="F26" s="9"/>
      <c r="G26" s="10"/>
    </row>
    <row r="27" spans="1:9" ht="25.5" customHeight="1" x14ac:dyDescent="0.25">
      <c r="B27" s="32" t="s">
        <v>79</v>
      </c>
      <c r="C27" s="33" t="s">
        <v>38</v>
      </c>
      <c r="D27" s="34" t="s">
        <v>39</v>
      </c>
      <c r="E27" s="31"/>
      <c r="F27" s="9"/>
      <c r="G27" s="10"/>
    </row>
    <row r="28" spans="1:9" x14ac:dyDescent="0.25">
      <c r="B28" s="27" t="s">
        <v>40</v>
      </c>
      <c r="C28" s="28">
        <v>2171</v>
      </c>
      <c r="D28" s="11">
        <v>0</v>
      </c>
      <c r="I28" s="17">
        <f>C28*D28</f>
        <v>0</v>
      </c>
    </row>
    <row r="29" spans="1:9" x14ac:dyDescent="0.25">
      <c r="B29" s="27" t="s">
        <v>89</v>
      </c>
      <c r="C29" s="28">
        <v>6</v>
      </c>
      <c r="D29" s="11">
        <v>0</v>
      </c>
      <c r="I29" s="17">
        <f t="shared" ref="I29:I36" si="1">C29*D29</f>
        <v>0</v>
      </c>
    </row>
    <row r="30" spans="1:9" x14ac:dyDescent="0.25">
      <c r="B30" s="27" t="s">
        <v>41</v>
      </c>
      <c r="C30" s="28">
        <v>54</v>
      </c>
      <c r="D30" s="11">
        <v>0</v>
      </c>
      <c r="I30" s="17">
        <f t="shared" si="1"/>
        <v>0</v>
      </c>
    </row>
    <row r="31" spans="1:9" x14ac:dyDescent="0.25">
      <c r="B31" s="27" t="s">
        <v>42</v>
      </c>
      <c r="C31" s="29">
        <v>111</v>
      </c>
      <c r="D31" s="11">
        <v>0</v>
      </c>
      <c r="I31" s="17">
        <f t="shared" si="1"/>
        <v>0</v>
      </c>
    </row>
    <row r="32" spans="1:9" x14ac:dyDescent="0.25">
      <c r="B32" s="27" t="s">
        <v>43</v>
      </c>
      <c r="C32" s="28">
        <v>2</v>
      </c>
      <c r="D32" s="11">
        <v>0</v>
      </c>
      <c r="I32" s="17">
        <f t="shared" si="1"/>
        <v>0</v>
      </c>
    </row>
    <row r="33" spans="2:9" x14ac:dyDescent="0.25">
      <c r="B33" s="27" t="s">
        <v>44</v>
      </c>
      <c r="C33" s="28">
        <v>255</v>
      </c>
      <c r="D33" s="11">
        <v>0</v>
      </c>
      <c r="I33" s="17">
        <f t="shared" si="1"/>
        <v>0</v>
      </c>
    </row>
    <row r="34" spans="2:9" x14ac:dyDescent="0.25">
      <c r="B34" s="27" t="s">
        <v>45</v>
      </c>
      <c r="C34" s="28">
        <v>255</v>
      </c>
      <c r="D34" s="11">
        <v>0</v>
      </c>
      <c r="I34" s="17">
        <f t="shared" si="1"/>
        <v>0</v>
      </c>
    </row>
    <row r="35" spans="2:9" x14ac:dyDescent="0.25">
      <c r="B35" s="27" t="s">
        <v>46</v>
      </c>
      <c r="C35" s="28">
        <v>1</v>
      </c>
      <c r="D35" s="11">
        <v>0</v>
      </c>
      <c r="I35" s="17">
        <f t="shared" si="1"/>
        <v>0</v>
      </c>
    </row>
    <row r="36" spans="2:9" x14ac:dyDescent="0.25">
      <c r="B36" s="27" t="s">
        <v>47</v>
      </c>
      <c r="C36" s="28">
        <v>1</v>
      </c>
      <c r="D36" s="11">
        <v>0</v>
      </c>
      <c r="I36" s="17">
        <f t="shared" si="1"/>
        <v>0</v>
      </c>
    </row>
    <row r="37" spans="2:9" x14ac:dyDescent="0.25">
      <c r="B37" s="27" t="s">
        <v>48</v>
      </c>
      <c r="C37" s="28">
        <v>1</v>
      </c>
      <c r="D37" s="11">
        <v>0</v>
      </c>
      <c r="I37" s="17">
        <f t="shared" ref="I37" si="2">C37*D37</f>
        <v>0</v>
      </c>
    </row>
    <row r="38" spans="2:9" x14ac:dyDescent="0.25">
      <c r="B38" s="20" t="s">
        <v>50</v>
      </c>
      <c r="C38" s="21"/>
      <c r="F38" s="12"/>
      <c r="G38" s="13" t="s">
        <v>49</v>
      </c>
      <c r="H38" s="21"/>
      <c r="I38" s="18">
        <f>SUM(I4:I37)</f>
        <v>0</v>
      </c>
    </row>
    <row r="39" spans="2:9" x14ac:dyDescent="0.25">
      <c r="I39" s="24"/>
    </row>
    <row r="41" spans="2:9" x14ac:dyDescent="0.25">
      <c r="B41" s="25"/>
      <c r="C41" s="25"/>
      <c r="D41" s="26"/>
      <c r="E41" s="26"/>
      <c r="F41" s="14"/>
      <c r="G41" s="15"/>
    </row>
    <row r="42" spans="2:9" x14ac:dyDescent="0.25">
      <c r="B42" s="25"/>
      <c r="C42" s="25"/>
      <c r="D42" s="26"/>
      <c r="E42" s="26"/>
      <c r="F42" s="14"/>
      <c r="G42" s="16"/>
    </row>
    <row r="43" spans="2:9" x14ac:dyDescent="0.25">
      <c r="B43" s="25"/>
      <c r="C43" s="25"/>
      <c r="D43" s="26"/>
      <c r="E43" s="26"/>
      <c r="F43" s="14"/>
    </row>
    <row r="44" spans="2:9" x14ac:dyDescent="0.25">
      <c r="B44" s="25"/>
      <c r="C44" s="25"/>
      <c r="D44" s="26"/>
      <c r="E44" s="26"/>
      <c r="F44" s="14"/>
    </row>
    <row r="45" spans="2:9" x14ac:dyDescent="0.25">
      <c r="B45" s="25"/>
      <c r="C45" s="25"/>
      <c r="D45" s="26"/>
      <c r="E45" s="26"/>
      <c r="F45" s="14"/>
    </row>
    <row r="46" spans="2:9" x14ac:dyDescent="0.25">
      <c r="B46" s="25"/>
      <c r="C46" s="25"/>
      <c r="D46" s="26"/>
      <c r="E46" s="26"/>
      <c r="F46" s="14"/>
    </row>
    <row r="47" spans="2:9" x14ac:dyDescent="0.25">
      <c r="B47" s="25"/>
      <c r="C47" s="25"/>
      <c r="D47" s="26"/>
      <c r="E47" s="26"/>
      <c r="F47" s="14"/>
    </row>
    <row r="48" spans="2:9" x14ac:dyDescent="0.25">
      <c r="B48" s="25"/>
      <c r="C48" s="25"/>
      <c r="D48" s="26"/>
      <c r="E48" s="26"/>
      <c r="F48" s="14"/>
    </row>
    <row r="49" spans="2:6" x14ac:dyDescent="0.25">
      <c r="B49" s="25"/>
      <c r="C49" s="25"/>
      <c r="D49" s="26"/>
      <c r="E49" s="26"/>
      <c r="F49" s="14"/>
    </row>
    <row r="50" spans="2:6" x14ac:dyDescent="0.25">
      <c r="B50" s="25"/>
      <c r="C50" s="25"/>
      <c r="D50" s="26"/>
      <c r="E50" s="26"/>
      <c r="F50" s="14"/>
    </row>
  </sheetData>
  <sheetProtection algorithmName="SHA-512" hashValue="NkzJpx4lzCY9jWltoEXnmBWrmWI99i65gKENXEmECx0A/rAdwyS4qjQm64hIay1Tw6PCIZveDehON6yLAM1hDQ==" saltValue="2iArPaGaGwqGn6NglpVGyQ==" spinCount="100000" sheet="1" objects="1" scenarios="1"/>
  <mergeCells count="4">
    <mergeCell ref="B4:B5"/>
    <mergeCell ref="B7:B9"/>
    <mergeCell ref="B11:B14"/>
    <mergeCell ref="B16: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5CFF-97D9-4F0C-85D5-41D7F352D5C1}">
  <dimension ref="A1:C9"/>
  <sheetViews>
    <sheetView workbookViewId="0">
      <selection activeCell="A9" sqref="A9"/>
    </sheetView>
  </sheetViews>
  <sheetFormatPr defaultRowHeight="15" x14ac:dyDescent="0.25"/>
  <cols>
    <col min="1" max="1" width="53.42578125" style="19" bestFit="1" customWidth="1"/>
    <col min="2" max="2" width="11" style="19" bestFit="1" customWidth="1"/>
    <col min="3" max="3" width="26.28515625" style="19" bestFit="1" customWidth="1"/>
    <col min="4" max="16384" width="9.140625" style="19"/>
  </cols>
  <sheetData>
    <row r="1" spans="1:3" x14ac:dyDescent="0.25">
      <c r="A1" s="54" t="s">
        <v>70</v>
      </c>
      <c r="B1" s="69"/>
      <c r="C1" s="55"/>
    </row>
    <row r="2" spans="1:3" ht="15.75" thickBot="1" x14ac:dyDescent="0.3">
      <c r="A2" s="70" t="s">
        <v>88</v>
      </c>
      <c r="B2" s="71"/>
      <c r="C2" s="55"/>
    </row>
    <row r="3" spans="1:3" ht="15.75" thickBot="1" x14ac:dyDescent="0.3">
      <c r="A3" s="72" t="s">
        <v>86</v>
      </c>
      <c r="B3" s="73"/>
      <c r="C3" s="55"/>
    </row>
    <row r="4" spans="1:3" x14ac:dyDescent="0.25">
      <c r="A4" s="74" t="s">
        <v>76</v>
      </c>
      <c r="B4" s="75" t="s">
        <v>78</v>
      </c>
      <c r="C4" s="76" t="s">
        <v>84</v>
      </c>
    </row>
    <row r="5" spans="1:3" x14ac:dyDescent="0.25">
      <c r="A5" s="66" t="s">
        <v>87</v>
      </c>
      <c r="B5" s="60" t="s">
        <v>77</v>
      </c>
      <c r="C5" s="61"/>
    </row>
    <row r="6" spans="1:3" x14ac:dyDescent="0.25">
      <c r="A6" s="67" t="s">
        <v>80</v>
      </c>
      <c r="B6" s="62" t="s">
        <v>77</v>
      </c>
      <c r="C6" s="63"/>
    </row>
    <row r="7" spans="1:3" x14ac:dyDescent="0.25">
      <c r="A7" s="67" t="s">
        <v>81</v>
      </c>
      <c r="B7" s="62" t="s">
        <v>77</v>
      </c>
      <c r="C7" s="63"/>
    </row>
    <row r="8" spans="1:3" x14ac:dyDescent="0.25">
      <c r="A8" s="67" t="s">
        <v>82</v>
      </c>
      <c r="B8" s="62" t="s">
        <v>77</v>
      </c>
      <c r="C8" s="63"/>
    </row>
    <row r="9" spans="1:3" ht="15.75" thickBot="1" x14ac:dyDescent="0.3">
      <c r="A9" s="68" t="s">
        <v>83</v>
      </c>
      <c r="B9" s="64" t="s">
        <v>77</v>
      </c>
      <c r="C9" s="65"/>
    </row>
  </sheetData>
  <sheetProtection algorithmName="SHA-512" hashValue="z84GykSdkY/+RqsPN3W2nZFQPKA77pa6hnpBMhtxWlwEmYVKYKyYyRADYPU4sY5f1jFmzoqpHn2Qg+HEOckLbA==" saltValue="0dDm1Xy00z44ICpQZ9ZM2Q==" spinCount="100000"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Tariefopbouw</vt:lpstr>
      <vt:lpstr>SROI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Harthoorn - Lobs, Jacqueline</dc:creator>
  <cp:lastModifiedBy>Pacevicius, Dorothée</cp:lastModifiedBy>
  <dcterms:created xsi:type="dcterms:W3CDTF">2025-05-13T13:50:38Z</dcterms:created>
  <dcterms:modified xsi:type="dcterms:W3CDTF">2025-06-12T10:07:33Z</dcterms:modified>
</cp:coreProperties>
</file>