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K:\Datagroepen\Inkoop\AANBESTEDINGEN\2024\Z24653004 Kleine grond-en afvalstromen\2. Offerteaanvraag\docu TN\"/>
    </mc:Choice>
  </mc:AlternateContent>
  <xr:revisionPtr revIDLastSave="0" documentId="13_ncr:1_{04003CF7-1B4B-4CE9-99EE-B69D047B511E}" xr6:coauthVersionLast="47" xr6:coauthVersionMax="47" xr10:uidLastSave="{00000000-0000-0000-0000-000000000000}"/>
  <bookViews>
    <workbookView xWindow="-120" yWindow="-120" windowWidth="29040" windowHeight="15840" xr2:uid="{8B667D75-595C-4FD9-8A06-BBEE43EE554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21" i="1"/>
  <c r="E22" i="1" s="1"/>
  <c r="E19" i="1"/>
  <c r="E18" i="1"/>
  <c r="E17" i="1"/>
  <c r="E16" i="1"/>
  <c r="E15" i="1"/>
  <c r="E14" i="1"/>
  <c r="E13" i="1"/>
  <c r="E12" i="1"/>
  <c r="E11" i="1"/>
  <c r="E24" i="1" s="1"/>
  <c r="E8" i="1"/>
  <c r="E5" i="1"/>
  <c r="E4" i="1"/>
  <c r="E9" i="1" s="1"/>
  <c r="E26" i="1" s="1"/>
</calcChain>
</file>

<file path=xl/sharedStrings.xml><?xml version="1.0" encoding="utf-8"?>
<sst xmlns="http://schemas.openxmlformats.org/spreadsheetml/2006/main" count="54" uniqueCount="46">
  <si>
    <t>Inschrijfstaat: Rovk kleine grondstromen (Afvalverwerking), Z25_653004</t>
  </si>
  <si>
    <t>Omschrijving aanbieding</t>
  </si>
  <si>
    <t xml:space="preserve"> Kosten € /ton</t>
  </si>
  <si>
    <t>A1</t>
  </si>
  <si>
    <t>Grond, Zand/stol (AW, wonen of industrie o.b.v. bodemkwaliteitskaart)</t>
  </si>
  <si>
    <t>A2</t>
  </si>
  <si>
    <t>Enkele afstand</t>
  </si>
  <si>
    <t>Transportafstand à € 1,20 / km</t>
  </si>
  <si>
    <t xml:space="preserve">Aantal gemiddelde ritten </t>
  </si>
  <si>
    <t>B</t>
  </si>
  <si>
    <t xml:space="preserve">Fundatiemateriaal, (niet) vormgegeven bouwstof </t>
  </si>
  <si>
    <t>C</t>
  </si>
  <si>
    <t>Fundatiemateriaal incl. ongebroken (puin)resten</t>
  </si>
  <si>
    <t>D</t>
  </si>
  <si>
    <t>Fundatiemateriaal mengsels (puinresten, stol/zand, slakken, granulaten)</t>
  </si>
  <si>
    <t>E</t>
  </si>
  <si>
    <t>Fundatiemateriaal, mengsels incl. asfaltresten</t>
  </si>
  <si>
    <t>F</t>
  </si>
  <si>
    <t>Oude bestratingsmaterialen</t>
  </si>
  <si>
    <t>G1</t>
  </si>
  <si>
    <t>Asfalt zonder kwaliteitsgegevens</t>
  </si>
  <si>
    <t>G2</t>
  </si>
  <si>
    <t xml:space="preserve">Asfalt met kwaliteitsonderzoek NIET Teerhoudend </t>
  </si>
  <si>
    <t>H1</t>
  </si>
  <si>
    <t>Granulaten zonder certificaat</t>
  </si>
  <si>
    <t>H2</t>
  </si>
  <si>
    <t xml:space="preserve">Granulaten met certificaat </t>
  </si>
  <si>
    <t>Subtotaal</t>
  </si>
  <si>
    <t>Totale fictieve inschrijfkosten</t>
  </si>
  <si>
    <t>Alleen de grijze (invul)velden dienen te worden ingevuld.</t>
  </si>
  <si>
    <t>Naam rechtsgeldige bevoegde functionaris</t>
  </si>
  <si>
    <t>_________________________________________</t>
  </si>
  <si>
    <t>Functie</t>
  </si>
  <si>
    <t>Bedrijf</t>
  </si>
  <si>
    <t>Datum</t>
  </si>
  <si>
    <t>____  ____________________  _________</t>
  </si>
  <si>
    <t>Handtekening</t>
  </si>
  <si>
    <r>
      <t>Afzoden grond met erg hoog aandeel organische bestanddelen(formeel volgens de RUD geen grond) vanwege het</t>
    </r>
    <r>
      <rPr>
        <sz val="11"/>
        <color rgb="FFFF0000"/>
        <rFont val="Arial"/>
        <family val="2"/>
      </rPr>
      <t xml:space="preserve"> </t>
    </r>
    <r>
      <rPr>
        <sz val="11"/>
        <rFont val="Arial"/>
        <family val="2"/>
      </rPr>
      <t>hoge organsisch stof gehalte</t>
    </r>
  </si>
  <si>
    <r>
      <t>Extra kosten zeefkosten per ton</t>
    </r>
    <r>
      <rPr>
        <b/>
        <sz val="11"/>
        <color rgb="FF0070C0"/>
        <rFont val="Arial"/>
        <family val="2"/>
      </rPr>
      <t>**</t>
    </r>
  </si>
  <si>
    <r>
      <t xml:space="preserve">Opslag op basis van transportafstand:         </t>
    </r>
    <r>
      <rPr>
        <b/>
        <i/>
        <sz val="10"/>
        <color theme="0"/>
        <rFont val="Arial"/>
        <family val="2"/>
      </rPr>
      <t>Transportafstand x aantal Ton x Km prijs x 2 (vv)</t>
    </r>
  </si>
  <si>
    <t>Kosten          € /ton x tonnage</t>
  </si>
  <si>
    <t>Geschat Tonnage*</t>
  </si>
  <si>
    <r>
      <t xml:space="preserve">Opslag op basis van transportafstand:          </t>
    </r>
    <r>
      <rPr>
        <b/>
        <i/>
        <sz val="10"/>
        <color theme="0"/>
        <rFont val="Arial"/>
        <family val="2"/>
      </rPr>
      <t>Transportafstand x aantal Ton x Km prijs x 2 (vv)</t>
    </r>
  </si>
  <si>
    <t xml:space="preserve">Retouraf-stand </t>
  </si>
  <si>
    <r>
      <rPr>
        <b/>
        <sz val="11"/>
        <color rgb="FF0070C0"/>
        <rFont val="Aptos Narrow"/>
        <family val="2"/>
        <scheme val="minor"/>
      </rPr>
      <t>**</t>
    </r>
    <r>
      <rPr>
        <sz val="11"/>
        <color theme="1"/>
        <rFont val="Aptos Narrow"/>
        <family val="2"/>
        <scheme val="minor"/>
      </rPr>
      <t>deze worden niet meegewogen, tenzij er sprake is van een gelijke inschrijving. Dan zal de prijs van het zeven worden meegenomen als te beoordelen parameter waarbij de voorkeur uitgaat naar de goedkoopste. De kosten van het zeven mogen niet meer bedragen dan € 5,50  per ton (excl. btw).</t>
    </r>
  </si>
  <si>
    <r>
      <rPr>
        <b/>
        <sz val="10"/>
        <color rgb="FF0070C0"/>
        <rFont val="Arial"/>
        <family val="2"/>
      </rPr>
      <t>*</t>
    </r>
    <r>
      <rPr>
        <sz val="10"/>
        <color rgb="FF0070C0"/>
        <rFont val="Arial"/>
        <family val="2"/>
      </rPr>
      <t xml:space="preserve"> </t>
    </r>
    <r>
      <rPr>
        <sz val="10"/>
        <color theme="1"/>
        <rFont val="Arial"/>
        <family val="2"/>
      </rPr>
      <t xml:space="preserve">De in het inschrijfformulier vermelde hoeveelheden zijn </t>
    </r>
    <r>
      <rPr>
        <b/>
        <sz val="10"/>
        <color theme="1"/>
        <rFont val="Arial"/>
        <family val="2"/>
      </rPr>
      <t>indicatief</t>
    </r>
    <r>
      <rPr>
        <sz val="10"/>
        <color theme="1"/>
        <rFont val="Arial"/>
        <family val="2"/>
      </rPr>
      <t xml:space="preserve">; hieraan kunnen </t>
    </r>
    <r>
      <rPr>
        <u/>
        <sz val="10"/>
        <color theme="1"/>
        <rFont val="Arial"/>
        <family val="2"/>
      </rPr>
      <t>geen</t>
    </r>
    <r>
      <rPr>
        <sz val="10"/>
        <color theme="1"/>
        <rFont val="Arial"/>
        <family val="2"/>
      </rPr>
      <t xml:space="preserve"> rechten worden ontleend.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</si>
</sst>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21" x14ac:knownFonts="1">
    <font>
      <sz val="11"/>
      <color theme="1"/>
      <name val="Aptos Narrow"/>
      <family val="2"/>
      <scheme val="minor"/>
    </font>
    <font>
      <b/>
      <sz val="11"/>
      <color theme="0"/>
      <name val="Aptos Narrow"/>
      <family val="2"/>
      <scheme val="minor"/>
    </font>
    <font>
      <b/>
      <sz val="12"/>
      <color theme="0"/>
      <name val="Arial"/>
      <family val="2"/>
    </font>
    <font>
      <b/>
      <sz val="11"/>
      <color theme="0"/>
      <name val="Arial"/>
      <family val="2"/>
    </font>
    <font>
      <sz val="11"/>
      <color theme="1"/>
      <name val="Arial"/>
      <family val="2"/>
    </font>
    <font>
      <b/>
      <sz val="12"/>
      <color rgb="FF0070C0"/>
      <name val="Arial"/>
      <family val="2"/>
    </font>
    <font>
      <sz val="11"/>
      <color rgb="FF0070C0"/>
      <name val="Arial"/>
      <family val="2"/>
    </font>
    <font>
      <b/>
      <sz val="11"/>
      <color rgb="FF0070C0"/>
      <name val="Arial"/>
      <family val="2"/>
    </font>
    <font>
      <b/>
      <sz val="11"/>
      <color theme="1"/>
      <name val="Arial"/>
      <family val="2"/>
    </font>
    <font>
      <sz val="6"/>
      <color theme="1"/>
      <name val="Arial"/>
      <family val="2"/>
    </font>
    <font>
      <sz val="11"/>
      <color rgb="FFFF0000"/>
      <name val="Arial"/>
      <family val="2"/>
    </font>
    <font>
      <sz val="11"/>
      <name val="Arial"/>
      <family val="2"/>
    </font>
    <font>
      <b/>
      <i/>
      <sz val="10"/>
      <color theme="0"/>
      <name val="Arial"/>
      <family val="2"/>
    </font>
    <font>
      <b/>
      <sz val="11"/>
      <color rgb="FF0070C0"/>
      <name val="Aptos Narrow"/>
      <family val="2"/>
      <scheme val="minor"/>
    </font>
    <font>
      <sz val="12"/>
      <color rgb="FF0070C0"/>
      <name val="Arial"/>
      <family val="2"/>
    </font>
    <font>
      <sz val="11"/>
      <name val="Aptos Narrow"/>
      <family val="2"/>
      <scheme val="minor"/>
    </font>
    <font>
      <sz val="10"/>
      <color theme="1"/>
      <name val="Arial"/>
      <family val="2"/>
    </font>
    <font>
      <sz val="10"/>
      <color rgb="FF0070C0"/>
      <name val="Arial"/>
      <family val="2"/>
    </font>
    <font>
      <b/>
      <sz val="10"/>
      <color theme="1"/>
      <name val="Arial"/>
      <family val="2"/>
    </font>
    <font>
      <u/>
      <sz val="10"/>
      <color theme="1"/>
      <name val="Arial"/>
      <family val="2"/>
    </font>
    <font>
      <b/>
      <sz val="10"/>
      <color rgb="FF0070C0"/>
      <name val="Arial"/>
      <family val="2"/>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3"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3" borderId="1" xfId="0" applyFont="1" applyFill="1" applyBorder="1" applyAlignment="1">
      <alignment vertical="center" wrapText="1"/>
    </xf>
    <xf numFmtId="3" fontId="4" fillId="3" borderId="1" xfId="0" applyNumberFormat="1" applyFont="1" applyFill="1" applyBorder="1" applyAlignment="1">
      <alignment horizontal="center" vertical="center" wrapText="1"/>
    </xf>
    <xf numFmtId="44" fontId="4" fillId="4" borderId="1" xfId="0" applyNumberFormat="1" applyFont="1" applyFill="1" applyBorder="1" applyAlignment="1">
      <alignment horizontal="left" vertical="center" wrapText="1"/>
    </xf>
    <xf numFmtId="44" fontId="4" fillId="3" borderId="1" xfId="0" applyNumberFormat="1" applyFont="1" applyFill="1" applyBorder="1" applyAlignment="1">
      <alignment horizontal="left" vertical="center" wrapText="1"/>
    </xf>
    <xf numFmtId="0" fontId="4" fillId="3" borderId="4" xfId="0" applyFont="1" applyFill="1" applyBorder="1" applyAlignment="1">
      <alignment vertical="center" wrapText="1"/>
    </xf>
    <xf numFmtId="2" fontId="4" fillId="4"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0" fillId="3" borderId="0" xfId="0" applyFill="1" applyAlignment="1">
      <alignment vertical="top"/>
    </xf>
    <xf numFmtId="0" fontId="4" fillId="3" borderId="1" xfId="0" applyFont="1" applyFill="1" applyBorder="1" applyAlignment="1">
      <alignment horizontal="center" vertical="center" wrapText="1"/>
    </xf>
    <xf numFmtId="8" fontId="4" fillId="3" borderId="1" xfId="0" applyNumberFormat="1" applyFont="1" applyFill="1" applyBorder="1" applyAlignment="1">
      <alignment horizontal="left" vertical="center" wrapText="1"/>
    </xf>
    <xf numFmtId="0" fontId="0" fillId="3" borderId="5" xfId="0" applyFill="1" applyBorder="1" applyAlignment="1">
      <alignment horizontal="center" vertical="center" wrapText="1"/>
    </xf>
    <xf numFmtId="0" fontId="4" fillId="0" borderId="0" xfId="0" applyFont="1" applyAlignment="1">
      <alignment horizontal="center" vertical="center" wrapText="1"/>
    </xf>
    <xf numFmtId="44" fontId="4" fillId="0" borderId="0" xfId="0" applyNumberFormat="1" applyFont="1" applyAlignment="1">
      <alignment horizontal="left" vertical="center" wrapText="1"/>
    </xf>
    <xf numFmtId="0" fontId="5" fillId="0" borderId="0" xfId="0" applyFont="1" applyAlignment="1">
      <alignment horizontal="left" vertical="center" wrapText="1"/>
    </xf>
    <xf numFmtId="44" fontId="7" fillId="0" borderId="0" xfId="0" applyNumberFormat="1" applyFont="1" applyAlignment="1">
      <alignment horizontal="left" vertical="center" wrapText="1"/>
    </xf>
    <xf numFmtId="0" fontId="4" fillId="0" borderId="0" xfId="0" applyFont="1" applyAlignment="1">
      <alignment horizontal="left" vertical="center" wrapText="1"/>
    </xf>
    <xf numFmtId="44" fontId="7" fillId="4" borderId="1" xfId="0" applyNumberFormat="1" applyFont="1" applyFill="1" applyBorder="1" applyAlignment="1">
      <alignment horizontal="left" vertical="center" wrapText="1"/>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44" fontId="7" fillId="3" borderId="0" xfId="0" applyNumberFormat="1" applyFont="1" applyFill="1" applyAlignment="1">
      <alignment horizontal="left" vertical="center" wrapText="1"/>
    </xf>
    <xf numFmtId="0" fontId="0" fillId="0" borderId="0" xfId="0" applyAlignment="1">
      <alignment horizontal="left" vertical="top" wrapText="1"/>
    </xf>
    <xf numFmtId="0" fontId="0" fillId="0" borderId="0" xfId="0" applyAlignment="1">
      <alignment vertical="top"/>
    </xf>
    <xf numFmtId="0" fontId="9" fillId="0" borderId="0" xfId="0" applyFont="1" applyAlignment="1">
      <alignment vertical="center"/>
    </xf>
    <xf numFmtId="0" fontId="2" fillId="3" borderId="0" xfId="0" applyFont="1" applyFill="1" applyAlignment="1">
      <alignment horizontal="left" vertical="center"/>
    </xf>
    <xf numFmtId="0" fontId="0" fillId="3" borderId="0" xfId="0" applyFill="1"/>
    <xf numFmtId="8" fontId="4" fillId="3" borderId="5" xfId="0" applyNumberFormat="1" applyFont="1" applyFill="1" applyBorder="1" applyAlignment="1">
      <alignment horizontal="left" vertical="center" wrapText="1"/>
    </xf>
    <xf numFmtId="44" fontId="4" fillId="3" borderId="5" xfId="0" applyNumberFormat="1" applyFont="1" applyFill="1" applyBorder="1" applyAlignment="1">
      <alignment horizontal="left" vertical="center" wrapText="1"/>
    </xf>
    <xf numFmtId="0" fontId="0" fillId="3" borderId="0" xfId="0" applyFill="1" applyAlignment="1">
      <alignment horizontal="center" vertical="center" wrapText="1"/>
    </xf>
    <xf numFmtId="0" fontId="4" fillId="3" borderId="0" xfId="0" applyFont="1" applyFill="1" applyAlignment="1">
      <alignment vertical="center" wrapText="1"/>
    </xf>
    <xf numFmtId="44" fontId="0" fillId="0" borderId="0" xfId="0" applyNumberFormat="1"/>
    <xf numFmtId="44" fontId="6" fillId="0" borderId="0" xfId="0" applyNumberFormat="1" applyFont="1" applyAlignment="1">
      <alignment horizontal="left" vertical="center" wrapText="1"/>
    </xf>
    <xf numFmtId="0" fontId="14" fillId="0" borderId="0" xfId="0" applyFont="1" applyAlignment="1">
      <alignment horizontal="left" vertical="center" wrapText="1"/>
    </xf>
    <xf numFmtId="8" fontId="4" fillId="3" borderId="4" xfId="0" applyNumberFormat="1" applyFont="1" applyFill="1" applyBorder="1" applyAlignment="1">
      <alignment horizontal="left" vertical="center" wrapText="1"/>
    </xf>
    <xf numFmtId="44" fontId="4" fillId="3" borderId="4" xfId="0" applyNumberFormat="1" applyFont="1" applyFill="1" applyBorder="1" applyAlignment="1">
      <alignment horizontal="left" vertical="center" wrapText="1"/>
    </xf>
    <xf numFmtId="0" fontId="15" fillId="3" borderId="1" xfId="0" applyFont="1" applyFill="1" applyBorder="1" applyAlignment="1">
      <alignment horizontal="center" vertical="center" wrapText="1"/>
    </xf>
    <xf numFmtId="0" fontId="1" fillId="5" borderId="1" xfId="0" applyFont="1" applyFill="1" applyBorder="1" applyAlignment="1">
      <alignment vertical="top" wrapText="1"/>
    </xf>
    <xf numFmtId="0" fontId="1" fillId="5" borderId="0" xfId="0" applyFont="1" applyFill="1" applyAlignment="1">
      <alignment vertical="top"/>
    </xf>
    <xf numFmtId="0" fontId="0" fillId="0" borderId="0" xfId="0" applyAlignment="1">
      <alignment horizontal="left"/>
    </xf>
    <xf numFmtId="0" fontId="4" fillId="0" borderId="0" xfId="0" applyFont="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xf>
    <xf numFmtId="0" fontId="0" fillId="4" borderId="0" xfId="0" applyFill="1" applyAlignment="1">
      <alignment horizontal="left" vertical="center"/>
    </xf>
    <xf numFmtId="0" fontId="0" fillId="0" borderId="0" xfId="0" applyAlignment="1">
      <alignment horizontal="left" vertical="top" wrapText="1"/>
    </xf>
    <xf numFmtId="0" fontId="16" fillId="0" borderId="0" xfId="0" applyFont="1" applyAlignment="1">
      <alignment horizontal="left" vertical="center" wrapText="1"/>
    </xf>
    <xf numFmtId="0" fontId="2" fillId="2" borderId="0" xfId="0" applyFont="1" applyFill="1" applyAlignment="1">
      <alignment horizontal="center" vertical="center"/>
    </xf>
    <xf numFmtId="0" fontId="3" fillId="2"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4" fillId="0" borderId="0" xfId="0" applyFont="1" applyAlignment="1">
      <alignment horizontal="left" vertical="center" wrapText="1"/>
    </xf>
    <xf numFmtId="0" fontId="5"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0D928-B086-47C1-A754-1D0CBB626CE9}">
  <dimension ref="A1:G39"/>
  <sheetViews>
    <sheetView tabSelected="1" workbookViewId="0">
      <selection activeCell="H36" sqref="H36"/>
    </sheetView>
  </sheetViews>
  <sheetFormatPr defaultRowHeight="15" x14ac:dyDescent="0.25"/>
  <cols>
    <col min="1" max="1" width="5.42578125" customWidth="1"/>
    <col min="2" max="2" width="48.28515625" bestFit="1" customWidth="1"/>
    <col min="3" max="3" width="10.5703125" customWidth="1"/>
    <col min="4" max="4" width="9" bestFit="1" customWidth="1"/>
    <col min="5" max="5" width="12.85546875" customWidth="1"/>
    <col min="7" max="7" width="10.42578125" bestFit="1" customWidth="1"/>
  </cols>
  <sheetData>
    <row r="1" spans="1:7" ht="23.25" customHeight="1" x14ac:dyDescent="0.25">
      <c r="A1" s="47" t="s">
        <v>0</v>
      </c>
      <c r="B1" s="47"/>
      <c r="C1" s="47"/>
      <c r="D1" s="47"/>
      <c r="E1" s="47"/>
    </row>
    <row r="2" spans="1:7" s="27" customFormat="1" ht="8.25" customHeight="1" x14ac:dyDescent="0.25">
      <c r="A2" s="26"/>
      <c r="B2" s="26"/>
      <c r="C2" s="26"/>
      <c r="D2" s="26"/>
      <c r="E2" s="26"/>
    </row>
    <row r="3" spans="1:7" ht="48" customHeight="1" x14ac:dyDescent="0.25">
      <c r="A3" s="48" t="s">
        <v>1</v>
      </c>
      <c r="B3" s="48"/>
      <c r="C3" s="1" t="s">
        <v>41</v>
      </c>
      <c r="D3" s="1" t="s">
        <v>2</v>
      </c>
      <c r="E3" s="1" t="s">
        <v>40</v>
      </c>
    </row>
    <row r="4" spans="1:7" ht="28.5" x14ac:dyDescent="0.25">
      <c r="A4" s="2" t="s">
        <v>3</v>
      </c>
      <c r="B4" s="3" t="s">
        <v>4</v>
      </c>
      <c r="C4" s="4">
        <v>5000</v>
      </c>
      <c r="D4" s="5">
        <v>0</v>
      </c>
      <c r="E4" s="6">
        <f>C4*D4</f>
        <v>0</v>
      </c>
    </row>
    <row r="5" spans="1:7" ht="42.75" x14ac:dyDescent="0.25">
      <c r="A5" s="37" t="s">
        <v>5</v>
      </c>
      <c r="B5" s="3" t="s">
        <v>37</v>
      </c>
      <c r="C5" s="4">
        <v>500</v>
      </c>
      <c r="D5" s="5">
        <v>0</v>
      </c>
      <c r="E5" s="6">
        <f>C5*D5</f>
        <v>0</v>
      </c>
    </row>
    <row r="6" spans="1:7" ht="30" x14ac:dyDescent="0.25">
      <c r="A6" s="49" t="s">
        <v>39</v>
      </c>
      <c r="B6" s="50"/>
      <c r="C6" s="38" t="s">
        <v>6</v>
      </c>
      <c r="D6" s="38" t="s">
        <v>43</v>
      </c>
      <c r="E6" s="39"/>
    </row>
    <row r="7" spans="1:7" x14ac:dyDescent="0.25">
      <c r="A7" s="2"/>
      <c r="B7" s="3" t="s">
        <v>7</v>
      </c>
      <c r="C7" s="8">
        <v>0</v>
      </c>
      <c r="D7" s="9">
        <f>C7*2</f>
        <v>0</v>
      </c>
      <c r="E7" s="10"/>
    </row>
    <row r="8" spans="1:7" x14ac:dyDescent="0.25">
      <c r="A8" s="2"/>
      <c r="B8" s="3" t="s">
        <v>8</v>
      </c>
      <c r="C8" s="11">
        <v>500</v>
      </c>
      <c r="D8" s="12"/>
      <c r="E8" s="6">
        <f>D7*C8*(1.2)</f>
        <v>0</v>
      </c>
    </row>
    <row r="9" spans="1:7" ht="20.25" customHeight="1" x14ac:dyDescent="0.25">
      <c r="A9" s="51" t="s">
        <v>27</v>
      </c>
      <c r="B9" s="51"/>
      <c r="C9" s="14"/>
      <c r="D9" s="15"/>
      <c r="E9" s="33">
        <f>SUM(E4:E8)</f>
        <v>0</v>
      </c>
    </row>
    <row r="10" spans="1:7" ht="11.25" customHeight="1" x14ac:dyDescent="0.25">
      <c r="A10" s="34"/>
      <c r="B10" s="34"/>
      <c r="C10" s="14"/>
      <c r="D10" s="15"/>
      <c r="E10" s="33"/>
    </row>
    <row r="11" spans="1:7" x14ac:dyDescent="0.25">
      <c r="A11" s="2" t="s">
        <v>9</v>
      </c>
      <c r="B11" s="3" t="s">
        <v>10</v>
      </c>
      <c r="C11" s="11">
        <v>150</v>
      </c>
      <c r="D11" s="5">
        <v>0</v>
      </c>
      <c r="E11" s="6">
        <f>C11*D11</f>
        <v>0</v>
      </c>
      <c r="G11" s="32"/>
    </row>
    <row r="12" spans="1:7" x14ac:dyDescent="0.25">
      <c r="A12" s="2" t="s">
        <v>11</v>
      </c>
      <c r="B12" s="3" t="s">
        <v>12</v>
      </c>
      <c r="C12" s="11">
        <v>200</v>
      </c>
      <c r="D12" s="5">
        <v>0</v>
      </c>
      <c r="E12" s="6">
        <f t="shared" ref="E12:E19" si="0">C12*D12</f>
        <v>0</v>
      </c>
      <c r="G12" s="32"/>
    </row>
    <row r="13" spans="1:7" ht="28.5" x14ac:dyDescent="0.25">
      <c r="A13" s="2" t="s">
        <v>13</v>
      </c>
      <c r="B13" s="3" t="s">
        <v>14</v>
      </c>
      <c r="C13" s="11">
        <v>200</v>
      </c>
      <c r="D13" s="5">
        <v>0</v>
      </c>
      <c r="E13" s="6">
        <f t="shared" si="0"/>
        <v>0</v>
      </c>
    </row>
    <row r="14" spans="1:7" x14ac:dyDescent="0.25">
      <c r="A14" s="2" t="s">
        <v>15</v>
      </c>
      <c r="B14" s="3" t="s">
        <v>16</v>
      </c>
      <c r="C14" s="11">
        <v>200</v>
      </c>
      <c r="D14" s="5">
        <v>0</v>
      </c>
      <c r="E14" s="6">
        <f t="shared" si="0"/>
        <v>0</v>
      </c>
    </row>
    <row r="15" spans="1:7" x14ac:dyDescent="0.25">
      <c r="A15" s="2" t="s">
        <v>17</v>
      </c>
      <c r="B15" s="3" t="s">
        <v>18</v>
      </c>
      <c r="C15" s="11">
        <v>150</v>
      </c>
      <c r="D15" s="5">
        <v>0</v>
      </c>
      <c r="E15" s="6">
        <f t="shared" si="0"/>
        <v>0</v>
      </c>
    </row>
    <row r="16" spans="1:7" x14ac:dyDescent="0.25">
      <c r="A16" s="2" t="s">
        <v>19</v>
      </c>
      <c r="B16" s="3" t="s">
        <v>20</v>
      </c>
      <c r="C16" s="11">
        <v>100</v>
      </c>
      <c r="D16" s="5">
        <v>0</v>
      </c>
      <c r="E16" s="6">
        <f t="shared" si="0"/>
        <v>0</v>
      </c>
    </row>
    <row r="17" spans="1:5" x14ac:dyDescent="0.25">
      <c r="A17" s="2" t="s">
        <v>21</v>
      </c>
      <c r="B17" s="3" t="s">
        <v>22</v>
      </c>
      <c r="C17" s="11">
        <v>100</v>
      </c>
      <c r="D17" s="5">
        <v>0</v>
      </c>
      <c r="E17" s="6">
        <f t="shared" si="0"/>
        <v>0</v>
      </c>
    </row>
    <row r="18" spans="1:5" x14ac:dyDescent="0.25">
      <c r="A18" s="2" t="s">
        <v>23</v>
      </c>
      <c r="B18" s="3" t="s">
        <v>24</v>
      </c>
      <c r="C18" s="11">
        <v>200</v>
      </c>
      <c r="D18" s="5">
        <v>0</v>
      </c>
      <c r="E18" s="6">
        <f t="shared" si="0"/>
        <v>0</v>
      </c>
    </row>
    <row r="19" spans="1:5" x14ac:dyDescent="0.25">
      <c r="A19" s="13" t="s">
        <v>25</v>
      </c>
      <c r="B19" s="3" t="s">
        <v>26</v>
      </c>
      <c r="C19" s="11">
        <v>150</v>
      </c>
      <c r="D19" s="5">
        <v>0</v>
      </c>
      <c r="E19" s="6">
        <f t="shared" si="0"/>
        <v>0</v>
      </c>
    </row>
    <row r="20" spans="1:5" ht="30" x14ac:dyDescent="0.25">
      <c r="A20" s="49" t="s">
        <v>42</v>
      </c>
      <c r="B20" s="50"/>
      <c r="C20" s="38" t="s">
        <v>6</v>
      </c>
      <c r="D20" s="38" t="s">
        <v>43</v>
      </c>
      <c r="E20" s="39"/>
    </row>
    <row r="21" spans="1:5" x14ac:dyDescent="0.25">
      <c r="A21" s="2"/>
      <c r="B21" s="7" t="s">
        <v>7</v>
      </c>
      <c r="C21" s="8">
        <v>0</v>
      </c>
      <c r="D21" s="9">
        <f>C21*2</f>
        <v>0</v>
      </c>
      <c r="E21" s="10"/>
    </row>
    <row r="22" spans="1:5" x14ac:dyDescent="0.25">
      <c r="A22" s="2"/>
      <c r="B22" s="3" t="s">
        <v>8</v>
      </c>
      <c r="C22" s="11">
        <v>150</v>
      </c>
      <c r="D22" s="28"/>
      <c r="E22" s="29">
        <f>D21*C22*(1.2)</f>
        <v>0</v>
      </c>
    </row>
    <row r="23" spans="1:5" ht="5.25" customHeight="1" x14ac:dyDescent="0.25">
      <c r="A23" s="30"/>
      <c r="B23" s="31"/>
      <c r="C23" s="21"/>
      <c r="D23" s="35"/>
      <c r="E23" s="36"/>
    </row>
    <row r="24" spans="1:5" x14ac:dyDescent="0.25">
      <c r="A24" s="51" t="s">
        <v>27</v>
      </c>
      <c r="B24" s="51"/>
      <c r="C24" s="14"/>
      <c r="D24" s="15"/>
      <c r="E24" s="33">
        <f>SUM(E11:E22)</f>
        <v>0</v>
      </c>
    </row>
    <row r="25" spans="1:5" ht="6" customHeight="1" x14ac:dyDescent="0.25">
      <c r="A25" s="16"/>
      <c r="B25" s="16"/>
      <c r="C25" s="14"/>
      <c r="D25" s="15"/>
      <c r="E25" s="33"/>
    </row>
    <row r="26" spans="1:5" ht="15.75" x14ac:dyDescent="0.25">
      <c r="A26" s="52" t="s">
        <v>28</v>
      </c>
      <c r="B26" s="52"/>
      <c r="C26" s="14"/>
      <c r="D26" s="15"/>
      <c r="E26" s="17">
        <f>SUM(E9+E24)</f>
        <v>0</v>
      </c>
    </row>
    <row r="27" spans="1:5" ht="8.25" customHeight="1" x14ac:dyDescent="0.25">
      <c r="A27" s="16"/>
      <c r="B27" s="16"/>
      <c r="C27" s="14"/>
      <c r="D27" s="15"/>
      <c r="E27" s="17"/>
    </row>
    <row r="28" spans="1:5" x14ac:dyDescent="0.25">
      <c r="A28" s="42" t="s">
        <v>38</v>
      </c>
      <c r="B28" s="42"/>
      <c r="C28" s="14"/>
      <c r="D28" s="19">
        <v>0</v>
      </c>
      <c r="E28" s="18"/>
    </row>
    <row r="29" spans="1:5" ht="9" customHeight="1" x14ac:dyDescent="0.25">
      <c r="A29" s="20"/>
      <c r="B29" s="20"/>
      <c r="C29" s="21"/>
      <c r="D29" s="22"/>
      <c r="E29" s="20"/>
    </row>
    <row r="30" spans="1:5" x14ac:dyDescent="0.25">
      <c r="A30" s="43" t="s">
        <v>29</v>
      </c>
      <c r="B30" s="44"/>
      <c r="C30" s="44"/>
      <c r="D30" s="44"/>
      <c r="E30" s="44"/>
    </row>
    <row r="31" spans="1:5" ht="47.25" customHeight="1" x14ac:dyDescent="0.25">
      <c r="A31" s="45" t="s">
        <v>44</v>
      </c>
      <c r="B31" s="45"/>
      <c r="C31" s="45"/>
      <c r="D31" s="45"/>
      <c r="E31" s="45"/>
    </row>
    <row r="32" spans="1:5" ht="6" customHeight="1" x14ac:dyDescent="0.25">
      <c r="A32" s="23"/>
      <c r="B32" s="23"/>
      <c r="C32" s="23"/>
      <c r="D32" s="23"/>
      <c r="E32" s="23"/>
    </row>
    <row r="33" spans="1:5" ht="25.5" customHeight="1" x14ac:dyDescent="0.25">
      <c r="A33" s="46" t="s">
        <v>45</v>
      </c>
      <c r="B33" s="46"/>
      <c r="C33" s="46"/>
      <c r="D33" s="46"/>
      <c r="E33" s="46"/>
    </row>
    <row r="34" spans="1:5" ht="6" customHeight="1" x14ac:dyDescent="0.25">
      <c r="A34" s="24"/>
      <c r="B34" s="25"/>
    </row>
    <row r="35" spans="1:5" ht="18.75" customHeight="1" x14ac:dyDescent="0.25">
      <c r="A35" s="41" t="s">
        <v>30</v>
      </c>
      <c r="B35" s="41"/>
      <c r="C35" s="40" t="s">
        <v>31</v>
      </c>
      <c r="D35" s="40"/>
      <c r="E35" s="40"/>
    </row>
    <row r="36" spans="1:5" ht="18.75" customHeight="1" x14ac:dyDescent="0.25">
      <c r="A36" s="41" t="s">
        <v>32</v>
      </c>
      <c r="B36" s="41"/>
      <c r="C36" s="40" t="s">
        <v>31</v>
      </c>
      <c r="D36" s="40"/>
      <c r="E36" s="40"/>
    </row>
    <row r="37" spans="1:5" ht="18.75" customHeight="1" x14ac:dyDescent="0.25">
      <c r="A37" s="41" t="s">
        <v>33</v>
      </c>
      <c r="B37" s="41"/>
      <c r="C37" s="40" t="s">
        <v>31</v>
      </c>
      <c r="D37" s="40"/>
      <c r="E37" s="40"/>
    </row>
    <row r="38" spans="1:5" ht="18.75" customHeight="1" x14ac:dyDescent="0.25">
      <c r="A38" s="41" t="s">
        <v>34</v>
      </c>
      <c r="B38" s="41"/>
      <c r="C38" s="40" t="s">
        <v>35</v>
      </c>
      <c r="D38" s="40"/>
      <c r="E38" s="40"/>
    </row>
    <row r="39" spans="1:5" ht="18.75" customHeight="1" x14ac:dyDescent="0.25">
      <c r="A39" s="41" t="s">
        <v>36</v>
      </c>
      <c r="B39" s="41"/>
      <c r="C39" s="40" t="s">
        <v>31</v>
      </c>
      <c r="D39" s="40"/>
      <c r="E39" s="40"/>
    </row>
  </sheetData>
  <mergeCells count="21">
    <mergeCell ref="A26:B26"/>
    <mergeCell ref="A24:B24"/>
    <mergeCell ref="A1:E1"/>
    <mergeCell ref="A3:B3"/>
    <mergeCell ref="A6:B6"/>
    <mergeCell ref="A9:B9"/>
    <mergeCell ref="A20:B20"/>
    <mergeCell ref="A28:B28"/>
    <mergeCell ref="A30:E30"/>
    <mergeCell ref="A31:E31"/>
    <mergeCell ref="A33:E33"/>
    <mergeCell ref="C35:E35"/>
    <mergeCell ref="C37:E37"/>
    <mergeCell ref="C38:E38"/>
    <mergeCell ref="C39:E39"/>
    <mergeCell ref="A35:B35"/>
    <mergeCell ref="A36:B36"/>
    <mergeCell ref="A37:B37"/>
    <mergeCell ref="A38:B38"/>
    <mergeCell ref="A39:B39"/>
    <mergeCell ref="C36:E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Claus</dc:creator>
  <cp:lastModifiedBy>Peter Claus</cp:lastModifiedBy>
  <cp:lastPrinted>2025-03-20T14:31:44Z</cp:lastPrinted>
  <dcterms:created xsi:type="dcterms:W3CDTF">2025-03-20T13:54:29Z</dcterms:created>
  <dcterms:modified xsi:type="dcterms:W3CDTF">2025-03-25T09:23:54Z</dcterms:modified>
</cp:coreProperties>
</file>