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Johan de Witt Scholengroep/Beveiliging 2025/4. Leidraad/"/>
    </mc:Choice>
  </mc:AlternateContent>
  <xr:revisionPtr revIDLastSave="237" documentId="11_4C13EFA5D0DE026B90DAEECFA56E2657B7191816" xr6:coauthVersionLast="47" xr6:coauthVersionMax="47" xr10:uidLastSave="{D3CB0B57-8689-4E3B-B295-9D380E1373BD}"/>
  <bookViews>
    <workbookView xWindow="-28920" yWindow="-1875" windowWidth="29040" windowHeight="15720" xr2:uid="{00000000-000D-0000-FFFF-FFFF00000000}"/>
  </bookViews>
  <sheets>
    <sheet name="Beveiligingsdiensten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1" l="1"/>
  <c r="D9" i="11" l="1"/>
  <c r="D11" i="11" l="1"/>
  <c r="D13" i="11" s="1"/>
  <c r="D24" i="11" s="1"/>
</calcChain>
</file>

<file path=xl/sharedStrings.xml><?xml version="1.0" encoding="utf-8"?>
<sst xmlns="http://schemas.openxmlformats.org/spreadsheetml/2006/main" count="23" uniqueCount="21">
  <si>
    <t>Naam ondertekenaar</t>
  </si>
  <si>
    <t>Handtekening</t>
  </si>
  <si>
    <t>Datum</t>
  </si>
  <si>
    <t>Totaal</t>
  </si>
  <si>
    <t>De blauwe cellen door inschrijver verplicht in te vullen</t>
  </si>
  <si>
    <t>Subtotaal</t>
  </si>
  <si>
    <t>Overige kosten</t>
  </si>
  <si>
    <t>Bovenstaande aantallen zijn slechts opgenomen om de Inschrijvers met elkaar te kunnen vergelijken. Derhalve kunnen hieraan geen rechten worden ontleend</t>
  </si>
  <si>
    <t>Totaal beveiliging per jaar tbv gunning</t>
  </si>
  <si>
    <t>Omschrijving</t>
  </si>
  <si>
    <t>Prijzenblad Beveiliging - Johan de Witt Scholengroep</t>
  </si>
  <si>
    <t>Dagdienst (Incl. open-, brand- en sluitronde)</t>
  </si>
  <si>
    <t>Werkdagen van 7:30 - 17:00 uur</t>
  </si>
  <si>
    <t>* Inclusief directe leiding, indirecte leiding, overhead, winst, risico vakantiedagen, -toeslag, feestdagen, suppletie ziekengeld, sociale lasten, opleidingskosten, reiskosten e.d. De reguliere uren welke voor de coördinerende overall taken zijn dienen ook in het all-in tarief te worden opgenomen.  
** Voor de afroepdiensten tussen 7:30 - 17:00 uur gelden dezelfde tarieven (en toeslagen) als door u zijn opgegeven voor de diensten in de dienstroosters.
*** Voor de afroepdiensten na 17:00 uur gelden dezelfde tarieven (en toeslagen) als door u zijn opgegeven voor de avonddiensten na 17:00 uur.</t>
  </si>
  <si>
    <t>Uurtarief *</t>
  </si>
  <si>
    <t>Tarief op werkdagen (geldt voor elke locatie)**</t>
  </si>
  <si>
    <t>Tarief op werkdagen na 17:00 uur (geldt voor elke locatie)***</t>
  </si>
  <si>
    <t>Aantal uren (indicatief)
per schooljaar</t>
  </si>
  <si>
    <t>Naam Inschrijver</t>
  </si>
  <si>
    <t>Kosten per jaar</t>
  </si>
  <si>
    <t>Avonddiensten werkdagen na 17:00 uur (afroep)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</si>
</sst>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_-&quot;€&quot;\ * #,##0.00\-;_-&quot;€&quot;\ * &quot;-&quot;??_-;_-@_-"/>
    <numFmt numFmtId="165" formatCode="0.00_)"/>
    <numFmt numFmtId="166" formatCode="_(&quot;$&quot;* #,##0.00_);_(&quot;$&quot;* \(#,##0.00\);_(&quot;$&quot;* &quot;-&quot;??_);_(@_)"/>
    <numFmt numFmtId="167" formatCode="_-[$€]\ * #,##0.00_-;_-[$€]\ * #,##0.00\-;_-[$€]\ * &quot;-&quot;??_-;_-@_-"/>
    <numFmt numFmtId="168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 val="singleAccounting"/>
      <sz val="9"/>
      <color theme="1"/>
      <name val="Arial"/>
      <family val="2"/>
    </font>
    <font>
      <b/>
      <sz val="9"/>
      <color theme="0"/>
      <name val="Arial"/>
      <family val="2"/>
    </font>
    <font>
      <b/>
      <u/>
      <sz val="9"/>
      <name val="Arial"/>
      <family val="2"/>
    </font>
    <font>
      <b/>
      <sz val="9"/>
      <color indexed="9"/>
      <name val="Arial"/>
      <family val="2"/>
    </font>
    <font>
      <b/>
      <sz val="9"/>
      <color indexed="1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4" fillId="0" borderId="0"/>
    <xf numFmtId="0" fontId="5" fillId="0" borderId="0">
      <alignment wrapText="1"/>
    </xf>
    <xf numFmtId="166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>
      <alignment wrapText="1"/>
    </xf>
    <xf numFmtId="165" fontId="6" fillId="0" borderId="0"/>
  </cellStyleXfs>
  <cellXfs count="59">
    <xf numFmtId="0" fontId="0" fillId="0" borderId="0" xfId="0"/>
    <xf numFmtId="0" fontId="8" fillId="0" borderId="0" xfId="0" applyFont="1"/>
    <xf numFmtId="165" fontId="10" fillId="0" borderId="0" xfId="28" applyFont="1"/>
    <xf numFmtId="0" fontId="8" fillId="2" borderId="0" xfId="0" applyFont="1" applyFill="1"/>
    <xf numFmtId="165" fontId="9" fillId="0" borderId="8" xfId="28" applyFont="1" applyBorder="1" applyAlignment="1">
      <alignment vertical="center"/>
    </xf>
    <xf numFmtId="165" fontId="10" fillId="0" borderId="0" xfId="28" applyFont="1" applyAlignment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165" fontId="10" fillId="0" borderId="8" xfId="28" applyFont="1" applyBorder="1" applyAlignment="1">
      <alignment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65" fontId="17" fillId="0" borderId="0" xfId="28" applyFont="1" applyAlignment="1">
      <alignment vertical="center"/>
    </xf>
    <xf numFmtId="0" fontId="7" fillId="3" borderId="12" xfId="0" applyFont="1" applyFill="1" applyBorder="1" applyAlignment="1">
      <alignment vertical="center"/>
    </xf>
    <xf numFmtId="0" fontId="13" fillId="4" borderId="17" xfId="0" applyFont="1" applyFill="1" applyBorder="1" applyAlignment="1">
      <alignment vertical="center"/>
    </xf>
    <xf numFmtId="0" fontId="13" fillId="4" borderId="18" xfId="28" applyNumberFormat="1" applyFont="1" applyFill="1" applyBorder="1" applyAlignment="1">
      <alignment horizontal="center" vertical="center" wrapText="1"/>
    </xf>
    <xf numFmtId="0" fontId="13" fillId="4" borderId="19" xfId="28" applyNumberFormat="1" applyFont="1" applyFill="1" applyBorder="1" applyAlignment="1">
      <alignment horizontal="center" vertical="center" wrapText="1"/>
    </xf>
    <xf numFmtId="164" fontId="8" fillId="3" borderId="3" xfId="27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3" borderId="7" xfId="0" applyFont="1" applyFill="1" applyBorder="1" applyAlignment="1">
      <alignment vertical="center"/>
    </xf>
    <xf numFmtId="0" fontId="15" fillId="4" borderId="12" xfId="0" applyFont="1" applyFill="1" applyBorder="1" applyAlignment="1">
      <alignment vertical="top"/>
    </xf>
    <xf numFmtId="0" fontId="15" fillId="4" borderId="13" xfId="0" applyFont="1" applyFill="1" applyBorder="1" applyAlignment="1">
      <alignment vertical="top"/>
    </xf>
    <xf numFmtId="0" fontId="14" fillId="0" borderId="0" xfId="0" applyFont="1" applyAlignment="1">
      <alignment horizontal="left" vertical="center" wrapText="1"/>
    </xf>
    <xf numFmtId="0" fontId="15" fillId="4" borderId="22" xfId="0" applyFont="1" applyFill="1" applyBorder="1" applyAlignment="1">
      <alignment vertical="top"/>
    </xf>
    <xf numFmtId="165" fontId="10" fillId="2" borderId="0" xfId="28" applyFont="1" applyFill="1" applyAlignment="1">
      <alignment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165" fontId="17" fillId="0" borderId="0" xfId="28" applyFont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164" fontId="10" fillId="5" borderId="3" xfId="27" applyFont="1" applyFill="1" applyBorder="1" applyAlignment="1" applyProtection="1">
      <alignment horizontal="left" vertical="center"/>
      <protection locked="0" hidden="1"/>
    </xf>
    <xf numFmtId="0" fontId="11" fillId="6" borderId="10" xfId="0" applyFont="1" applyFill="1" applyBorder="1" applyAlignment="1" applyProtection="1">
      <alignment horizontal="left"/>
      <protection locked="0" hidden="1"/>
    </xf>
    <xf numFmtId="0" fontId="11" fillId="6" borderId="1" xfId="0" applyFont="1" applyFill="1" applyBorder="1" applyAlignment="1" applyProtection="1">
      <alignment horizontal="left"/>
      <protection locked="0" hidden="1"/>
    </xf>
    <xf numFmtId="0" fontId="11" fillId="6" borderId="2" xfId="0" applyFont="1" applyFill="1" applyBorder="1" applyAlignment="1" applyProtection="1">
      <alignment horizontal="left"/>
      <protection locked="0" hidden="1"/>
    </xf>
    <xf numFmtId="164" fontId="8" fillId="6" borderId="11" xfId="0" applyNumberFormat="1" applyFont="1" applyFill="1" applyBorder="1" applyAlignment="1" applyProtection="1">
      <alignment horizontal="center" vertical="center"/>
      <protection locked="0" hidden="1"/>
    </xf>
    <xf numFmtId="0" fontId="16" fillId="6" borderId="20" xfId="0" applyFont="1" applyFill="1" applyBorder="1" applyAlignment="1" applyProtection="1">
      <alignment vertical="top"/>
      <protection locked="0"/>
    </xf>
    <xf numFmtId="0" fontId="16" fillId="6" borderId="21" xfId="0" applyFont="1" applyFill="1" applyBorder="1" applyAlignment="1" applyProtection="1">
      <alignment vertical="top"/>
      <protection locked="0"/>
    </xf>
    <xf numFmtId="0" fontId="16" fillId="6" borderId="1" xfId="0" applyFont="1" applyFill="1" applyBorder="1" applyAlignment="1" applyProtection="1">
      <alignment vertical="top"/>
      <protection locked="0"/>
    </xf>
    <xf numFmtId="0" fontId="16" fillId="6" borderId="14" xfId="0" applyFont="1" applyFill="1" applyBorder="1" applyAlignment="1" applyProtection="1">
      <alignment vertical="top"/>
      <protection locked="0"/>
    </xf>
    <xf numFmtId="0" fontId="16" fillId="6" borderId="16" xfId="0" applyFont="1" applyFill="1" applyBorder="1" applyAlignment="1" applyProtection="1">
      <alignment vertical="top"/>
      <protection locked="0"/>
    </xf>
    <xf numFmtId="0" fontId="16" fillId="6" borderId="15" xfId="0" applyFont="1" applyFill="1" applyBorder="1" applyAlignment="1" applyProtection="1">
      <alignment vertical="top"/>
      <protection locked="0"/>
    </xf>
  </cellXfs>
  <cellStyles count="35">
    <cellStyle name="Euro" xfId="31" xr:uid="{00000000-0005-0000-0000-000000000000}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Komma 2" xfId="32" xr:uid="{00000000-0005-0000-0000-00001C000000}"/>
    <cellStyle name="Standaard" xfId="0" builtinId="0"/>
    <cellStyle name="Standaard 2" xfId="28" xr:uid="{00000000-0005-0000-0000-00001E000000}"/>
    <cellStyle name="Standaard 2 2" xfId="29" xr:uid="{00000000-0005-0000-0000-00001F000000}"/>
    <cellStyle name="Standaard 3" xfId="33" xr:uid="{00000000-0005-0000-0000-000020000000}"/>
    <cellStyle name="Standaard 4" xfId="34" xr:uid="{00000000-0005-0000-0000-000021000000}"/>
    <cellStyle name="Valuta" xfId="27" builtinId="4"/>
    <cellStyle name="Valuta 2" xfId="30" xr:uid="{00000000-0005-0000-0000-000023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DCE6F1"/>
      <color rgb="FFFFC000"/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1283115</xdr:colOff>
      <xdr:row>0</xdr:row>
      <xdr:rowOff>179070</xdr:rowOff>
    </xdr:from>
    <xdr:to>
      <xdr:col>4</xdr:col>
      <xdr:colOff>340996</xdr:colOff>
      <xdr:row>4</xdr:row>
      <xdr:rowOff>16220</xdr:rowOff>
    </xdr:to>
    <xdr:pic>
      <xdr:nvPicPr>
        <xdr:cNvPr id="2" name="Afbeelding 1" descr="Johan de Witt Scholengroep - Den Haag">
          <a:extLst>
            <a:ext uri="{FF2B5EF4-FFF2-40B4-BE49-F238E27FC236}">
              <a16:creationId xmlns:a16="http://schemas.microsoft.com/office/drawing/2014/main" id="{D364845C-13C6-FC40-2686-3ED9C7E239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93" b="28258"/>
        <a:stretch/>
      </xdr:blipFill>
      <xdr:spPr bwMode="auto">
        <a:xfrm>
          <a:off x="5683665" y="179070"/>
          <a:ext cx="3077431" cy="69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showGridLines="0" tabSelected="1" view="pageBreakPreview" zoomScaleNormal="100" zoomScaleSheetLayoutView="100" workbookViewId="0">
      <selection activeCell="D32" sqref="D32"/>
    </sheetView>
  </sheetViews>
  <sheetFormatPr defaultColWidth="9.140625" defaultRowHeight="12" x14ac:dyDescent="0.2"/>
  <cols>
    <col min="1" max="1" width="49.28515625" style="10" customWidth="1"/>
    <col min="2" max="2" width="15" style="10" customWidth="1"/>
    <col min="3" max="3" width="21.5703125" style="10" customWidth="1"/>
    <col min="4" max="4" width="37.140625" style="10" customWidth="1"/>
    <col min="5" max="16384" width="9.140625" style="1"/>
  </cols>
  <sheetData>
    <row r="1" spans="1:5" s="2" customFormat="1" ht="21" customHeight="1" x14ac:dyDescent="0.2">
      <c r="A1" s="39" t="s">
        <v>10</v>
      </c>
      <c r="B1" s="5"/>
      <c r="C1" s="5"/>
      <c r="D1" s="5"/>
    </row>
    <row r="2" spans="1:5" s="2" customFormat="1" ht="15.75" customHeight="1" x14ac:dyDescent="0.25">
      <c r="A2" s="39"/>
      <c r="B2" s="5"/>
      <c r="C2" s="5"/>
      <c r="D2"/>
    </row>
    <row r="3" spans="1:5" s="2" customFormat="1" ht="15.75" customHeight="1" x14ac:dyDescent="0.2">
      <c r="A3" s="16"/>
      <c r="B3" s="5"/>
      <c r="C3" s="5"/>
      <c r="D3" s="5"/>
    </row>
    <row r="4" spans="1:5" s="2" customFormat="1" ht="15.75" customHeight="1" thickBot="1" x14ac:dyDescent="0.25">
      <c r="A4" s="4"/>
      <c r="B4" s="5"/>
      <c r="C4" s="5"/>
      <c r="D4" s="5"/>
    </row>
    <row r="5" spans="1:5" s="2" customFormat="1" ht="15.75" customHeight="1" thickBot="1" x14ac:dyDescent="0.25">
      <c r="A5" s="23" t="s">
        <v>4</v>
      </c>
      <c r="B5" s="5"/>
    </row>
    <row r="6" spans="1:5" s="2" customFormat="1" ht="15.75" customHeight="1" thickBot="1" x14ac:dyDescent="0.25">
      <c r="A6" s="4"/>
      <c r="B6" s="5"/>
      <c r="C6" s="5"/>
      <c r="D6" s="5"/>
      <c r="E6" s="5"/>
    </row>
    <row r="7" spans="1:5" ht="27.75" customHeight="1" x14ac:dyDescent="0.2">
      <c r="A7" s="18" t="s">
        <v>11</v>
      </c>
      <c r="B7" s="19" t="s">
        <v>14</v>
      </c>
      <c r="C7" s="19" t="s">
        <v>17</v>
      </c>
      <c r="D7" s="20" t="s">
        <v>3</v>
      </c>
    </row>
    <row r="8" spans="1:5" ht="15.75" customHeight="1" x14ac:dyDescent="0.2">
      <c r="A8" s="17" t="s">
        <v>15</v>
      </c>
      <c r="B8" s="21"/>
      <c r="C8" s="22"/>
      <c r="D8" s="24"/>
    </row>
    <row r="9" spans="1:5" ht="15.75" customHeight="1" x14ac:dyDescent="0.2">
      <c r="A9" s="6" t="s">
        <v>12</v>
      </c>
      <c r="B9" s="48">
        <v>0</v>
      </c>
      <c r="C9" s="15">
        <v>1900</v>
      </c>
      <c r="D9" s="8">
        <f>B9*C9</f>
        <v>0</v>
      </c>
    </row>
    <row r="10" spans="1:5" ht="15.75" customHeight="1" x14ac:dyDescent="0.2">
      <c r="A10" s="17" t="s">
        <v>16</v>
      </c>
      <c r="B10" s="21"/>
      <c r="C10" s="22"/>
      <c r="D10" s="24"/>
    </row>
    <row r="11" spans="1:5" ht="15.75" customHeight="1" x14ac:dyDescent="0.2">
      <c r="A11" s="6" t="s">
        <v>20</v>
      </c>
      <c r="B11" s="48">
        <v>0</v>
      </c>
      <c r="C11" s="7">
        <v>15</v>
      </c>
      <c r="D11" s="8">
        <f>B11*C11</f>
        <v>0</v>
      </c>
    </row>
    <row r="12" spans="1:5" ht="15.75" customHeight="1" thickBot="1" x14ac:dyDescent="0.25">
      <c r="A12" s="9"/>
      <c r="D12" s="11"/>
    </row>
    <row r="13" spans="1:5" ht="15.75" customHeight="1" thickBot="1" x14ac:dyDescent="0.25">
      <c r="A13" s="12"/>
      <c r="B13" s="25" t="s">
        <v>5</v>
      </c>
      <c r="D13" s="33">
        <f>SUM(D9:D11)</f>
        <v>0</v>
      </c>
    </row>
    <row r="14" spans="1:5" ht="15.75" customHeight="1" thickBot="1" x14ac:dyDescent="0.25">
      <c r="A14" s="12"/>
      <c r="D14" s="11"/>
    </row>
    <row r="15" spans="1:5" ht="15.75" customHeight="1" x14ac:dyDescent="0.2">
      <c r="A15" s="40" t="s">
        <v>6</v>
      </c>
      <c r="B15" s="41"/>
      <c r="C15" s="42"/>
      <c r="D15" s="20" t="s">
        <v>3</v>
      </c>
    </row>
    <row r="16" spans="1:5" ht="15.75" customHeight="1" x14ac:dyDescent="0.2">
      <c r="A16" s="43" t="s">
        <v>9</v>
      </c>
      <c r="B16" s="44"/>
      <c r="C16" s="44"/>
      <c r="D16" s="35" t="s">
        <v>19</v>
      </c>
    </row>
    <row r="17" spans="1:4" ht="15.75" customHeight="1" x14ac:dyDescent="0.2">
      <c r="A17" s="49"/>
      <c r="B17" s="50"/>
      <c r="C17" s="51"/>
      <c r="D17" s="52">
        <v>0</v>
      </c>
    </row>
    <row r="18" spans="1:4" ht="15.75" customHeight="1" x14ac:dyDescent="0.2">
      <c r="A18" s="49"/>
      <c r="B18" s="50"/>
      <c r="C18" s="51"/>
      <c r="D18" s="52">
        <v>0</v>
      </c>
    </row>
    <row r="19" spans="1:4" ht="15.75" customHeight="1" x14ac:dyDescent="0.2">
      <c r="A19" s="49"/>
      <c r="B19" s="50"/>
      <c r="C19" s="51"/>
      <c r="D19" s="52">
        <v>0</v>
      </c>
    </row>
    <row r="20" spans="1:4" ht="15.75" customHeight="1" x14ac:dyDescent="0.2">
      <c r="A20" s="49"/>
      <c r="B20" s="50"/>
      <c r="C20" s="51"/>
      <c r="D20" s="52">
        <v>0</v>
      </c>
    </row>
    <row r="21" spans="1:4" ht="15.75" customHeight="1" thickBot="1" x14ac:dyDescent="0.25">
      <c r="A21" s="9"/>
      <c r="D21" s="11"/>
    </row>
    <row r="22" spans="1:4" ht="15.75" customHeight="1" thickBot="1" x14ac:dyDescent="0.25">
      <c r="A22" s="12"/>
      <c r="B22" s="25" t="s">
        <v>5</v>
      </c>
      <c r="D22" s="33">
        <f>SUM(D17:D20)</f>
        <v>0</v>
      </c>
    </row>
    <row r="23" spans="1:4" ht="15.75" customHeight="1" thickBot="1" x14ac:dyDescent="0.25">
      <c r="A23" s="12"/>
      <c r="D23" s="11"/>
    </row>
    <row r="24" spans="1:4" ht="15.75" customHeight="1" thickBot="1" x14ac:dyDescent="0.25">
      <c r="A24" s="26" t="s">
        <v>8</v>
      </c>
      <c r="B24" s="34"/>
      <c r="C24" s="27"/>
      <c r="D24" s="13">
        <f>D13+D22</f>
        <v>0</v>
      </c>
    </row>
    <row r="25" spans="1:4" ht="15.75" customHeight="1" x14ac:dyDescent="0.2">
      <c r="A25" s="9"/>
      <c r="D25" s="14"/>
    </row>
    <row r="26" spans="1:4" ht="35.450000000000003" customHeight="1" x14ac:dyDescent="0.2">
      <c r="A26" s="45" t="s">
        <v>7</v>
      </c>
      <c r="B26" s="46"/>
      <c r="C26" s="46"/>
      <c r="D26" s="47"/>
    </row>
    <row r="27" spans="1:4" ht="15.75" customHeight="1" x14ac:dyDescent="0.2">
      <c r="A27" s="12"/>
      <c r="D27" s="14"/>
    </row>
    <row r="28" spans="1:4" ht="99" customHeight="1" x14ac:dyDescent="0.2">
      <c r="A28" s="36" t="s">
        <v>13</v>
      </c>
      <c r="B28" s="37"/>
      <c r="C28" s="37"/>
      <c r="D28" s="38"/>
    </row>
    <row r="29" spans="1:4" ht="14.45" customHeight="1" thickBot="1" x14ac:dyDescent="0.25">
      <c r="A29" s="30"/>
      <c r="B29" s="30"/>
      <c r="C29" s="30"/>
      <c r="D29" s="11"/>
    </row>
    <row r="30" spans="1:4" x14ac:dyDescent="0.2">
      <c r="A30" s="31" t="s">
        <v>18</v>
      </c>
      <c r="B30" s="53"/>
      <c r="C30" s="53"/>
      <c r="D30" s="54"/>
    </row>
    <row r="31" spans="1:4" x14ac:dyDescent="0.2">
      <c r="A31" s="28" t="s">
        <v>0</v>
      </c>
      <c r="B31" s="55"/>
      <c r="C31" s="55"/>
      <c r="D31" s="56"/>
    </row>
    <row r="32" spans="1:4" ht="51" customHeight="1" x14ac:dyDescent="0.2">
      <c r="A32" s="28" t="s">
        <v>1</v>
      </c>
      <c r="B32" s="55"/>
      <c r="C32" s="55"/>
      <c r="D32" s="56"/>
    </row>
    <row r="33" spans="1:5" ht="16.149999999999999" customHeight="1" thickBot="1" x14ac:dyDescent="0.25">
      <c r="A33" s="29" t="s">
        <v>2</v>
      </c>
      <c r="B33" s="57"/>
      <c r="C33" s="57"/>
      <c r="D33" s="58"/>
    </row>
    <row r="34" spans="1:5" s="3" customFormat="1" ht="22.15" customHeight="1" x14ac:dyDescent="0.2">
      <c r="A34" s="32"/>
      <c r="B34" s="32"/>
      <c r="C34" s="32"/>
      <c r="D34" s="32"/>
      <c r="E34" s="32"/>
    </row>
  </sheetData>
  <sheetProtection algorithmName="SHA-512" hashValue="IwqGxBYluKyyXI71OcmMxZQUhzwFrQuHa6qVLzMjjyRC7TQPT2c9wfEOCrIZdof0GmIwC2gQHCTfi4oDQEv02A==" saltValue="x4EPQk2N8fP2WJeM89P0cg==" spinCount="100000" sheet="1" objects="1" scenarios="1" selectLockedCells="1"/>
  <mergeCells count="9">
    <mergeCell ref="A28:D28"/>
    <mergeCell ref="A1:A2"/>
    <mergeCell ref="A17:C17"/>
    <mergeCell ref="A18:C18"/>
    <mergeCell ref="A19:C19"/>
    <mergeCell ref="A20:C20"/>
    <mergeCell ref="A15:C15"/>
    <mergeCell ref="A16:C16"/>
    <mergeCell ref="A26:D26"/>
  </mergeCells>
  <conditionalFormatting sqref="A26">
    <cfRule type="cellIs" dxfId="1" priority="1" stopIfTrue="1" operator="equal">
      <formula>0</formula>
    </cfRule>
  </conditionalFormatting>
  <conditionalFormatting sqref="A29">
    <cfRule type="cellIs" dxfId="0" priority="2" stopIfTrue="1" operator="equal">
      <formula>0</formula>
    </cfRule>
  </conditionalFormatting>
  <pageMargins left="0.7" right="0.7" top="0.75" bottom="0.75" header="0.3" footer="0.3"/>
  <pageSetup paperSize="9" scale="6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5d7f2013-44fb-41c5-b32d-f6a6e2eef96e</MigrationWiz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F68CE-CD6D-42E8-AF3B-D6AB9CEAC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60312-24C4-4F7C-AB8A-87EDE7417333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95950CE7-737B-4071-B26E-E7EC4E036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Beveiligingsdiensten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</dc:creator>
  <cp:lastModifiedBy>Elke Kienhuis | Inkada Inkoop &amp; Advies</cp:lastModifiedBy>
  <cp:lastPrinted>2018-06-06T09:08:02Z</cp:lastPrinted>
  <dcterms:created xsi:type="dcterms:W3CDTF">2011-07-27T13:26:21Z</dcterms:created>
  <dcterms:modified xsi:type="dcterms:W3CDTF">2025-06-10T14:25:19Z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23300</vt:r8>
  </property>
</Properties>
</file>