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Lopende projecten\532.09 Veenendaal aanbesteding onderhoud spelen\NvI\"/>
    </mc:Choice>
  </mc:AlternateContent>
  <xr:revisionPtr revIDLastSave="0" documentId="13_ncr:1_{D6904B96-0CD7-40AA-9F91-094454BCE2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fstaat" sheetId="5" r:id="rId1"/>
  </sheets>
  <definedNames>
    <definedName name="AANTAL_WERK">#REF!</definedName>
    <definedName name="OMSCHRIJVING_WE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5" l="1"/>
  <c r="H47" i="5"/>
  <c r="H48" i="5"/>
  <c r="H49" i="5"/>
  <c r="H50" i="5"/>
  <c r="H45" i="5"/>
  <c r="H30" i="5"/>
  <c r="H31" i="5"/>
  <c r="H32" i="5"/>
  <c r="H33" i="5"/>
  <c r="H34" i="5"/>
  <c r="H35" i="5"/>
  <c r="H36" i="5"/>
  <c r="H37" i="5"/>
  <c r="H38" i="5"/>
  <c r="H39" i="5"/>
  <c r="H40" i="5"/>
  <c r="H41" i="5"/>
  <c r="H29" i="5"/>
  <c r="H25" i="5"/>
  <c r="H7" i="5"/>
  <c r="H8" i="5"/>
  <c r="H9" i="5"/>
  <c r="H12" i="5"/>
  <c r="H13" i="5"/>
  <c r="H14" i="5"/>
  <c r="H15" i="5"/>
  <c r="H16" i="5"/>
  <c r="H19" i="5"/>
  <c r="H20" i="5"/>
  <c r="H21" i="5"/>
  <c r="H6" i="5"/>
  <c r="I23" i="5" s="1"/>
  <c r="I52" i="5" l="1"/>
  <c r="I54" i="5" s="1"/>
  <c r="I43" i="5"/>
  <c r="I27" i="5"/>
</calcChain>
</file>

<file path=xl/sharedStrings.xml><?xml version="1.0" encoding="utf-8"?>
<sst xmlns="http://schemas.openxmlformats.org/spreadsheetml/2006/main" count="81" uniqueCount="54">
  <si>
    <t>AANTAL</t>
  </si>
  <si>
    <t>PRIJS PER EENHEID</t>
  </si>
  <si>
    <t>TOTAAL PER WERKZ</t>
  </si>
  <si>
    <t>SUBTOTAAL</t>
  </si>
  <si>
    <t>Grondwerk</t>
  </si>
  <si>
    <t>Overige werkzaamheden</t>
  </si>
  <si>
    <t>Totaal</t>
  </si>
  <si>
    <t>nr</t>
  </si>
  <si>
    <t>EENHEID</t>
  </si>
  <si>
    <t>OMSCHRIJVING WERKZAAMHEID</t>
  </si>
  <si>
    <t>verwijderen en afvoeren rubbertegels (30x30), incl. onderlaag betontegels</t>
  </si>
  <si>
    <t>verwijderen en afvoeren beton tegels (30x30)</t>
  </si>
  <si>
    <t>verwijderen en afvoeren opsluitbanden (10x20cm)</t>
  </si>
  <si>
    <t>verwijderen en afvoeren gietrubber valondergrond</t>
  </si>
  <si>
    <t>verwijderen en afvoeren kunstgras valondergrond</t>
  </si>
  <si>
    <t>verdichten zandbed</t>
  </si>
  <si>
    <t>leveren en aanbrengen rubber tegels (30x30)</t>
  </si>
  <si>
    <t>leveren en aanbrengen kunstgras sportondergrond</t>
  </si>
  <si>
    <t>leveren en aanbrengen kunstgras valondergrond (valhoogte tot 1,7m)</t>
  </si>
  <si>
    <t>leveren en aanbrengen kunstgras valondergrond (valhoogte tot 2,1m)</t>
  </si>
  <si>
    <t>leveren en aanbrengen kunstgras valondergrond (valhoogte tot 2,7m)</t>
  </si>
  <si>
    <t>leveren en aanbrengen tigermulch valondergrond (valhoogte tot 1,7m)</t>
  </si>
  <si>
    <t>leveren en aanbrengen tigermulch valondergrond (valhoogte tot 2,1m)</t>
  </si>
  <si>
    <t>leveren en aanbrengen houtsnipper valondergrond (valhoogte tot 1,7m)</t>
  </si>
  <si>
    <t>leveren en aanbrengen houtsnipper valondergrond (valhoogte tot 2,1m)</t>
  </si>
  <si>
    <t>leveren en aanbrengen kurk valondergrond (valhoogte tot 1,7m)</t>
  </si>
  <si>
    <t>leveren en aanbrengen kurk valondergrond (valhoogte tot 2,1m)</t>
  </si>
  <si>
    <t>st</t>
  </si>
  <si>
    <t>m2</t>
  </si>
  <si>
    <t>m1</t>
  </si>
  <si>
    <t>leveren en aanbrengen gietrubber valondergrond (valhoogte tot 1,7m)</t>
  </si>
  <si>
    <t>verwijderen en afvoeren toestel klein (1 tot 3 staanders)</t>
  </si>
  <si>
    <t>verwijderen en afvoeren toestel middel (3-5 staanders)</t>
  </si>
  <si>
    <t>verwijderen en afvoeren toestel groot (&gt;5 staanders)</t>
  </si>
  <si>
    <t>uur</t>
  </si>
  <si>
    <t>INSCHRIJFSTAAT VEELVOORKOMENDE WERKZAAMHEDEN</t>
  </si>
  <si>
    <t>Uitvoeren onderhoudswerkzaamheden door onderhoudsmedewerker.</t>
  </si>
  <si>
    <r>
      <t xml:space="preserve">Verplichte veiligheidsinspectie inclusief functionele beoordeling van </t>
    </r>
    <r>
      <rPr>
        <b/>
        <sz val="11"/>
        <color theme="1"/>
        <rFont val="Century Gothic"/>
        <family val="2"/>
      </rPr>
      <t>alle</t>
    </r>
    <r>
      <rPr>
        <sz val="11"/>
        <color theme="1"/>
        <rFont val="Century Gothic"/>
        <family val="2"/>
      </rPr>
      <t xml:space="preserve"> speelplekken en speel- en sporttoestellen inclusief valdempende ondergrond door SVS** medewerker, inclusief registratie in het beheersysteem.</t>
    </r>
  </si>
  <si>
    <t>Uitvoeren urgentiewerkzaamheden (na 17.00 en/of weekendwerkzaamheden).</t>
  </si>
  <si>
    <t>Reparatie aan valdempende ondergronden</t>
  </si>
  <si>
    <t>Reinigngen valoondergronden zand machinaal tot een diepte van 30 cm</t>
  </si>
  <si>
    <t>Reinigngen valoondergronden kunstgras dmv borstelen en bezanden incl. leveren kwartszand</t>
  </si>
  <si>
    <t>Reinigen valdempende ondergrond</t>
  </si>
  <si>
    <t>leveren en aanbrengen doorgroeimatten (Hybride kunstgras)</t>
  </si>
  <si>
    <t>Opleveringsinspectie (instalatie)</t>
  </si>
  <si>
    <t>St</t>
  </si>
  <si>
    <t>Uitvoeren coördinatiewerkzaamheden en overleg (Bouwteam circulair)</t>
  </si>
  <si>
    <t>Tijdelijk opslag van speeltoestel op eigen depot inclusief vervoeren naar opslag (max. 2 maanden)</t>
  </si>
  <si>
    <t>Afvoeren, leveren en aanbrengen valdempend zand (totaal vervangen valzand) (25 cm diep)</t>
  </si>
  <si>
    <t>Uurtarief administratief medewerker registratie, administratie, bulklijsten, termijnstaten, offertes, facturen</t>
  </si>
  <si>
    <t>Opruimwerkzaamheden valdempende ondergronden</t>
  </si>
  <si>
    <t>Opruimwerkzaamheden toestellen</t>
  </si>
  <si>
    <t>Opruimwerkzaamheden en reiniging</t>
  </si>
  <si>
    <t>TOELICHTING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</si>
</sst>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 wrapText="1"/>
    </xf>
    <xf numFmtId="165" fontId="3" fillId="0" borderId="17" xfId="0" applyNumberFormat="1" applyFont="1" applyBorder="1" applyAlignment="1">
      <alignment vertical="top"/>
    </xf>
    <xf numFmtId="164" fontId="3" fillId="0" borderId="17" xfId="0" applyNumberFormat="1" applyFont="1" applyBorder="1" applyAlignment="1">
      <alignment vertical="top"/>
    </xf>
    <xf numFmtId="164" fontId="3" fillId="0" borderId="18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right" vertical="top"/>
    </xf>
    <xf numFmtId="0" fontId="3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165" fontId="2" fillId="0" borderId="9" xfId="0" applyNumberFormat="1" applyFont="1" applyBorder="1" applyAlignment="1">
      <alignment horizontal="right" vertical="top"/>
    </xf>
    <xf numFmtId="164" fontId="2" fillId="0" borderId="9" xfId="0" applyNumberFormat="1" applyFont="1" applyBorder="1" applyAlignment="1">
      <alignment horizontal="right" vertical="top"/>
    </xf>
    <xf numFmtId="164" fontId="2" fillId="0" borderId="10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41" fontId="2" fillId="0" borderId="9" xfId="0" applyNumberFormat="1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2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5" fontId="2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righ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41" fontId="2" fillId="0" borderId="15" xfId="0" applyNumberFormat="1" applyFont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vertical="top"/>
    </xf>
    <xf numFmtId="41" fontId="2" fillId="0" borderId="15" xfId="0" applyNumberFormat="1" applyFont="1" applyBorder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2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165" fontId="2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1" fontId="6" fillId="0" borderId="9" xfId="0" applyNumberFormat="1" applyFont="1" applyBorder="1" applyAlignment="1">
      <alignment horizontal="left" vertical="top"/>
    </xf>
    <xf numFmtId="165" fontId="6" fillId="0" borderId="9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41" fontId="2" fillId="0" borderId="9" xfId="0" applyNumberFormat="1" applyFont="1" applyBorder="1" applyAlignment="1">
      <alignment horizontal="left" vertical="top" wrapText="1"/>
    </xf>
    <xf numFmtId="165" fontId="6" fillId="0" borderId="12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8" fillId="0" borderId="1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5" fontId="8" fillId="0" borderId="9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 wrapText="1"/>
    </xf>
  </cellXfs>
  <cellStyles count="6">
    <cellStyle name="Standaard" xfId="0" builtinId="0"/>
    <cellStyle name="Valuta 2" xfId="1" xr:uid="{00000000-0005-0000-0000-00002F000000}"/>
    <cellStyle name="Valuta 2 2" xfId="5" xr:uid="{B46F8094-F946-4183-A7FF-09091F507341}"/>
    <cellStyle name="Valuta 2 3" xfId="3" xr:uid="{22A8250D-2D97-4447-B764-152C28430D1E}"/>
    <cellStyle name="Valuta 3" xfId="4" xr:uid="{5EE2D4FF-C717-4539-BDED-6B331F85602C}"/>
    <cellStyle name="Valuta 4" xfId="2" xr:uid="{C3638496-A433-4D2D-B1C7-4FC3011F8EA0}"/>
  </cellStyles>
  <dxfs count="0"/>
  <tableStyles count="0" defaultTableStyle="TableStyleMedium2" defaultPivotStyle="PivotStyleLight16"/>
  <colors>
    <mruColors>
      <color rgb="FFEE3E75"/>
      <color rgb="FFDC4D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B8F0-1A5C-4381-9D53-09C7F93F4522}">
  <dimension ref="B1:I89"/>
  <sheetViews>
    <sheetView tabSelected="1" zoomScale="55" zoomScaleNormal="55" workbookViewId="0">
      <selection activeCell="O46" sqref="O46"/>
    </sheetView>
  </sheetViews>
  <sheetFormatPr defaultColWidth="9.109375" defaultRowHeight="13.8" x14ac:dyDescent="0.3"/>
  <cols>
    <col min="1" max="1" width="2" style="1" customWidth="1"/>
    <col min="2" max="2" width="9.109375" style="10"/>
    <col min="3" max="3" width="10" style="11" customWidth="1"/>
    <col min="4" max="4" width="10.88671875" style="12" customWidth="1"/>
    <col min="5" max="5" width="110" style="12" bestFit="1" customWidth="1"/>
    <col min="6" max="6" width="32.44140625" style="10" customWidth="1"/>
    <col min="7" max="7" width="19.109375" style="14" customWidth="1"/>
    <col min="8" max="8" width="19.88671875" style="14" bestFit="1" customWidth="1"/>
    <col min="9" max="9" width="16" style="1" bestFit="1" customWidth="1"/>
    <col min="10" max="16384" width="9.109375" style="1"/>
  </cols>
  <sheetData>
    <row r="1" spans="2:9" ht="14.4" thickBot="1" x14ac:dyDescent="0.35">
      <c r="F1" s="13"/>
    </row>
    <row r="2" spans="2:9" ht="16.5" customHeight="1" thickBot="1" x14ac:dyDescent="0.35">
      <c r="B2" s="67" t="s">
        <v>35</v>
      </c>
      <c r="C2" s="68"/>
      <c r="D2" s="68"/>
      <c r="E2" s="68"/>
      <c r="F2" s="68"/>
      <c r="G2" s="68"/>
      <c r="H2" s="68"/>
      <c r="I2" s="69"/>
    </row>
    <row r="3" spans="2:9" ht="14.4" thickBot="1" x14ac:dyDescent="0.35">
      <c r="B3" s="3" t="s">
        <v>7</v>
      </c>
      <c r="C3" s="9" t="s">
        <v>0</v>
      </c>
      <c r="D3" s="4" t="s">
        <v>8</v>
      </c>
      <c r="E3" s="4" t="s">
        <v>9</v>
      </c>
      <c r="F3" s="4" t="s">
        <v>53</v>
      </c>
      <c r="G3" s="5" t="s">
        <v>1</v>
      </c>
      <c r="H3" s="6" t="s">
        <v>2</v>
      </c>
      <c r="I3" s="7" t="s">
        <v>3</v>
      </c>
    </row>
    <row r="4" spans="2:9" x14ac:dyDescent="0.3">
      <c r="B4" s="15">
        <v>1000</v>
      </c>
      <c r="C4" s="16"/>
      <c r="D4" s="17"/>
      <c r="E4" s="8" t="s">
        <v>52</v>
      </c>
      <c r="F4" s="2"/>
      <c r="G4" s="18"/>
      <c r="H4" s="19"/>
      <c r="I4" s="20"/>
    </row>
    <row r="5" spans="2:9" x14ac:dyDescent="0.3">
      <c r="B5" s="21"/>
      <c r="C5" s="16"/>
      <c r="D5" s="22"/>
      <c r="E5" s="8" t="s">
        <v>51</v>
      </c>
      <c r="F5" s="2"/>
      <c r="G5" s="18"/>
      <c r="H5" s="19"/>
      <c r="I5" s="20"/>
    </row>
    <row r="6" spans="2:9" x14ac:dyDescent="0.3">
      <c r="B6" s="23">
        <v>1001</v>
      </c>
      <c r="C6" s="13">
        <v>10</v>
      </c>
      <c r="D6" s="22" t="s">
        <v>27</v>
      </c>
      <c r="E6" s="1" t="s">
        <v>31</v>
      </c>
      <c r="F6" s="54"/>
      <c r="G6" s="70">
        <v>0</v>
      </c>
      <c r="H6" s="19">
        <f>C6*G6</f>
        <v>0</v>
      </c>
      <c r="I6" s="20"/>
    </row>
    <row r="7" spans="2:9" x14ac:dyDescent="0.3">
      <c r="B7" s="23">
        <v>1002</v>
      </c>
      <c r="C7" s="13">
        <v>5</v>
      </c>
      <c r="D7" s="22" t="s">
        <v>27</v>
      </c>
      <c r="E7" s="1" t="s">
        <v>32</v>
      </c>
      <c r="F7" s="54"/>
      <c r="G7" s="70">
        <v>0</v>
      </c>
      <c r="H7" s="19">
        <f t="shared" ref="H7:H21" si="0">C7*G7</f>
        <v>0</v>
      </c>
      <c r="I7" s="20"/>
    </row>
    <row r="8" spans="2:9" x14ac:dyDescent="0.3">
      <c r="B8" s="23">
        <v>1003</v>
      </c>
      <c r="C8" s="13">
        <v>3</v>
      </c>
      <c r="D8" s="22" t="s">
        <v>27</v>
      </c>
      <c r="E8" s="1" t="s">
        <v>33</v>
      </c>
      <c r="F8" s="54"/>
      <c r="G8" s="70">
        <v>0</v>
      </c>
      <c r="H8" s="19">
        <f t="shared" si="0"/>
        <v>0</v>
      </c>
      <c r="I8" s="20"/>
    </row>
    <row r="9" spans="2:9" ht="17.399999999999999" customHeight="1" x14ac:dyDescent="0.3">
      <c r="B9" s="23">
        <v>1004</v>
      </c>
      <c r="C9" s="13">
        <v>12</v>
      </c>
      <c r="D9" s="22" t="s">
        <v>27</v>
      </c>
      <c r="E9" s="1" t="s">
        <v>47</v>
      </c>
      <c r="F9" s="24"/>
      <c r="G9" s="70">
        <v>0</v>
      </c>
      <c r="H9" s="19">
        <f t="shared" si="0"/>
        <v>0</v>
      </c>
      <c r="I9" s="20"/>
    </row>
    <row r="10" spans="2:9" x14ac:dyDescent="0.3">
      <c r="B10" s="23"/>
      <c r="C10" s="13"/>
      <c r="D10" s="22"/>
      <c r="E10" s="2"/>
      <c r="F10" s="24"/>
      <c r="G10" s="70"/>
      <c r="H10" s="19"/>
      <c r="I10" s="20"/>
    </row>
    <row r="11" spans="2:9" x14ac:dyDescent="0.3">
      <c r="B11" s="23"/>
      <c r="C11" s="13"/>
      <c r="D11" s="22"/>
      <c r="E11" s="8" t="s">
        <v>50</v>
      </c>
      <c r="F11" s="24"/>
      <c r="G11" s="70"/>
      <c r="H11" s="19"/>
      <c r="I11" s="20"/>
    </row>
    <row r="12" spans="2:9" x14ac:dyDescent="0.3">
      <c r="B12" s="23">
        <v>1005</v>
      </c>
      <c r="C12" s="13">
        <v>40</v>
      </c>
      <c r="D12" s="22" t="s">
        <v>28</v>
      </c>
      <c r="E12" s="1" t="s">
        <v>10</v>
      </c>
      <c r="F12" s="24"/>
      <c r="G12" s="70">
        <v>0</v>
      </c>
      <c r="H12" s="19">
        <f t="shared" si="0"/>
        <v>0</v>
      </c>
      <c r="I12" s="20"/>
    </row>
    <row r="13" spans="2:9" x14ac:dyDescent="0.3">
      <c r="B13" s="23">
        <v>1006</v>
      </c>
      <c r="C13" s="13">
        <v>25</v>
      </c>
      <c r="D13" s="22" t="s">
        <v>28</v>
      </c>
      <c r="E13" s="1" t="s">
        <v>13</v>
      </c>
      <c r="F13" s="24"/>
      <c r="G13" s="70">
        <v>0</v>
      </c>
      <c r="H13" s="19">
        <f t="shared" si="0"/>
        <v>0</v>
      </c>
      <c r="I13" s="20"/>
    </row>
    <row r="14" spans="2:9" x14ac:dyDescent="0.3">
      <c r="B14" s="23">
        <v>1007</v>
      </c>
      <c r="C14" s="13">
        <v>45</v>
      </c>
      <c r="D14" s="22" t="s">
        <v>28</v>
      </c>
      <c r="E14" s="1" t="s">
        <v>14</v>
      </c>
      <c r="F14" s="24"/>
      <c r="G14" s="70">
        <v>0</v>
      </c>
      <c r="H14" s="19">
        <f t="shared" si="0"/>
        <v>0</v>
      </c>
      <c r="I14" s="20"/>
    </row>
    <row r="15" spans="2:9" x14ac:dyDescent="0.3">
      <c r="B15" s="23">
        <v>1008</v>
      </c>
      <c r="C15" s="13">
        <v>125</v>
      </c>
      <c r="D15" s="22" t="s">
        <v>28</v>
      </c>
      <c r="E15" s="1" t="s">
        <v>11</v>
      </c>
      <c r="F15" s="24"/>
      <c r="G15" s="70">
        <v>0</v>
      </c>
      <c r="H15" s="19">
        <f t="shared" si="0"/>
        <v>0</v>
      </c>
      <c r="I15" s="20"/>
    </row>
    <row r="16" spans="2:9" x14ac:dyDescent="0.3">
      <c r="B16" s="23">
        <v>1009</v>
      </c>
      <c r="C16" s="13">
        <v>40</v>
      </c>
      <c r="D16" s="22" t="s">
        <v>29</v>
      </c>
      <c r="E16" s="1" t="s">
        <v>12</v>
      </c>
      <c r="F16" s="24"/>
      <c r="G16" s="70">
        <v>0</v>
      </c>
      <c r="H16" s="19">
        <f t="shared" si="0"/>
        <v>0</v>
      </c>
      <c r="I16" s="20"/>
    </row>
    <row r="17" spans="2:9" x14ac:dyDescent="0.3">
      <c r="B17" s="23"/>
      <c r="C17" s="13"/>
      <c r="D17" s="22"/>
      <c r="E17" s="1"/>
      <c r="F17" s="24"/>
      <c r="G17" s="70"/>
      <c r="H17" s="19"/>
      <c r="I17" s="20"/>
    </row>
    <row r="18" spans="2:9" x14ac:dyDescent="0.3">
      <c r="B18" s="23"/>
      <c r="C18" s="13"/>
      <c r="D18" s="22"/>
      <c r="E18" s="8" t="s">
        <v>42</v>
      </c>
      <c r="F18" s="24"/>
      <c r="G18" s="70"/>
      <c r="H18" s="19"/>
      <c r="I18" s="20"/>
    </row>
    <row r="19" spans="2:9" x14ac:dyDescent="0.3">
      <c r="B19" s="23">
        <v>1010</v>
      </c>
      <c r="C19" s="13">
        <v>100</v>
      </c>
      <c r="D19" s="22" t="s">
        <v>28</v>
      </c>
      <c r="E19" s="1" t="s">
        <v>40</v>
      </c>
      <c r="F19" s="24"/>
      <c r="G19" s="70">
        <v>0</v>
      </c>
      <c r="H19" s="19">
        <f t="shared" si="0"/>
        <v>0</v>
      </c>
      <c r="I19" s="20"/>
    </row>
    <row r="20" spans="2:9" x14ac:dyDescent="0.3">
      <c r="B20" s="23">
        <v>1011</v>
      </c>
      <c r="C20" s="13">
        <v>100</v>
      </c>
      <c r="D20" s="22" t="s">
        <v>28</v>
      </c>
      <c r="E20" s="1" t="s">
        <v>41</v>
      </c>
      <c r="F20" s="24"/>
      <c r="G20" s="70">
        <v>0</v>
      </c>
      <c r="H20" s="19">
        <f t="shared" si="0"/>
        <v>0</v>
      </c>
      <c r="I20" s="20"/>
    </row>
    <row r="21" spans="2:9" x14ac:dyDescent="0.3">
      <c r="B21" s="23">
        <v>1012</v>
      </c>
      <c r="C21" s="63">
        <v>200</v>
      </c>
      <c r="D21" s="22" t="s">
        <v>28</v>
      </c>
      <c r="E21" s="1" t="s">
        <v>48</v>
      </c>
      <c r="F21" s="24"/>
      <c r="G21" s="70">
        <v>0</v>
      </c>
      <c r="H21" s="19">
        <f t="shared" si="0"/>
        <v>0</v>
      </c>
      <c r="I21" s="20"/>
    </row>
    <row r="22" spans="2:9" x14ac:dyDescent="0.3">
      <c r="B22" s="23"/>
      <c r="C22" s="63"/>
      <c r="D22" s="22"/>
      <c r="E22" s="1"/>
      <c r="F22" s="24"/>
      <c r="G22" s="60"/>
      <c r="H22" s="19"/>
      <c r="I22" s="20"/>
    </row>
    <row r="23" spans="2:9" ht="14.4" thickBot="1" x14ac:dyDescent="0.35">
      <c r="B23" s="25"/>
      <c r="C23" s="26"/>
      <c r="D23" s="64"/>
      <c r="E23" s="1"/>
      <c r="F23" s="2"/>
      <c r="G23" s="1"/>
      <c r="H23" s="27"/>
      <c r="I23" s="28">
        <f>SUM(H6:H21)</f>
        <v>0</v>
      </c>
    </row>
    <row r="24" spans="2:9" x14ac:dyDescent="0.3">
      <c r="B24" s="29">
        <v>2000</v>
      </c>
      <c r="C24" s="13"/>
      <c r="D24" s="17"/>
      <c r="E24" s="30" t="s">
        <v>4</v>
      </c>
      <c r="F24" s="31"/>
      <c r="G24" s="32"/>
      <c r="H24" s="19"/>
      <c r="I24" s="33"/>
    </row>
    <row r="25" spans="2:9" x14ac:dyDescent="0.3">
      <c r="B25" s="23">
        <v>2001</v>
      </c>
      <c r="C25" s="13">
        <v>100</v>
      </c>
      <c r="D25" s="22" t="s">
        <v>28</v>
      </c>
      <c r="E25" s="2" t="s">
        <v>15</v>
      </c>
      <c r="F25" s="2"/>
      <c r="G25" s="18">
        <v>0</v>
      </c>
      <c r="H25" s="19">
        <f>C25*G25</f>
        <v>0</v>
      </c>
      <c r="I25" s="28"/>
    </row>
    <row r="26" spans="2:9" x14ac:dyDescent="0.3">
      <c r="B26" s="23"/>
      <c r="C26" s="13"/>
      <c r="D26" s="22"/>
      <c r="E26" s="2"/>
      <c r="F26" s="2"/>
      <c r="G26" s="18"/>
      <c r="H26" s="19"/>
      <c r="I26" s="28"/>
    </row>
    <row r="27" spans="2:9" ht="14.4" thickBot="1" x14ac:dyDescent="0.35">
      <c r="B27" s="23"/>
      <c r="C27" s="13"/>
      <c r="D27" s="22"/>
      <c r="E27" s="2"/>
      <c r="F27" s="2"/>
      <c r="G27" s="18"/>
      <c r="H27" s="19"/>
      <c r="I27" s="28">
        <f>SUM(H25:H25)</f>
        <v>0</v>
      </c>
    </row>
    <row r="28" spans="2:9" x14ac:dyDescent="0.3">
      <c r="B28" s="29">
        <v>3000</v>
      </c>
      <c r="C28" s="34"/>
      <c r="D28" s="17"/>
      <c r="E28" s="30" t="s">
        <v>39</v>
      </c>
      <c r="F28" s="31"/>
      <c r="G28" s="32"/>
      <c r="H28" s="35"/>
      <c r="I28" s="33"/>
    </row>
    <row r="29" spans="2:9" x14ac:dyDescent="0.3">
      <c r="B29" s="23">
        <v>3001</v>
      </c>
      <c r="C29" s="13">
        <v>100</v>
      </c>
      <c r="D29" s="22" t="s">
        <v>28</v>
      </c>
      <c r="E29" s="1" t="s">
        <v>16</v>
      </c>
      <c r="F29" s="2"/>
      <c r="G29" s="70">
        <v>0</v>
      </c>
      <c r="H29" s="19">
        <f>C29*G29</f>
        <v>0</v>
      </c>
      <c r="I29" s="28"/>
    </row>
    <row r="30" spans="2:9" x14ac:dyDescent="0.3">
      <c r="B30" s="23">
        <v>3002</v>
      </c>
      <c r="C30" s="13">
        <v>25</v>
      </c>
      <c r="D30" s="22" t="s">
        <v>28</v>
      </c>
      <c r="E30" s="1" t="s">
        <v>30</v>
      </c>
      <c r="F30" s="2"/>
      <c r="G30" s="70">
        <v>0</v>
      </c>
      <c r="H30" s="19">
        <f t="shared" ref="H30:H41" si="1">C30*G30</f>
        <v>0</v>
      </c>
      <c r="I30" s="28"/>
    </row>
    <row r="31" spans="2:9" x14ac:dyDescent="0.3">
      <c r="B31" s="23">
        <v>3003</v>
      </c>
      <c r="C31" s="13">
        <v>100</v>
      </c>
      <c r="D31" s="22" t="s">
        <v>28</v>
      </c>
      <c r="E31" s="1" t="s">
        <v>18</v>
      </c>
      <c r="F31" s="2"/>
      <c r="G31" s="70">
        <v>0</v>
      </c>
      <c r="H31" s="19">
        <f t="shared" si="1"/>
        <v>0</v>
      </c>
      <c r="I31" s="28"/>
    </row>
    <row r="32" spans="2:9" x14ac:dyDescent="0.3">
      <c r="B32" s="23">
        <v>3004</v>
      </c>
      <c r="C32" s="13">
        <v>100</v>
      </c>
      <c r="D32" s="22" t="s">
        <v>28</v>
      </c>
      <c r="E32" s="1" t="s">
        <v>19</v>
      </c>
      <c r="F32" s="2"/>
      <c r="G32" s="70">
        <v>0</v>
      </c>
      <c r="H32" s="19">
        <f t="shared" si="1"/>
        <v>0</v>
      </c>
      <c r="I32" s="28"/>
    </row>
    <row r="33" spans="2:9" x14ac:dyDescent="0.3">
      <c r="B33" s="23">
        <v>3005</v>
      </c>
      <c r="C33" s="13">
        <v>100</v>
      </c>
      <c r="D33" s="22" t="s">
        <v>28</v>
      </c>
      <c r="E33" s="1" t="s">
        <v>20</v>
      </c>
      <c r="F33" s="2"/>
      <c r="G33" s="70">
        <v>0</v>
      </c>
      <c r="H33" s="19">
        <f t="shared" si="1"/>
        <v>0</v>
      </c>
      <c r="I33" s="28"/>
    </row>
    <row r="34" spans="2:9" x14ac:dyDescent="0.3">
      <c r="B34" s="23">
        <v>3006</v>
      </c>
      <c r="C34" s="13">
        <v>50</v>
      </c>
      <c r="D34" s="22" t="s">
        <v>28</v>
      </c>
      <c r="E34" s="1" t="s">
        <v>17</v>
      </c>
      <c r="F34" s="2"/>
      <c r="G34" s="70">
        <v>0</v>
      </c>
      <c r="H34" s="19">
        <f t="shared" si="1"/>
        <v>0</v>
      </c>
      <c r="I34" s="28"/>
    </row>
    <row r="35" spans="2:9" x14ac:dyDescent="0.3">
      <c r="B35" s="23">
        <v>3007</v>
      </c>
      <c r="C35" s="13">
        <v>100</v>
      </c>
      <c r="D35" s="22" t="s">
        <v>28</v>
      </c>
      <c r="E35" s="1" t="s">
        <v>21</v>
      </c>
      <c r="F35" s="2"/>
      <c r="G35" s="70">
        <v>0</v>
      </c>
      <c r="H35" s="19">
        <f t="shared" si="1"/>
        <v>0</v>
      </c>
      <c r="I35" s="28"/>
    </row>
    <row r="36" spans="2:9" x14ac:dyDescent="0.3">
      <c r="B36" s="23">
        <v>3008</v>
      </c>
      <c r="C36" s="13">
        <v>30</v>
      </c>
      <c r="D36" s="22" t="s">
        <v>28</v>
      </c>
      <c r="E36" s="1" t="s">
        <v>22</v>
      </c>
      <c r="F36" s="2"/>
      <c r="G36" s="70">
        <v>0</v>
      </c>
      <c r="H36" s="19">
        <f t="shared" si="1"/>
        <v>0</v>
      </c>
      <c r="I36" s="28"/>
    </row>
    <row r="37" spans="2:9" x14ac:dyDescent="0.3">
      <c r="B37" s="23">
        <v>3009</v>
      </c>
      <c r="C37" s="13">
        <v>200</v>
      </c>
      <c r="D37" s="22" t="s">
        <v>28</v>
      </c>
      <c r="E37" s="1" t="s">
        <v>23</v>
      </c>
      <c r="F37" s="2"/>
      <c r="G37" s="70">
        <v>0</v>
      </c>
      <c r="H37" s="19">
        <f t="shared" si="1"/>
        <v>0</v>
      </c>
      <c r="I37" s="28"/>
    </row>
    <row r="38" spans="2:9" x14ac:dyDescent="0.3">
      <c r="B38" s="23">
        <v>3010</v>
      </c>
      <c r="C38" s="13">
        <v>200</v>
      </c>
      <c r="D38" s="22" t="s">
        <v>28</v>
      </c>
      <c r="E38" s="1" t="s">
        <v>24</v>
      </c>
      <c r="F38" s="2"/>
      <c r="G38" s="70">
        <v>0</v>
      </c>
      <c r="H38" s="19">
        <f t="shared" si="1"/>
        <v>0</v>
      </c>
      <c r="I38" s="28"/>
    </row>
    <row r="39" spans="2:9" x14ac:dyDescent="0.3">
      <c r="B39" s="23">
        <v>3011</v>
      </c>
      <c r="C39" s="13">
        <v>50</v>
      </c>
      <c r="D39" s="22" t="s">
        <v>28</v>
      </c>
      <c r="E39" s="1" t="s">
        <v>25</v>
      </c>
      <c r="F39" s="2"/>
      <c r="G39" s="70">
        <v>0</v>
      </c>
      <c r="H39" s="19">
        <f t="shared" si="1"/>
        <v>0</v>
      </c>
      <c r="I39" s="28"/>
    </row>
    <row r="40" spans="2:9" x14ac:dyDescent="0.3">
      <c r="B40" s="23">
        <v>3012</v>
      </c>
      <c r="C40" s="13">
        <v>50</v>
      </c>
      <c r="D40" s="22" t="s">
        <v>28</v>
      </c>
      <c r="E40" s="1" t="s">
        <v>26</v>
      </c>
      <c r="F40" s="2"/>
      <c r="G40" s="70">
        <v>0</v>
      </c>
      <c r="H40" s="19">
        <f t="shared" si="1"/>
        <v>0</v>
      </c>
      <c r="I40" s="28"/>
    </row>
    <row r="41" spans="2:9" x14ac:dyDescent="0.3">
      <c r="B41" s="23">
        <v>3013</v>
      </c>
      <c r="C41" s="13">
        <v>300</v>
      </c>
      <c r="D41" s="22" t="s">
        <v>28</v>
      </c>
      <c r="E41" s="1" t="s">
        <v>43</v>
      </c>
      <c r="F41" s="2"/>
      <c r="G41" s="70">
        <v>0</v>
      </c>
      <c r="H41" s="19">
        <f t="shared" si="1"/>
        <v>0</v>
      </c>
      <c r="I41" s="28"/>
    </row>
    <row r="42" spans="2:9" x14ac:dyDescent="0.3">
      <c r="B42" s="23"/>
      <c r="C42" s="13"/>
      <c r="D42" s="22"/>
      <c r="E42" s="1"/>
      <c r="F42" s="2"/>
      <c r="G42" s="55"/>
      <c r="H42" s="19"/>
      <c r="I42" s="28"/>
    </row>
    <row r="43" spans="2:9" ht="14.4" thickBot="1" x14ac:dyDescent="0.35">
      <c r="B43" s="25"/>
      <c r="C43" s="13"/>
      <c r="D43" s="22"/>
      <c r="E43" s="2"/>
      <c r="F43" s="2"/>
      <c r="G43" s="18"/>
      <c r="H43" s="27"/>
      <c r="I43" s="28">
        <f>SUM(H29:H42)</f>
        <v>0</v>
      </c>
    </row>
    <row r="44" spans="2:9" x14ac:dyDescent="0.3">
      <c r="B44" s="36">
        <v>4000</v>
      </c>
      <c r="C44" s="34"/>
      <c r="D44" s="17"/>
      <c r="E44" s="30" t="s">
        <v>5</v>
      </c>
      <c r="F44" s="31"/>
      <c r="G44" s="32"/>
      <c r="H44" s="35"/>
      <c r="I44" s="33"/>
    </row>
    <row r="45" spans="2:9" s="37" customFormat="1" ht="41.4" x14ac:dyDescent="0.3">
      <c r="B45" s="38">
        <v>4001</v>
      </c>
      <c r="C45" s="11">
        <v>1300</v>
      </c>
      <c r="D45" s="2" t="s">
        <v>45</v>
      </c>
      <c r="E45" s="39" t="s">
        <v>37</v>
      </c>
      <c r="F45" s="40"/>
      <c r="G45" s="71">
        <v>0</v>
      </c>
      <c r="H45" s="41">
        <f>C45*G45</f>
        <v>0</v>
      </c>
      <c r="I45" s="42"/>
    </row>
    <row r="46" spans="2:9" s="37" customFormat="1" x14ac:dyDescent="0.3">
      <c r="B46" s="38">
        <v>4002</v>
      </c>
      <c r="C46" s="11">
        <v>50</v>
      </c>
      <c r="D46" s="2" t="s">
        <v>34</v>
      </c>
      <c r="E46" s="1" t="s">
        <v>49</v>
      </c>
      <c r="F46" s="61"/>
      <c r="G46" s="71">
        <v>0</v>
      </c>
      <c r="H46" s="41">
        <f t="shared" ref="H46:H50" si="2">C46*G46</f>
        <v>0</v>
      </c>
      <c r="I46" s="42"/>
    </row>
    <row r="47" spans="2:9" s="37" customFormat="1" x14ac:dyDescent="0.3">
      <c r="B47" s="38">
        <v>4003</v>
      </c>
      <c r="C47" s="11">
        <v>52</v>
      </c>
      <c r="D47" s="2" t="s">
        <v>34</v>
      </c>
      <c r="E47" s="39" t="s">
        <v>46</v>
      </c>
      <c r="F47" s="40"/>
      <c r="G47" s="71">
        <v>0</v>
      </c>
      <c r="H47" s="41">
        <f t="shared" si="2"/>
        <v>0</v>
      </c>
      <c r="I47" s="42"/>
    </row>
    <row r="48" spans="2:9" x14ac:dyDescent="0.3">
      <c r="B48" s="23">
        <v>4004</v>
      </c>
      <c r="C48" s="13">
        <v>150</v>
      </c>
      <c r="D48" s="22" t="s">
        <v>34</v>
      </c>
      <c r="E48" s="43" t="s">
        <v>36</v>
      </c>
      <c r="F48" s="44"/>
      <c r="G48" s="70">
        <v>0</v>
      </c>
      <c r="H48" s="41">
        <f t="shared" si="2"/>
        <v>0</v>
      </c>
      <c r="I48" s="28"/>
    </row>
    <row r="49" spans="2:9" x14ac:dyDescent="0.3">
      <c r="B49" s="23">
        <v>4005</v>
      </c>
      <c r="C49" s="13">
        <v>52</v>
      </c>
      <c r="D49" s="22" t="s">
        <v>34</v>
      </c>
      <c r="E49" s="45" t="s">
        <v>38</v>
      </c>
      <c r="F49" s="44"/>
      <c r="G49" s="70">
        <v>0</v>
      </c>
      <c r="H49" s="41">
        <f t="shared" si="2"/>
        <v>0</v>
      </c>
      <c r="I49" s="28"/>
    </row>
    <row r="50" spans="2:9" x14ac:dyDescent="0.3">
      <c r="B50" s="23">
        <v>4006</v>
      </c>
      <c r="C50" s="13">
        <v>50</v>
      </c>
      <c r="D50" s="22" t="s">
        <v>34</v>
      </c>
      <c r="E50" s="66" t="s">
        <v>44</v>
      </c>
      <c r="F50" s="2"/>
      <c r="G50" s="70">
        <v>0</v>
      </c>
      <c r="H50" s="41">
        <f t="shared" si="2"/>
        <v>0</v>
      </c>
      <c r="I50" s="28"/>
    </row>
    <row r="51" spans="2:9" x14ac:dyDescent="0.3">
      <c r="B51" s="23"/>
      <c r="C51" s="63"/>
      <c r="D51" s="22"/>
      <c r="E51" s="45"/>
      <c r="F51" s="44"/>
      <c r="G51" s="55"/>
      <c r="H51" s="41"/>
      <c r="I51" s="28"/>
    </row>
    <row r="52" spans="2:9" ht="14.4" thickBot="1" x14ac:dyDescent="0.35">
      <c r="B52" s="25"/>
      <c r="C52" s="46"/>
      <c r="D52" s="47"/>
      <c r="E52" s="65"/>
      <c r="F52" s="48"/>
      <c r="G52" s="62"/>
      <c r="H52" s="19"/>
      <c r="I52" s="50">
        <f>SUM(H45:H52)</f>
        <v>0</v>
      </c>
    </row>
    <row r="53" spans="2:9" x14ac:dyDescent="0.3">
      <c r="B53" s="21"/>
      <c r="C53" s="16"/>
      <c r="D53" s="22"/>
      <c r="E53" s="2"/>
      <c r="F53" s="2"/>
      <c r="G53" s="18"/>
      <c r="H53" s="35"/>
      <c r="I53" s="28"/>
    </row>
    <row r="54" spans="2:9" ht="14.4" thickBot="1" x14ac:dyDescent="0.35">
      <c r="B54" s="51"/>
      <c r="C54" s="52"/>
      <c r="D54" s="47"/>
      <c r="E54" s="53" t="s">
        <v>6</v>
      </c>
      <c r="F54" s="48"/>
      <c r="G54" s="49"/>
      <c r="H54" s="27"/>
      <c r="I54" s="50">
        <f>SUM(I5:I53)</f>
        <v>0</v>
      </c>
    </row>
    <row r="58" spans="2:9" x14ac:dyDescent="0.3">
      <c r="D58" s="1"/>
      <c r="E58" s="1"/>
    </row>
    <row r="59" spans="2:9" x14ac:dyDescent="0.3">
      <c r="D59" s="1"/>
      <c r="E59" s="1"/>
    </row>
    <row r="60" spans="2:9" x14ac:dyDescent="0.3">
      <c r="D60" s="1"/>
      <c r="E60" s="1"/>
    </row>
    <row r="61" spans="2:9" x14ac:dyDescent="0.3">
      <c r="D61" s="1"/>
      <c r="E61" s="1"/>
    </row>
    <row r="62" spans="2:9" x14ac:dyDescent="0.3">
      <c r="D62" s="1"/>
      <c r="E62" s="1"/>
    </row>
    <row r="63" spans="2:9" x14ac:dyDescent="0.3">
      <c r="D63" s="1"/>
      <c r="E63" s="1"/>
    </row>
    <row r="64" spans="2:9" x14ac:dyDescent="0.3">
      <c r="D64" s="56"/>
      <c r="E64" s="56"/>
    </row>
    <row r="67" spans="4:8" x14ac:dyDescent="0.3">
      <c r="E67" s="57"/>
      <c r="F67" s="58"/>
      <c r="G67" s="59"/>
    </row>
    <row r="68" spans="4:8" x14ac:dyDescent="0.3">
      <c r="D68" s="56"/>
      <c r="E68" s="56"/>
      <c r="F68" s="58"/>
      <c r="G68" s="59"/>
      <c r="H68" s="59"/>
    </row>
    <row r="69" spans="4:8" x14ac:dyDescent="0.3">
      <c r="D69" s="56"/>
      <c r="E69" s="56"/>
      <c r="F69" s="58"/>
      <c r="G69" s="59"/>
    </row>
    <row r="70" spans="4:8" x14ac:dyDescent="0.3">
      <c r="D70" s="56"/>
      <c r="E70" s="56"/>
    </row>
    <row r="71" spans="4:8" x14ac:dyDescent="0.3">
      <c r="D71" s="56"/>
    </row>
    <row r="72" spans="4:8" x14ac:dyDescent="0.3">
      <c r="D72" s="56"/>
      <c r="E72" s="1"/>
      <c r="F72" s="58"/>
      <c r="G72" s="60"/>
    </row>
    <row r="73" spans="4:8" x14ac:dyDescent="0.3">
      <c r="D73" s="56"/>
      <c r="E73" s="56"/>
      <c r="F73" s="58"/>
      <c r="G73" s="60"/>
    </row>
    <row r="84" spans="4:5" x14ac:dyDescent="0.3">
      <c r="D84" s="56"/>
      <c r="E84" s="57"/>
    </row>
    <row r="85" spans="4:5" x14ac:dyDescent="0.3">
      <c r="D85" s="56"/>
      <c r="E85" s="56"/>
    </row>
    <row r="86" spans="4:5" x14ac:dyDescent="0.3">
      <c r="D86" s="56"/>
      <c r="E86" s="56"/>
    </row>
    <row r="87" spans="4:5" x14ac:dyDescent="0.3">
      <c r="D87" s="56"/>
      <c r="E87" s="56"/>
    </row>
    <row r="88" spans="4:5" x14ac:dyDescent="0.3">
      <c r="D88" s="56"/>
      <c r="E88" s="56"/>
    </row>
    <row r="89" spans="4:5" x14ac:dyDescent="0.3">
      <c r="D89" s="56"/>
      <c r="E89" s="56"/>
    </row>
  </sheetData>
  <mergeCells count="1">
    <mergeCell ref="B2:I2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mers xmlns="fe5f401c-c6e8-4ab0-979c-7ffd3732f1c8" xsi:nil="true"/>
    <TaxCatchAll xmlns="fc54d795-4c03-4faf-bbbd-4dd36bba82c3" xsi:nil="true"/>
    <Datum xmlns="fe5f401c-c6e8-4ab0-979c-7ffd3732f1c8" xsi:nil="true"/>
    <Hyperlink xmlns="fe5f401c-c6e8-4ab0-979c-7ffd3732f1c8">
      <Url xsi:nil="true"/>
      <Description xsi:nil="true"/>
    </Hyperlink>
    <lcf76f155ced4ddcb4097134ff3c332f xmlns="fe5f401c-c6e8-4ab0-979c-7ffd3732f1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219858917CF4B9FA64BD8975E0F39" ma:contentTypeVersion="19" ma:contentTypeDescription="Een nieuw document maken." ma:contentTypeScope="" ma:versionID="b1450bc18e478ddc5ad0e7edb85e566e">
  <xsd:schema xmlns:xsd="http://www.w3.org/2001/XMLSchema" xmlns:xs="http://www.w3.org/2001/XMLSchema" xmlns:p="http://schemas.microsoft.com/office/2006/metadata/properties" xmlns:ns2="fc54d795-4c03-4faf-bbbd-4dd36bba82c3" xmlns:ns3="fe5f401c-c6e8-4ab0-979c-7ffd3732f1c8" targetNamespace="http://schemas.microsoft.com/office/2006/metadata/properties" ma:root="true" ma:fieldsID="14d9b2b4a9e66fa20a1fbb395167b6d5" ns2:_="" ns3:_="">
    <xsd:import namespace="fc54d795-4c03-4faf-bbbd-4dd36bba82c3"/>
    <xsd:import namespace="fe5f401c-c6e8-4ab0-979c-7ffd3732f1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ummers" minOccurs="0"/>
                <xsd:element ref="ns3:MediaServiceSearchProperties" minOccurs="0"/>
                <xsd:element ref="ns3:MediaServiceObjectDetectorVersions" minOccurs="0"/>
                <xsd:element ref="ns3:Datum" minOccurs="0"/>
                <xsd:element ref="ns3:MediaServiceBillingMetadata" minOccurs="0"/>
                <xsd:element ref="ns3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4d795-4c03-4faf-bbbd-4dd36bba82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42c298-9da2-4cb5-bc7b-83f4e6639dcc}" ma:internalName="TaxCatchAll" ma:showField="CatchAllData" ma:web="fc54d795-4c03-4faf-bbbd-4dd36bba8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401c-c6e8-4ab0-979c-7ffd3732f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7573e4-dcf2-418b-8cc9-0f8e9e515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ummers" ma:index="21" nillable="true" ma:displayName="nummers" ma:format="Dropdown" ma:internalName="nummers" ma:percentage="FALSE">
      <xsd:simpleType>
        <xsd:restriction base="dms:Number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6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BE47DA-CBB8-4FEE-862E-3B42ADDD6E04}">
  <ds:schemaRefs>
    <ds:schemaRef ds:uri="http://schemas.microsoft.com/office/2006/metadata/properties"/>
    <ds:schemaRef ds:uri="http://schemas.microsoft.com/office/infopath/2007/PartnerControls"/>
    <ds:schemaRef ds:uri="fe5f401c-c6e8-4ab0-979c-7ffd3732f1c8"/>
    <ds:schemaRef ds:uri="fc54d795-4c03-4faf-bbbd-4dd36bba82c3"/>
  </ds:schemaRefs>
</ds:datastoreItem>
</file>

<file path=customXml/itemProps2.xml><?xml version="1.0" encoding="utf-8"?>
<ds:datastoreItem xmlns:ds="http://schemas.openxmlformats.org/officeDocument/2006/customXml" ds:itemID="{0791B747-EEC6-4B0F-AD76-69C0D7573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54d795-4c03-4faf-bbbd-4dd36bba82c3"/>
    <ds:schemaRef ds:uri="fe5f401c-c6e8-4ab0-979c-7ffd3732f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C694D-5831-40F3-ABEF-85FB7C052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Vreugdenhil</dc:creator>
  <cp:lastModifiedBy>Pieter Nijsten</cp:lastModifiedBy>
  <cp:lastPrinted>2018-07-04T08:31:45Z</cp:lastPrinted>
  <dcterms:created xsi:type="dcterms:W3CDTF">2018-01-04T14:53:39Z</dcterms:created>
  <dcterms:modified xsi:type="dcterms:W3CDTF">2025-07-09T07:28:30Z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0x010100B8E219858917CF4B9FA64BD8975E0F39</vt:lpwstr>
  </property>
  <property fmtid="{D5CDD505-2E9C-101B-9397-08002B2CF9AE}" pid="3" name="MediaServiceImageTags">
    <vt:lpwstr/>
  </property>
</Properties>
</file>