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23500 t-m 23999\23919 PI Scheveningen\Directievoering en Toezicht\06. Uitnodiging tot inschrijving\"/>
    </mc:Choice>
  </mc:AlternateContent>
  <xr:revisionPtr revIDLastSave="0" documentId="8_{5B432122-FC01-4FE2-8165-0990B3FC3277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E20" i="1" s="1"/>
  <c r="E23" i="1" s="1"/>
  <c r="C19" i="1"/>
  <c r="F14" i="1" l="1"/>
  <c r="F18" i="1"/>
  <c r="G18" i="1" s="1"/>
  <c r="C20" i="1"/>
  <c r="C23" i="1" s="1"/>
  <c r="D20" i="1"/>
  <c r="D23" i="1" s="1"/>
  <c r="G14" i="1" l="1"/>
  <c r="F11" i="1"/>
  <c r="F17" i="1"/>
  <c r="G17" i="1" s="1"/>
  <c r="F16" i="1"/>
  <c r="G16" i="1" s="1"/>
  <c r="F15" i="1"/>
  <c r="G15" i="1" s="1"/>
  <c r="F13" i="1"/>
  <c r="F24" i="1" l="1"/>
  <c r="F19" i="1"/>
  <c r="F20" i="1" s="1"/>
  <c r="F23" i="1" s="1"/>
  <c r="G11" i="1"/>
  <c r="G20" i="1" l="1"/>
  <c r="G23" i="1" s="1"/>
</calcChain>
</file>

<file path=xl/sharedStrings.xml><?xml version="1.0" encoding="utf-8"?>
<sst xmlns="http://schemas.openxmlformats.org/spreadsheetml/2006/main" count="30" uniqueCount="30">
  <si>
    <t>Discipline</t>
  </si>
  <si>
    <t>Directievoerder</t>
  </si>
  <si>
    <t>Door inschrijver nader te bepalen ….</t>
  </si>
  <si>
    <t>Totaal</t>
  </si>
  <si>
    <t>Datum:</t>
  </si>
  <si>
    <t>Uurtarief</t>
  </si>
  <si>
    <t>Totaal aantal uren</t>
  </si>
  <si>
    <t>Prijs (uren x uurtarief)</t>
  </si>
  <si>
    <t>subtotaal</t>
  </si>
  <si>
    <t>Bedrag invullen bij prijscriterium 1</t>
  </si>
  <si>
    <t>Begrotingsformulier opgave project</t>
  </si>
  <si>
    <t>Adviseur:</t>
  </si>
  <si>
    <t>Honorarium directievoering en toezicht</t>
  </si>
  <si>
    <t>Toelichting</t>
  </si>
  <si>
    <t>Toezichthouder</t>
  </si>
  <si>
    <t>Bouwkunde</t>
  </si>
  <si>
    <t>Beveiliging</t>
  </si>
  <si>
    <t>Elektrotechniek</t>
  </si>
  <si>
    <t>Werktuigbouwkunde</t>
  </si>
  <si>
    <t>ingevuld te worden.</t>
  </si>
  <si>
    <t>- Toelichting ten aanzien van het invullen van het begrotingsformulier de licht blauwe cellen dienen door de gegadigden</t>
  </si>
  <si>
    <t>- De opgegeven uren voor de toezichthouder dienen toegekend te worden aan de juiste discipline</t>
  </si>
  <si>
    <t>Controle ingevoerde uren toezicht</t>
  </si>
  <si>
    <t>Totale opgegeven uren RVB</t>
  </si>
  <si>
    <t>Uitvoering beveiligingsinstallaties</t>
  </si>
  <si>
    <t>23919 PI Scheveningen - DIOO, PZI, verlichting en Rijkspas</t>
  </si>
  <si>
    <t>versie 1.0 d.d. 16-05-2025</t>
  </si>
  <si>
    <t>Uren fase voorbereiding uitvoering 4 mnd</t>
  </si>
  <si>
    <t>Uren uitvoeringsfase (realisatie) 26 mnd</t>
  </si>
  <si>
    <t>Uren nazorgfase
 12 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</si>
</sst>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4" xfId="0" applyBorder="1"/>
    <xf numFmtId="0" fontId="2" fillId="0" borderId="1" xfId="0" applyFont="1" applyBorder="1" applyAlignment="1">
      <alignment vertical="top"/>
    </xf>
    <xf numFmtId="165" fontId="2" fillId="0" borderId="6" xfId="0" applyNumberFormat="1" applyFont="1" applyBorder="1" applyAlignment="1">
      <alignment vertical="top" wrapText="1"/>
    </xf>
    <xf numFmtId="44" fontId="0" fillId="0" borderId="9" xfId="1" applyNumberFormat="1" applyFont="1" applyBorder="1"/>
    <xf numFmtId="0" fontId="2" fillId="0" borderId="2" xfId="0" applyFont="1" applyBorder="1"/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" fontId="0" fillId="0" borderId="7" xfId="2" applyNumberFormat="1" applyFont="1" applyBorder="1"/>
    <xf numFmtId="44" fontId="0" fillId="0" borderId="8" xfId="0" applyNumberFormat="1" applyBorder="1"/>
    <xf numFmtId="44" fontId="0" fillId="0" borderId="17" xfId="1" applyNumberFormat="1" applyFont="1" applyBorder="1"/>
    <xf numFmtId="0" fontId="0" fillId="0" borderId="5" xfId="1" applyNumberFormat="1" applyFont="1" applyBorder="1"/>
    <xf numFmtId="0" fontId="0" fillId="0" borderId="14" xfId="1" applyNumberFormat="1" applyFont="1" applyBorder="1"/>
    <xf numFmtId="0" fontId="0" fillId="0" borderId="9" xfId="1" applyNumberFormat="1" applyFont="1" applyBorder="1"/>
    <xf numFmtId="0" fontId="0" fillId="0" borderId="17" xfId="1" applyNumberFormat="1" applyFont="1" applyBorder="1"/>
    <xf numFmtId="0" fontId="0" fillId="0" borderId="3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8" xfId="0" applyNumberFormat="1" applyBorder="1"/>
    <xf numFmtId="44" fontId="0" fillId="0" borderId="0" xfId="0" applyNumberFormat="1"/>
    <xf numFmtId="44" fontId="2" fillId="0" borderId="12" xfId="0" applyNumberFormat="1" applyFont="1" applyBorder="1" applyAlignment="1">
      <alignment vertical="top" wrapText="1"/>
    </xf>
    <xf numFmtId="44" fontId="0" fillId="0" borderId="3" xfId="0" applyNumberFormat="1" applyBorder="1" applyAlignment="1">
      <alignment horizontal="center"/>
    </xf>
    <xf numFmtId="44" fontId="0" fillId="0" borderId="12" xfId="2" applyNumberFormat="1" applyFont="1" applyBorder="1"/>
    <xf numFmtId="44" fontId="3" fillId="0" borderId="0" xfId="0" applyNumberFormat="1" applyFont="1"/>
    <xf numFmtId="44" fontId="2" fillId="0" borderId="6" xfId="0" applyNumberFormat="1" applyFont="1" applyBorder="1" applyAlignment="1">
      <alignment vertical="top" wrapText="1"/>
    </xf>
    <xf numFmtId="0" fontId="0" fillId="0" borderId="4" xfId="0" applyBorder="1" applyAlignment="1">
      <alignment horizontal="left" indent="1"/>
    </xf>
    <xf numFmtId="0" fontId="0" fillId="0" borderId="0" xfId="0" applyProtection="1"/>
    <xf numFmtId="0" fontId="0" fillId="0" borderId="0" xfId="0" applyNumberFormat="1" applyProtection="1"/>
    <xf numFmtId="49" fontId="6" fillId="0" borderId="0" xfId="0" applyNumberFormat="1" applyFont="1" applyAlignment="1" applyProtection="1">
      <alignment horizontal="left"/>
    </xf>
    <xf numFmtId="49" fontId="4" fillId="0" borderId="0" xfId="0" applyNumberFormat="1" applyFont="1" applyAlignment="1" applyProtection="1">
      <alignment horizontal="left"/>
    </xf>
    <xf numFmtId="49" fontId="3" fillId="0" borderId="0" xfId="0" applyNumberFormat="1" applyFont="1" applyAlignment="1" applyProtection="1">
      <alignment horizontal="left"/>
    </xf>
    <xf numFmtId="0" fontId="0" fillId="2" borderId="0" xfId="0" applyFill="1" applyProtection="1">
      <protection locked="0"/>
    </xf>
    <xf numFmtId="0" fontId="0" fillId="0" borderId="19" xfId="0" applyBorder="1" applyProtection="1"/>
    <xf numFmtId="0" fontId="0" fillId="0" borderId="19" xfId="0" applyNumberFormat="1" applyBorder="1" applyProtection="1"/>
    <xf numFmtId="164" fontId="3" fillId="2" borderId="0" xfId="0" applyNumberFormat="1" applyFont="1" applyFill="1" applyProtection="1">
      <protection locked="0"/>
    </xf>
    <xf numFmtId="0" fontId="0" fillId="0" borderId="0" xfId="0" applyNumberFormat="1" applyFont="1" applyAlignment="1" applyProtection="1">
      <alignment horizontal="left"/>
    </xf>
    <xf numFmtId="15" fontId="0" fillId="0" borderId="0" xfId="0" applyNumberFormat="1" applyFont="1" applyAlignment="1" applyProtection="1">
      <alignment horizontal="left"/>
    </xf>
    <xf numFmtId="15" fontId="0" fillId="0" borderId="10" xfId="0" applyNumberFormat="1" applyFont="1" applyBorder="1" applyAlignment="1" applyProtection="1">
      <alignment horizontal="left"/>
    </xf>
    <xf numFmtId="0" fontId="0" fillId="0" borderId="10" xfId="0" applyNumberFormat="1" applyBorder="1" applyProtection="1"/>
    <xf numFmtId="0" fontId="0" fillId="0" borderId="10" xfId="0" applyBorder="1" applyProtection="1"/>
    <xf numFmtId="0" fontId="0" fillId="0" borderId="0" xfId="0" applyNumberFormat="1" applyBorder="1" applyProtection="1"/>
    <xf numFmtId="0" fontId="0" fillId="0" borderId="0" xfId="0" applyBorder="1" applyProtection="1"/>
    <xf numFmtId="164" fontId="3" fillId="0" borderId="0" xfId="0" applyNumberFormat="1" applyFont="1" applyFill="1" applyProtection="1">
      <protection locked="0"/>
    </xf>
    <xf numFmtId="0" fontId="0" fillId="0" borderId="10" xfId="0" applyNumberFormat="1" applyFont="1" applyBorder="1" applyAlignment="1" applyProtection="1">
      <alignment horizontal="left"/>
    </xf>
    <xf numFmtId="0" fontId="0" fillId="0" borderId="10" xfId="0" applyBorder="1"/>
    <xf numFmtId="44" fontId="0" fillId="2" borderId="5" xfId="1" applyNumberFormat="1" applyFont="1" applyFill="1" applyBorder="1"/>
    <xf numFmtId="44" fontId="0" fillId="2" borderId="16" xfId="1" applyNumberFormat="1" applyFont="1" applyFill="1" applyBorder="1"/>
    <xf numFmtId="0" fontId="0" fillId="0" borderId="4" xfId="0" applyFill="1" applyBorder="1" applyAlignment="1">
      <alignment horizontal="left" indent="1"/>
    </xf>
    <xf numFmtId="0" fontId="0" fillId="0" borderId="15" xfId="0" applyFill="1" applyBorder="1" applyAlignment="1">
      <alignment horizontal="left" indent="1"/>
    </xf>
    <xf numFmtId="44" fontId="0" fillId="0" borderId="5" xfId="1" applyNumberFormat="1" applyFont="1" applyFill="1" applyBorder="1"/>
    <xf numFmtId="0" fontId="0" fillId="0" borderId="23" xfId="1" applyNumberFormat="1" applyFont="1" applyBorder="1"/>
    <xf numFmtId="0" fontId="0" fillId="2" borderId="5" xfId="1" applyNumberFormat="1" applyFont="1" applyFill="1" applyBorder="1"/>
    <xf numFmtId="0" fontId="0" fillId="2" borderId="16" xfId="1" applyNumberFormat="1" applyFont="1" applyFill="1" applyBorder="1"/>
    <xf numFmtId="0" fontId="0" fillId="0" borderId="20" xfId="0" applyNumberFormat="1" applyBorder="1" applyProtection="1"/>
    <xf numFmtId="0" fontId="0" fillId="0" borderId="24" xfId="0" applyNumberFormat="1" applyBorder="1" applyProtection="1"/>
    <xf numFmtId="0" fontId="0" fillId="0" borderId="22" xfId="0" applyNumberFormat="1" applyBorder="1" applyProtection="1"/>
    <xf numFmtId="0" fontId="0" fillId="0" borderId="25" xfId="0" applyBorder="1" applyProtection="1"/>
    <xf numFmtId="0" fontId="0" fillId="0" borderId="0" xfId="0" applyBorder="1"/>
    <xf numFmtId="0" fontId="0" fillId="0" borderId="18" xfId="0" quotePrefix="1" applyNumberFormat="1" applyBorder="1" applyProtection="1"/>
    <xf numFmtId="0" fontId="0" fillId="0" borderId="21" xfId="0" quotePrefix="1" applyBorder="1" applyProtection="1"/>
    <xf numFmtId="0" fontId="0" fillId="2" borderId="15" xfId="0" applyFill="1" applyBorder="1" applyAlignment="1">
      <alignment horizontal="left" indent="1"/>
    </xf>
    <xf numFmtId="44" fontId="0" fillId="0" borderId="27" xfId="1" applyNumberFormat="1" applyFont="1" applyBorder="1"/>
    <xf numFmtId="0" fontId="0" fillId="0" borderId="27" xfId="1" applyNumberFormat="1" applyFont="1" applyBorder="1"/>
    <xf numFmtId="44" fontId="0" fillId="0" borderId="28" xfId="1" applyNumberFormat="1" applyFont="1" applyBorder="1"/>
    <xf numFmtId="44" fontId="0" fillId="0" borderId="31" xfId="1" applyNumberFormat="1" applyFont="1" applyFill="1" applyBorder="1"/>
    <xf numFmtId="44" fontId="0" fillId="0" borderId="29" xfId="1" applyNumberFormat="1" applyFont="1" applyFill="1" applyBorder="1"/>
    <xf numFmtId="0" fontId="7" fillId="0" borderId="31" xfId="1" applyNumberFormat="1" applyFont="1" applyFill="1" applyBorder="1"/>
    <xf numFmtId="0" fontId="0" fillId="0" borderId="32" xfId="1" applyNumberFormat="1" applyFont="1" applyBorder="1"/>
    <xf numFmtId="0" fontId="0" fillId="2" borderId="32" xfId="1" applyNumberFormat="1" applyFont="1" applyFill="1" applyBorder="1"/>
    <xf numFmtId="0" fontId="0" fillId="2" borderId="33" xfId="1" applyNumberFormat="1" applyFont="1" applyFill="1" applyBorder="1"/>
    <xf numFmtId="0" fontId="7" fillId="0" borderId="34" xfId="1" applyNumberFormat="1" applyFont="1" applyFill="1" applyBorder="1"/>
    <xf numFmtId="0" fontId="7" fillId="0" borderId="29" xfId="1" applyNumberFormat="1" applyFont="1" applyFill="1" applyBorder="1"/>
    <xf numFmtId="0" fontId="0" fillId="0" borderId="28" xfId="1" applyNumberFormat="1" applyFont="1" applyBorder="1"/>
    <xf numFmtId="0" fontId="3" fillId="0" borderId="35" xfId="0" applyFont="1" applyBorder="1"/>
    <xf numFmtId="9" fontId="3" fillId="0" borderId="9" xfId="2" applyFont="1" applyBorder="1"/>
    <xf numFmtId="0" fontId="0" fillId="0" borderId="9" xfId="0" applyBorder="1"/>
    <xf numFmtId="9" fontId="3" fillId="0" borderId="28" xfId="2" applyFont="1" applyBorder="1"/>
    <xf numFmtId="9" fontId="5" fillId="0" borderId="36" xfId="2" applyFont="1" applyBorder="1"/>
    <xf numFmtId="9" fontId="3" fillId="0" borderId="29" xfId="2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30" xfId="0" applyFont="1" applyFill="1" applyBorder="1" applyAlignment="1">
      <alignment horizontal="right" indent="1"/>
    </xf>
    <xf numFmtId="0" fontId="0" fillId="0" borderId="26" xfId="0" applyBorder="1"/>
    <xf numFmtId="44" fontId="0" fillId="0" borderId="12" xfId="1" applyNumberFormat="1" applyFont="1" applyBorder="1"/>
    <xf numFmtId="0" fontId="0" fillId="0" borderId="12" xfId="1" applyNumberFormat="1" applyFont="1" applyBorder="1"/>
    <xf numFmtId="0" fontId="0" fillId="0" borderId="7" xfId="1" applyNumberFormat="1" applyFont="1" applyBorder="1"/>
    <xf numFmtId="0" fontId="0" fillId="0" borderId="6" xfId="1" applyNumberFormat="1" applyFont="1" applyBorder="1"/>
    <xf numFmtId="44" fontId="0" fillId="0" borderId="6" xfId="1" applyNumberFormat="1" applyFont="1" applyBorder="1"/>
    <xf numFmtId="9" fontId="3" fillId="0" borderId="6" xfId="2" applyFont="1" applyBorder="1"/>
    <xf numFmtId="0" fontId="0" fillId="0" borderId="2" xfId="0" applyBorder="1"/>
    <xf numFmtId="44" fontId="0" fillId="0" borderId="3" xfId="1" applyNumberFormat="1" applyFont="1" applyBorder="1"/>
    <xf numFmtId="44" fontId="0" fillId="0" borderId="3" xfId="1" applyFont="1" applyBorder="1"/>
    <xf numFmtId="44" fontId="0" fillId="0" borderId="13" xfId="1" applyFont="1" applyBorder="1"/>
    <xf numFmtId="9" fontId="3" fillId="0" borderId="36" xfId="2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0</xdr:row>
      <xdr:rowOff>95250</xdr:rowOff>
    </xdr:from>
    <xdr:to>
      <xdr:col>5</xdr:col>
      <xdr:colOff>786466</xdr:colOff>
      <xdr:row>0</xdr:row>
      <xdr:rowOff>2095500</xdr:rowOff>
    </xdr:to>
    <xdr:pic>
      <xdr:nvPicPr>
        <xdr:cNvPr id="5" name="Afbeelding 4" descr="RVB_Logo_Kop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95250"/>
          <a:ext cx="9073216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C14" sqref="C14"/>
    </sheetView>
  </sheetViews>
  <sheetFormatPr defaultRowHeight="15" x14ac:dyDescent="0.25"/>
  <cols>
    <col min="1" max="1" width="39.7109375" customWidth="1"/>
    <col min="2" max="2" width="16.28515625" style="19" customWidth="1"/>
    <col min="3" max="3" width="25.140625" customWidth="1"/>
    <col min="4" max="4" width="15.42578125" customWidth="1"/>
    <col min="5" max="6" width="12.5703125" customWidth="1"/>
    <col min="7" max="7" width="12.5703125" style="23" customWidth="1"/>
    <col min="8" max="8" width="63.85546875" customWidth="1"/>
  </cols>
  <sheetData>
    <row r="1" spans="1:10" ht="166.5" customHeight="1" x14ac:dyDescent="0.25">
      <c r="A1" s="26"/>
      <c r="B1" s="27"/>
      <c r="C1" s="26"/>
      <c r="D1" s="27"/>
      <c r="E1" s="26"/>
      <c r="F1" s="27"/>
      <c r="G1" s="26"/>
      <c r="H1" s="27"/>
      <c r="I1" s="26"/>
      <c r="J1" s="27"/>
    </row>
    <row r="2" spans="1:10" ht="15.75" x14ac:dyDescent="0.25">
      <c r="A2" s="28" t="s">
        <v>25</v>
      </c>
      <c r="B2" s="27"/>
      <c r="C2" s="26"/>
      <c r="D2" s="27"/>
      <c r="E2" s="26"/>
      <c r="F2" s="27"/>
      <c r="G2" s="26"/>
      <c r="H2" s="27"/>
      <c r="I2" s="26"/>
      <c r="J2" s="27"/>
    </row>
    <row r="3" spans="1:10" x14ac:dyDescent="0.25">
      <c r="A3" s="29" t="s">
        <v>10</v>
      </c>
      <c r="B3" s="27"/>
      <c r="C3" s="26"/>
      <c r="D3" s="27"/>
      <c r="E3" s="26"/>
      <c r="F3" s="27"/>
      <c r="G3" s="26"/>
      <c r="H3" s="27"/>
      <c r="I3" s="26"/>
      <c r="J3" s="27"/>
    </row>
    <row r="4" spans="1:10" ht="15.75" thickBot="1" x14ac:dyDescent="0.3">
      <c r="A4" s="30" t="s">
        <v>26</v>
      </c>
      <c r="B4" s="27"/>
      <c r="C4" s="26"/>
      <c r="D4" s="27"/>
      <c r="E4" s="26"/>
      <c r="F4" s="27"/>
      <c r="G4" s="26"/>
      <c r="H4" s="27"/>
      <c r="I4" s="26"/>
      <c r="J4" s="27"/>
    </row>
    <row r="5" spans="1:10" x14ac:dyDescent="0.25">
      <c r="A5" s="26" t="s">
        <v>12</v>
      </c>
      <c r="B5" s="27"/>
      <c r="C5" s="58" t="s">
        <v>20</v>
      </c>
      <c r="D5" s="33"/>
      <c r="E5" s="32"/>
      <c r="F5" s="33"/>
      <c r="G5" s="32"/>
      <c r="H5" s="53"/>
      <c r="I5" s="26"/>
      <c r="J5" s="27"/>
    </row>
    <row r="6" spans="1:10" x14ac:dyDescent="0.25">
      <c r="A6" s="31" t="s">
        <v>11</v>
      </c>
      <c r="C6" s="56" t="s">
        <v>19</v>
      </c>
      <c r="D6" s="40"/>
      <c r="E6" s="41"/>
      <c r="F6" s="57"/>
      <c r="G6" s="41"/>
      <c r="H6" s="54"/>
      <c r="I6" s="41"/>
      <c r="J6" s="27"/>
    </row>
    <row r="7" spans="1:10" ht="15.75" thickBot="1" x14ac:dyDescent="0.3">
      <c r="A7" s="34" t="s">
        <v>4</v>
      </c>
      <c r="C7" s="59" t="s">
        <v>21</v>
      </c>
      <c r="D7" s="43"/>
      <c r="E7" s="37"/>
      <c r="F7" s="44"/>
      <c r="G7" s="39"/>
      <c r="H7" s="55"/>
      <c r="I7" s="41"/>
      <c r="J7" s="27"/>
    </row>
    <row r="8" spans="1:10" ht="15.75" thickBot="1" x14ac:dyDescent="0.3">
      <c r="A8" s="42"/>
      <c r="B8" s="35"/>
      <c r="C8" s="36"/>
      <c r="D8" s="39"/>
      <c r="E8" s="37"/>
      <c r="F8" s="38"/>
      <c r="G8" s="39"/>
      <c r="H8" s="40"/>
      <c r="I8" s="41"/>
      <c r="J8" s="27"/>
    </row>
    <row r="9" spans="1:10" ht="60.75" customHeight="1" thickBot="1" x14ac:dyDescent="0.3">
      <c r="A9" s="2" t="s">
        <v>0</v>
      </c>
      <c r="B9" s="20" t="s">
        <v>5</v>
      </c>
      <c r="C9" s="6" t="s">
        <v>27</v>
      </c>
      <c r="D9" s="6" t="s">
        <v>28</v>
      </c>
      <c r="E9" s="7" t="s">
        <v>29</v>
      </c>
      <c r="F9" s="3" t="s">
        <v>6</v>
      </c>
      <c r="G9" s="24" t="s">
        <v>7</v>
      </c>
      <c r="H9" s="24" t="s">
        <v>13</v>
      </c>
    </row>
    <row r="10" spans="1:10" x14ac:dyDescent="0.25">
      <c r="A10" s="5" t="s">
        <v>24</v>
      </c>
      <c r="B10" s="21"/>
      <c r="C10" s="16"/>
      <c r="D10" s="16"/>
      <c r="E10" s="17"/>
      <c r="F10" s="18"/>
      <c r="G10" s="10"/>
      <c r="H10" s="73"/>
    </row>
    <row r="11" spans="1:10" x14ac:dyDescent="0.25">
      <c r="A11" s="1" t="s">
        <v>1</v>
      </c>
      <c r="B11" s="45"/>
      <c r="C11" s="12">
        <v>180</v>
      </c>
      <c r="D11" s="12">
        <v>720</v>
      </c>
      <c r="E11" s="13">
        <v>100</v>
      </c>
      <c r="F11" s="14">
        <f>SUM(C11:E11)</f>
        <v>1000</v>
      </c>
      <c r="G11" s="4">
        <f>F11*B11</f>
        <v>0</v>
      </c>
      <c r="H11" s="74"/>
    </row>
    <row r="12" spans="1:10" x14ac:dyDescent="0.25">
      <c r="A12" s="1"/>
      <c r="B12" s="49"/>
      <c r="C12" s="12"/>
      <c r="D12" s="12"/>
      <c r="E12" s="13"/>
      <c r="F12" s="14"/>
      <c r="G12" s="4"/>
      <c r="H12" s="74"/>
    </row>
    <row r="13" spans="1:10" x14ac:dyDescent="0.25">
      <c r="A13" s="1" t="s">
        <v>14</v>
      </c>
      <c r="B13" s="49"/>
      <c r="C13" s="12">
        <v>130</v>
      </c>
      <c r="D13" s="12">
        <v>910</v>
      </c>
      <c r="E13" s="67">
        <v>150</v>
      </c>
      <c r="F13" s="14">
        <f t="shared" ref="F13:F18" si="0">SUM(C13:E13)</f>
        <v>1190</v>
      </c>
      <c r="G13" s="4"/>
      <c r="H13" s="74"/>
    </row>
    <row r="14" spans="1:10" x14ac:dyDescent="0.25">
      <c r="A14" s="25" t="s">
        <v>15</v>
      </c>
      <c r="B14" s="45"/>
      <c r="C14" s="51"/>
      <c r="D14" s="51"/>
      <c r="E14" s="68"/>
      <c r="F14" s="14">
        <f t="shared" si="0"/>
        <v>0</v>
      </c>
      <c r="G14" s="4">
        <f>F14*B14</f>
        <v>0</v>
      </c>
      <c r="H14" s="74"/>
    </row>
    <row r="15" spans="1:10" x14ac:dyDescent="0.25">
      <c r="A15" s="47" t="s">
        <v>16</v>
      </c>
      <c r="B15" s="45"/>
      <c r="C15" s="51"/>
      <c r="D15" s="51"/>
      <c r="E15" s="68"/>
      <c r="F15" s="14">
        <f t="shared" si="0"/>
        <v>0</v>
      </c>
      <c r="G15" s="4">
        <f>F15*B15</f>
        <v>0</v>
      </c>
      <c r="H15" s="75"/>
    </row>
    <row r="16" spans="1:10" x14ac:dyDescent="0.25">
      <c r="A16" s="47" t="s">
        <v>17</v>
      </c>
      <c r="B16" s="45"/>
      <c r="C16" s="51"/>
      <c r="D16" s="51"/>
      <c r="E16" s="68"/>
      <c r="F16" s="14">
        <f t="shared" si="0"/>
        <v>0</v>
      </c>
      <c r="G16" s="4">
        <f>F16*B16</f>
        <v>0</v>
      </c>
      <c r="H16" s="74"/>
    </row>
    <row r="17" spans="1:8" x14ac:dyDescent="0.25">
      <c r="A17" s="48" t="s">
        <v>18</v>
      </c>
      <c r="B17" s="46"/>
      <c r="C17" s="52"/>
      <c r="D17" s="52"/>
      <c r="E17" s="69"/>
      <c r="F17" s="15">
        <f t="shared" si="0"/>
        <v>0</v>
      </c>
      <c r="G17" s="11">
        <f>F17*B17</f>
        <v>0</v>
      </c>
      <c r="H17" s="74"/>
    </row>
    <row r="18" spans="1:8" x14ac:dyDescent="0.25">
      <c r="A18" s="60" t="s">
        <v>2</v>
      </c>
      <c r="B18" s="46"/>
      <c r="C18" s="52"/>
      <c r="D18" s="52"/>
      <c r="E18" s="69"/>
      <c r="F18" s="15">
        <f t="shared" si="0"/>
        <v>0</v>
      </c>
      <c r="G18" s="11">
        <f>F18*B18</f>
        <v>0</v>
      </c>
      <c r="H18" s="74"/>
    </row>
    <row r="19" spans="1:8" ht="15.75" thickBot="1" x14ac:dyDescent="0.3">
      <c r="A19" s="81" t="s">
        <v>22</v>
      </c>
      <c r="B19" s="64"/>
      <c r="C19" s="66">
        <f t="shared" ref="C19:F19" si="1">SUM(C14:C18)</f>
        <v>0</v>
      </c>
      <c r="D19" s="66">
        <f t="shared" si="1"/>
        <v>0</v>
      </c>
      <c r="E19" s="70">
        <f t="shared" si="1"/>
        <v>0</v>
      </c>
      <c r="F19" s="71">
        <f t="shared" si="1"/>
        <v>0</v>
      </c>
      <c r="G19" s="65"/>
      <c r="H19" s="78"/>
    </row>
    <row r="20" spans="1:8" ht="15.75" thickBot="1" x14ac:dyDescent="0.3">
      <c r="A20" s="8" t="s">
        <v>8</v>
      </c>
      <c r="B20" s="83"/>
      <c r="C20" s="84">
        <f t="shared" ref="C20:F20" si="2">C11+C19</f>
        <v>180</v>
      </c>
      <c r="D20" s="84">
        <f t="shared" si="2"/>
        <v>720</v>
      </c>
      <c r="E20" s="85">
        <f t="shared" si="2"/>
        <v>100</v>
      </c>
      <c r="F20" s="86">
        <f t="shared" si="2"/>
        <v>1000</v>
      </c>
      <c r="G20" s="87">
        <f>SUM(G14:G18)+G11</f>
        <v>0</v>
      </c>
      <c r="H20" s="88"/>
    </row>
    <row r="21" spans="1:8" ht="13.5" customHeight="1" x14ac:dyDescent="0.25">
      <c r="A21" s="82"/>
      <c r="B21" s="61"/>
      <c r="C21" s="62"/>
      <c r="D21" s="62"/>
      <c r="E21" s="50"/>
      <c r="F21" s="72"/>
      <c r="G21" s="63"/>
      <c r="H21" s="76"/>
    </row>
    <row r="22" spans="1:8" ht="15.75" thickBot="1" x14ac:dyDescent="0.3">
      <c r="A22" s="89"/>
      <c r="B22" s="90"/>
      <c r="C22" s="91"/>
      <c r="D22" s="91"/>
      <c r="E22" s="92"/>
      <c r="F22" s="63"/>
      <c r="G22" s="63"/>
      <c r="H22" s="93"/>
    </row>
    <row r="23" spans="1:8" ht="15.75" thickBot="1" x14ac:dyDescent="0.3">
      <c r="A23" s="8" t="s">
        <v>3</v>
      </c>
      <c r="B23" s="22"/>
      <c r="C23" s="9">
        <f t="shared" ref="C23:G23" si="3">C20</f>
        <v>180</v>
      </c>
      <c r="D23" s="9">
        <f t="shared" si="3"/>
        <v>720</v>
      </c>
      <c r="E23" s="9">
        <f t="shared" si="3"/>
        <v>100</v>
      </c>
      <c r="F23" s="9">
        <f t="shared" si="3"/>
        <v>1000</v>
      </c>
      <c r="G23" s="9">
        <f t="shared" si="3"/>
        <v>0</v>
      </c>
      <c r="H23" s="77" t="s">
        <v>9</v>
      </c>
    </row>
    <row r="24" spans="1:8" x14ac:dyDescent="0.25">
      <c r="E24" s="79" t="s">
        <v>23</v>
      </c>
      <c r="F24" s="80" t="e">
        <f>F11+F13+#REF!+#REF!+#REF!+#REF!</f>
        <v>#REF!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mivroege</dc:creator>
  <cp:lastModifiedBy>Brooks, Gary</cp:lastModifiedBy>
  <cp:lastPrinted>2021-06-22T18:34:39Z</cp:lastPrinted>
  <dcterms:created xsi:type="dcterms:W3CDTF">2012-04-27T07:29:23Z</dcterms:created>
  <dcterms:modified xsi:type="dcterms:W3CDTF">2025-06-06T15:35:42Z</dcterms:modified>
</cp:coreProperties>
</file>