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westerkwartier.sharepoint.com/sites/ProjectAanbestedingen2025-SoftwareBroker/Gedeelde documenten/Aanbestedingsdocumenten/Aanbestedingsstukken 2024-2025/"/>
    </mc:Choice>
  </mc:AlternateContent>
  <xr:revisionPtr revIDLastSave="208" documentId="8_{6EB34051-332D-8247-B445-AF2DC87D6D5C}" xr6:coauthVersionLast="47" xr6:coauthVersionMax="47" xr10:uidLastSave="{997B56C9-0AC6-4EFD-929E-2111265FB18B}"/>
  <bookViews>
    <workbookView xWindow="-28920" yWindow="-120" windowWidth="29040" windowHeight="17520" xr2:uid="{00000000-000D-0000-FFFF-FFFF00000000}"/>
  </bookViews>
  <sheets>
    <sheet name="Prijzenblad" sheetId="5" r:id="rId1"/>
  </sheets>
  <definedNames>
    <definedName name="_xlnm.Print_Area" localSheetId="0">Prijzenblad!$A$6:$E$52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5" l="1"/>
  <c r="E38" i="5"/>
  <c r="E26" i="5"/>
  <c r="E44" i="5"/>
  <c r="E45" i="5"/>
  <c r="E46" i="5"/>
  <c r="E47" i="5"/>
  <c r="E48" i="5"/>
  <c r="E49" i="5"/>
  <c r="E50" i="5"/>
  <c r="E43" i="5"/>
  <c r="E41" i="5"/>
  <c r="E39" i="5"/>
  <c r="E37" i="5"/>
  <c r="E35" i="5"/>
  <c r="E27" i="5"/>
  <c r="E28" i="5"/>
  <c r="E29" i="5"/>
  <c r="E30" i="5"/>
  <c r="E31" i="5"/>
  <c r="E32" i="5"/>
  <c r="E33" i="5"/>
  <c r="E51" i="5" l="1"/>
</calcChain>
</file>

<file path=xl/sharedStrings.xml><?xml version="1.0" encoding="utf-8"?>
<sst xmlns="http://schemas.openxmlformats.org/spreadsheetml/2006/main" count="48" uniqueCount="48">
  <si>
    <t>INSCHRIJVER:</t>
  </si>
  <si>
    <t>BEHANDELD DOOR:</t>
  </si>
  <si>
    <t>AANBIEDINGSDATUM:</t>
  </si>
  <si>
    <t>HANDTEKENING:</t>
  </si>
  <si>
    <t>Opmerkingen</t>
  </si>
  <si>
    <t>• Alle getoonde prijzen zijn exclusief BTW</t>
  </si>
  <si>
    <t>Microsoft ESA licentie</t>
  </si>
  <si>
    <t>listprijs per</t>
  </si>
  <si>
    <t>Opslag percentage</t>
  </si>
  <si>
    <t>Totaalprijs</t>
  </si>
  <si>
    <t>aantal</t>
  </si>
  <si>
    <t>stuk per jaar (€)</t>
  </si>
  <si>
    <t>(%)</t>
  </si>
  <si>
    <t>per jaar (€)</t>
  </si>
  <si>
    <t>Microsoft SQL server standard Core 2 lic</t>
  </si>
  <si>
    <t>Project Online Professional per user</t>
  </si>
  <si>
    <t>Visio Online P2 Shrd Svr per User</t>
  </si>
  <si>
    <t>VMWare</t>
  </si>
  <si>
    <t>Creative Cloud All Apps</t>
  </si>
  <si>
    <t>Acrobat Standard DC</t>
  </si>
  <si>
    <t>Totaalprijs per jaar</t>
  </si>
  <si>
    <t xml:space="preserve"> </t>
  </si>
  <si>
    <t>• De listprijs van uitbreidingen gedurende de eerste vier jaar van de overeenkomst is gelijk aan de huidige listprijs</t>
  </si>
  <si>
    <t>Bijlage 4: Prijscalculatieblad tbv aanbesteding 'Software Broker'</t>
  </si>
  <si>
    <t>• De kortingspercentages worden door de Inschrijver gegarandeerd over de gehele looptijd van de overeenkomst van vier jaar plus de optionele jaren.</t>
  </si>
  <si>
    <t>• Aan eventuele uitbreidingsscenario's kunnen door de Inschrijver geen rechten worden ontleend</t>
  </si>
  <si>
    <t>Microsoft</t>
  </si>
  <si>
    <t>M365 E5 Unified Existing Customer Sub Per User</t>
  </si>
  <si>
    <t>Microsoft Exchange Server Enterprise</t>
  </si>
  <si>
    <t>Win Server DC Core ALng LSA 2L</t>
  </si>
  <si>
    <t>Azure Monetary Commitment Provision</t>
  </si>
  <si>
    <t>Win Server Standard Core ALng LSA 2L</t>
  </si>
  <si>
    <t>Teams Rooms Pro Sub Per Device</t>
  </si>
  <si>
    <t>• Indien gedurende de looptijd van de Overeenkomst Microsoft een nieuw product introduceert,  dan is Opdrachtgever gerechtigd deze af te nemen. Opdrachtnemer dient een marktconform toeslagpercentage aan te bieden. Het geldende toeslagpercentage zal echter nimmer hoger zijn dan alle in het prijzenformulier opgegeven percentages.</t>
  </si>
  <si>
    <t>VMware vSphere Foundation 8</t>
  </si>
  <si>
    <t>Adobe</t>
  </si>
  <si>
    <t>Adobe Illustrator Pro</t>
  </si>
  <si>
    <t>O365 Back-up software</t>
  </si>
  <si>
    <t>Backup for Microsoft 365</t>
  </si>
  <si>
    <t>Overige software</t>
  </si>
  <si>
    <t>RealVNC Connect - Enterprise Subscription</t>
  </si>
  <si>
    <t>Advanced installer</t>
  </si>
  <si>
    <t>Quest vRanger backup per CPU</t>
  </si>
  <si>
    <t>Kiwi cattools backup</t>
  </si>
  <si>
    <t>Snagit</t>
  </si>
  <si>
    <t>Kemp Load Balancer Enterprise Plus</t>
  </si>
  <si>
    <t>PatchmyPC Enterprise Plus</t>
  </si>
  <si>
    <t>Nessus Professional - On Premise - Annual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</si>
</sst>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6" formatCode="&quot;€&quot;\ #,##0.00"/>
  </numFmts>
  <fonts count="9" x14ac:knownFonts="1">
    <font>
      <sz val="10"/>
      <name val="Arial"/>
    </font>
    <font>
      <sz val="11"/>
      <name val="Calibri"/>
      <family val="2"/>
    </font>
    <font>
      <sz val="10"/>
      <name val="Arial"/>
      <family val="2"/>
    </font>
    <font>
      <b/>
      <sz val="12"/>
      <name val="Arial"/>
      <family val="2"/>
    </font>
    <font>
      <b/>
      <sz val="10"/>
      <name val="Arial"/>
      <family val="2"/>
    </font>
    <font>
      <b/>
      <sz val="12"/>
      <color rgb="FF1E487C"/>
      <name val="Arial"/>
      <family val="2"/>
    </font>
    <font>
      <b/>
      <sz val="11"/>
      <color theme="0"/>
      <name val="Calibri"/>
      <family val="2"/>
    </font>
    <font>
      <b/>
      <sz val="10"/>
      <color theme="0"/>
      <name val="Arial"/>
      <family val="2"/>
    </font>
    <font>
      <sz val="12"/>
      <color rgb="FF000000"/>
      <name val="Corbel"/>
      <family val="2"/>
    </font>
  </fonts>
  <fills count="8">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9BBB58"/>
        <bgColor indexed="64"/>
      </patternFill>
    </fill>
    <fill>
      <patternFill patternType="solid">
        <fgColor rgb="FFFFFFFF"/>
        <bgColor indexed="64"/>
      </patternFill>
    </fill>
    <fill>
      <patternFill patternType="solid">
        <fgColor theme="0"/>
        <bgColor indexed="64"/>
      </patternFill>
    </fill>
    <fill>
      <patternFill patternType="solid">
        <fgColor theme="7" tint="0.399975585192419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6">
    <xf numFmtId="0" fontId="0" fillId="0" borderId="0" xfId="0"/>
    <xf numFmtId="4" fontId="0" fillId="0" borderId="0" xfId="0" applyNumberFormat="1"/>
    <xf numFmtId="3" fontId="0" fillId="0" borderId="0" xfId="0" applyNumberFormat="1"/>
    <xf numFmtId="164" fontId="0" fillId="0" borderId="0" xfId="0" applyNumberFormat="1"/>
    <xf numFmtId="4" fontId="0" fillId="0" borderId="0" xfId="0" applyNumberFormat="1" applyProtection="1">
      <protection locked="0"/>
    </xf>
    <xf numFmtId="0" fontId="3" fillId="0" borderId="0" xfId="0" applyFont="1"/>
    <xf numFmtId="0" fontId="2" fillId="0" borderId="0" xfId="0" applyFont="1"/>
    <xf numFmtId="10" fontId="1" fillId="2" borderId="2" xfId="0" applyNumberFormat="1" applyFont="1" applyFill="1" applyBorder="1" applyProtection="1">
      <protection locked="0"/>
    </xf>
    <xf numFmtId="166" fontId="1" fillId="2" borderId="2" xfId="0" applyNumberFormat="1" applyFont="1" applyFill="1" applyBorder="1" applyProtection="1">
      <protection locked="0"/>
    </xf>
    <xf numFmtId="3" fontId="5" fillId="0" borderId="0" xfId="0" applyNumberFormat="1" applyFont="1"/>
    <xf numFmtId="0" fontId="6" fillId="4" borderId="0" xfId="0" applyFont="1" applyFill="1"/>
    <xf numFmtId="3" fontId="6" fillId="4" borderId="0" xfId="0" applyNumberFormat="1" applyFont="1" applyFill="1" applyAlignment="1">
      <alignment horizontal="right"/>
    </xf>
    <xf numFmtId="4" fontId="6" fillId="4" borderId="0" xfId="0" applyNumberFormat="1" applyFont="1" applyFill="1" applyAlignment="1">
      <alignment horizontal="right"/>
    </xf>
    <xf numFmtId="164" fontId="6" fillId="4" borderId="0" xfId="0" applyNumberFormat="1" applyFont="1" applyFill="1" applyAlignment="1">
      <alignment horizontal="right"/>
    </xf>
    <xf numFmtId="0" fontId="7" fillId="4" borderId="4" xfId="0" applyFont="1" applyFill="1" applyBorder="1"/>
    <xf numFmtId="3" fontId="7" fillId="4" borderId="0" xfId="0" applyNumberFormat="1" applyFont="1" applyFill="1"/>
    <xf numFmtId="4" fontId="7" fillId="4" borderId="0" xfId="0" applyNumberFormat="1" applyFont="1" applyFill="1"/>
    <xf numFmtId="164" fontId="7" fillId="4" borderId="0" xfId="0" applyNumberFormat="1" applyFont="1" applyFill="1"/>
    <xf numFmtId="166" fontId="1" fillId="2" borderId="6" xfId="0" applyNumberFormat="1" applyFont="1" applyFill="1" applyBorder="1" applyProtection="1">
      <protection locked="0"/>
    </xf>
    <xf numFmtId="0" fontId="8" fillId="5" borderId="2" xfId="0" applyFont="1" applyFill="1" applyBorder="1" applyAlignment="1">
      <alignment vertical="center"/>
    </xf>
    <xf numFmtId="0" fontId="8" fillId="5" borderId="2" xfId="0" applyFont="1" applyFill="1" applyBorder="1" applyAlignment="1">
      <alignment vertical="center" wrapText="1"/>
    </xf>
    <xf numFmtId="0" fontId="0" fillId="0" borderId="0" xfId="0" applyAlignment="1">
      <alignment wrapText="1"/>
    </xf>
    <xf numFmtId="4" fontId="6" fillId="4" borderId="7" xfId="0" applyNumberFormat="1" applyFont="1" applyFill="1" applyBorder="1"/>
    <xf numFmtId="0" fontId="4" fillId="3" borderId="2" xfId="0" applyFont="1" applyFill="1" applyBorder="1" applyAlignment="1">
      <alignment horizontal="left"/>
    </xf>
    <xf numFmtId="0" fontId="4" fillId="3" borderId="5" xfId="0" applyFont="1" applyFill="1" applyBorder="1" applyAlignment="1">
      <alignment horizontal="left"/>
    </xf>
    <xf numFmtId="0" fontId="4" fillId="3" borderId="3" xfId="0" applyFont="1" applyFill="1" applyBorder="1" applyAlignment="1">
      <alignment horizontal="left"/>
    </xf>
    <xf numFmtId="0" fontId="4" fillId="3" borderId="6" xfId="0" applyFont="1" applyFill="1" applyBorder="1" applyAlignment="1">
      <alignment horizontal="left"/>
    </xf>
    <xf numFmtId="0" fontId="4" fillId="3" borderId="8" xfId="0" applyFont="1" applyFill="1" applyBorder="1" applyAlignment="1">
      <alignment horizontal="left"/>
    </xf>
    <xf numFmtId="0" fontId="4" fillId="3" borderId="0" xfId="0" applyFont="1" applyFill="1" applyAlignment="1">
      <alignment horizontal="left"/>
    </xf>
    <xf numFmtId="0" fontId="4" fillId="3" borderId="9" xfId="0" applyFont="1" applyFill="1" applyBorder="1" applyAlignment="1">
      <alignment horizontal="left"/>
    </xf>
    <xf numFmtId="0" fontId="4" fillId="0" borderId="0" xfId="0" applyFont="1" applyAlignment="1">
      <alignment horizontal="left"/>
    </xf>
    <xf numFmtId="0" fontId="4" fillId="0" borderId="1" xfId="0" applyFont="1" applyBorder="1" applyAlignment="1">
      <alignment horizontal="left"/>
    </xf>
    <xf numFmtId="0" fontId="6" fillId="4" borderId="0" xfId="0" applyFont="1" applyFill="1" applyAlignment="1">
      <alignment horizontal="left"/>
    </xf>
    <xf numFmtId="4" fontId="0" fillId="6" borderId="0" xfId="0" applyNumberFormat="1" applyFill="1" applyAlignment="1" applyProtection="1">
      <alignment horizontal="left"/>
      <protection locked="0"/>
    </xf>
    <xf numFmtId="0" fontId="0" fillId="7" borderId="0" xfId="0" applyFill="1"/>
    <xf numFmtId="0" fontId="2" fillId="7" borderId="0" xfId="0" applyFont="1" applyFill="1"/>
  </cellXfs>
  <cellStyles count="1">
    <cellStyle name="Standaard" xfId="0" builtinId="0"/>
  </cellStyles>
  <dxfs count="0"/>
  <tableStyles count="0" defaultTableStyle="TableStyleMedium2" defaultPivotStyle="PivotStyleLight16"/>
  <colors>
    <mruColors>
      <color rgb="FF1E487C"/>
      <color rgb="FF9BBB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85725</xdr:rowOff>
    </xdr:from>
    <xdr:to>
      <xdr:col>0</xdr:col>
      <xdr:colOff>1479536</xdr:colOff>
      <xdr:row>3</xdr:row>
      <xdr:rowOff>38900</xdr:rowOff>
    </xdr:to>
    <xdr:pic>
      <xdr:nvPicPr>
        <xdr:cNvPr id="2" name="Afbeelding 1">
          <a:extLst>
            <a:ext uri="{FF2B5EF4-FFF2-40B4-BE49-F238E27FC236}">
              <a16:creationId xmlns:a16="http://schemas.microsoft.com/office/drawing/2014/main" id="{44648A47-6EA8-4EF5-831C-0029DB2D366B}"/>
            </a:ext>
          </a:extLst>
        </xdr:cNvPr>
        <xdr:cNvPicPr>
          <a:picLocks noChangeAspect="1"/>
        </xdr:cNvPicPr>
      </xdr:nvPicPr>
      <xdr:blipFill>
        <a:blip xmlns:r="http://schemas.openxmlformats.org/officeDocument/2006/relationships" r:embed="rId1"/>
        <a:stretch>
          <a:fillRect/>
        </a:stretch>
      </xdr:blipFill>
      <xdr:spPr>
        <a:xfrm>
          <a:off x="180975" y="85725"/>
          <a:ext cx="1298561" cy="438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A5D8-D457-4A09-887C-BCF9ABA6E663}">
  <sheetPr>
    <pageSetUpPr fitToPage="1"/>
  </sheetPr>
  <dimension ref="A6:E63"/>
  <sheetViews>
    <sheetView showGridLines="0" tabSelected="1" zoomScaleNormal="100" workbookViewId="0">
      <selection activeCell="E26" sqref="E26"/>
    </sheetView>
  </sheetViews>
  <sheetFormatPr defaultColWidth="8.81640625" defaultRowHeight="12.5" x14ac:dyDescent="0.25"/>
  <cols>
    <col min="1" max="1" width="120.6328125" customWidth="1"/>
    <col min="2" max="2" width="15.7265625" style="2" customWidth="1"/>
    <col min="3" max="3" width="17.453125" style="1" customWidth="1"/>
    <col min="4" max="4" width="17.7265625" style="3" bestFit="1" customWidth="1"/>
    <col min="5" max="5" width="20.453125" style="1" customWidth="1"/>
  </cols>
  <sheetData>
    <row r="6" spans="1:5" ht="14.25" customHeight="1" x14ac:dyDescent="0.35">
      <c r="A6" s="5" t="s">
        <v>23</v>
      </c>
      <c r="B6" s="9"/>
    </row>
    <row r="8" spans="1:5" x14ac:dyDescent="0.25">
      <c r="A8" s="34" t="s">
        <v>0</v>
      </c>
      <c r="B8" s="33"/>
      <c r="C8" s="33"/>
      <c r="D8" s="33"/>
      <c r="E8" s="33"/>
    </row>
    <row r="9" spans="1:5" x14ac:dyDescent="0.25">
      <c r="A9" s="34" t="s">
        <v>1</v>
      </c>
      <c r="B9" s="33"/>
      <c r="C9" s="33"/>
      <c r="D9" s="33"/>
      <c r="E9" s="33"/>
    </row>
    <row r="10" spans="1:5" x14ac:dyDescent="0.25">
      <c r="A10" s="34" t="s">
        <v>2</v>
      </c>
      <c r="B10" s="33"/>
      <c r="C10" s="33"/>
      <c r="D10" s="33"/>
      <c r="E10" s="33"/>
    </row>
    <row r="11" spans="1:5" x14ac:dyDescent="0.25">
      <c r="A11" s="35" t="s">
        <v>3</v>
      </c>
      <c r="B11" s="4"/>
      <c r="D11" s="1"/>
    </row>
    <row r="12" spans="1:5" x14ac:dyDescent="0.25">
      <c r="B12" s="4"/>
      <c r="D12" s="1"/>
    </row>
    <row r="14" spans="1:5" ht="14.5" x14ac:dyDescent="0.35">
      <c r="A14" s="32" t="s">
        <v>4</v>
      </c>
      <c r="B14" s="32"/>
      <c r="C14" s="32"/>
      <c r="D14" s="32"/>
      <c r="E14" s="32"/>
    </row>
    <row r="15" spans="1:5" x14ac:dyDescent="0.25">
      <c r="A15" t="s">
        <v>5</v>
      </c>
    </row>
    <row r="16" spans="1:5" x14ac:dyDescent="0.25">
      <c r="A16" t="s">
        <v>22</v>
      </c>
    </row>
    <row r="17" spans="1:5" x14ac:dyDescent="0.25">
      <c r="A17" s="6" t="s">
        <v>24</v>
      </c>
    </row>
    <row r="18" spans="1:5" x14ac:dyDescent="0.25">
      <c r="A18" t="s">
        <v>25</v>
      </c>
    </row>
    <row r="19" spans="1:5" ht="37.5" x14ac:dyDescent="0.25">
      <c r="A19" s="21" t="s">
        <v>33</v>
      </c>
    </row>
    <row r="22" spans="1:5" ht="14.5" x14ac:dyDescent="0.35">
      <c r="A22" s="10" t="s">
        <v>6</v>
      </c>
      <c r="B22" s="11"/>
      <c r="C22" s="12" t="s">
        <v>7</v>
      </c>
      <c r="D22" s="13" t="s">
        <v>8</v>
      </c>
      <c r="E22" s="12" t="s">
        <v>9</v>
      </c>
    </row>
    <row r="23" spans="1:5" ht="14.5" x14ac:dyDescent="0.35">
      <c r="A23" s="10"/>
      <c r="B23" s="11" t="s">
        <v>10</v>
      </c>
      <c r="C23" s="12" t="s">
        <v>11</v>
      </c>
      <c r="D23" s="13" t="s">
        <v>12</v>
      </c>
      <c r="E23" s="12" t="s">
        <v>13</v>
      </c>
    </row>
    <row r="24" spans="1:5" ht="13" x14ac:dyDescent="0.3">
      <c r="A24" s="30" t="s">
        <v>26</v>
      </c>
      <c r="B24" s="30"/>
      <c r="C24" s="31"/>
      <c r="D24" s="31"/>
      <c r="E24" s="31"/>
    </row>
    <row r="25" spans="1:5" ht="15.5" x14ac:dyDescent="0.35">
      <c r="A25" s="19" t="s">
        <v>27</v>
      </c>
      <c r="B25" s="20">
        <v>850</v>
      </c>
      <c r="C25" s="18"/>
      <c r="D25" s="7"/>
      <c r="E25" s="8">
        <f>(B25*C25)*D25</f>
        <v>0</v>
      </c>
    </row>
    <row r="26" spans="1:5" ht="15.5" x14ac:dyDescent="0.35">
      <c r="A26" s="19" t="s">
        <v>28</v>
      </c>
      <c r="B26" s="20">
        <v>2</v>
      </c>
      <c r="C26" s="18"/>
      <c r="D26" s="7"/>
      <c r="E26" s="8">
        <f>(B26*C26)*D26</f>
        <v>0</v>
      </c>
    </row>
    <row r="27" spans="1:5" ht="15.5" x14ac:dyDescent="0.35">
      <c r="A27" s="19" t="s">
        <v>14</v>
      </c>
      <c r="B27" s="20">
        <v>10</v>
      </c>
      <c r="C27" s="18"/>
      <c r="D27" s="7"/>
      <c r="E27" s="8">
        <f t="shared" ref="E26:E33" si="0">(B27*C27)*D27</f>
        <v>0</v>
      </c>
    </row>
    <row r="28" spans="1:5" ht="15.5" x14ac:dyDescent="0.35">
      <c r="A28" s="19" t="s">
        <v>29</v>
      </c>
      <c r="B28" s="20">
        <v>64</v>
      </c>
      <c r="C28" s="18"/>
      <c r="D28" s="7"/>
      <c r="E28" s="8">
        <f t="shared" si="0"/>
        <v>0</v>
      </c>
    </row>
    <row r="29" spans="1:5" ht="15.5" x14ac:dyDescent="0.35">
      <c r="A29" s="19" t="s">
        <v>15</v>
      </c>
      <c r="B29" s="20">
        <v>2</v>
      </c>
      <c r="C29" s="18"/>
      <c r="D29" s="7"/>
      <c r="E29" s="8">
        <f t="shared" si="0"/>
        <v>0</v>
      </c>
    </row>
    <row r="30" spans="1:5" ht="15.5" x14ac:dyDescent="0.35">
      <c r="A30" s="19" t="s">
        <v>16</v>
      </c>
      <c r="B30" s="20">
        <v>8</v>
      </c>
      <c r="C30" s="18"/>
      <c r="D30" s="7"/>
      <c r="E30" s="8">
        <f t="shared" si="0"/>
        <v>0</v>
      </c>
    </row>
    <row r="31" spans="1:5" ht="15.5" x14ac:dyDescent="0.35">
      <c r="A31" s="19" t="s">
        <v>30</v>
      </c>
      <c r="B31" s="20">
        <v>1</v>
      </c>
      <c r="C31" s="18"/>
      <c r="D31" s="7"/>
      <c r="E31" s="8">
        <f t="shared" si="0"/>
        <v>0</v>
      </c>
    </row>
    <row r="32" spans="1:5" ht="15.5" x14ac:dyDescent="0.35">
      <c r="A32" s="19" t="s">
        <v>31</v>
      </c>
      <c r="B32" s="20">
        <v>384</v>
      </c>
      <c r="C32" s="18"/>
      <c r="D32" s="7"/>
      <c r="E32" s="8">
        <f t="shared" si="0"/>
        <v>0</v>
      </c>
    </row>
    <row r="33" spans="1:5" ht="15.5" x14ac:dyDescent="0.35">
      <c r="A33" s="19" t="s">
        <v>32</v>
      </c>
      <c r="B33" s="20">
        <v>1</v>
      </c>
      <c r="C33" s="8"/>
      <c r="D33" s="7"/>
      <c r="E33" s="8">
        <f t="shared" si="0"/>
        <v>0</v>
      </c>
    </row>
    <row r="34" spans="1:5" ht="15" customHeight="1" x14ac:dyDescent="0.3">
      <c r="A34" s="23" t="s">
        <v>17</v>
      </c>
      <c r="B34" s="23"/>
      <c r="C34" s="23"/>
      <c r="D34" s="23"/>
      <c r="E34" s="23"/>
    </row>
    <row r="35" spans="1:5" ht="15.5" x14ac:dyDescent="0.35">
      <c r="A35" s="19" t="s">
        <v>34</v>
      </c>
      <c r="B35" s="20">
        <v>256</v>
      </c>
      <c r="C35" s="8"/>
      <c r="D35" s="7"/>
      <c r="E35" s="8">
        <f>(B35*C35)*D35</f>
        <v>0</v>
      </c>
    </row>
    <row r="36" spans="1:5" ht="15" customHeight="1" x14ac:dyDescent="0.3">
      <c r="A36" s="23" t="s">
        <v>35</v>
      </c>
      <c r="B36" s="23"/>
      <c r="C36" s="23"/>
      <c r="D36" s="23"/>
      <c r="E36" s="23"/>
    </row>
    <row r="37" spans="1:5" ht="15.5" x14ac:dyDescent="0.35">
      <c r="A37" s="19" t="s">
        <v>18</v>
      </c>
      <c r="B37" s="20">
        <v>13</v>
      </c>
      <c r="C37" s="8"/>
      <c r="D37" s="7"/>
      <c r="E37" s="8">
        <f>(B37*C37)*D37</f>
        <v>0</v>
      </c>
    </row>
    <row r="38" spans="1:5" ht="15.5" x14ac:dyDescent="0.35">
      <c r="A38" s="19" t="s">
        <v>19</v>
      </c>
      <c r="B38" s="20">
        <v>28</v>
      </c>
      <c r="C38" s="8"/>
      <c r="D38" s="7"/>
      <c r="E38" s="8">
        <f>(B38*C38)*D38</f>
        <v>0</v>
      </c>
    </row>
    <row r="39" spans="1:5" ht="15.5" x14ac:dyDescent="0.35">
      <c r="A39" s="19" t="s">
        <v>36</v>
      </c>
      <c r="B39" s="20">
        <v>2</v>
      </c>
      <c r="C39" s="8"/>
      <c r="D39" s="7"/>
      <c r="E39" s="8">
        <f t="shared" ref="E38:E39" si="1">(B39*C39)*D39</f>
        <v>0</v>
      </c>
    </row>
    <row r="40" spans="1:5" ht="15" customHeight="1" x14ac:dyDescent="0.3">
      <c r="A40" s="24" t="s">
        <v>37</v>
      </c>
      <c r="B40" s="25"/>
      <c r="C40" s="25"/>
      <c r="D40" s="25"/>
      <c r="E40" s="26"/>
    </row>
    <row r="41" spans="1:5" ht="15.5" x14ac:dyDescent="0.35">
      <c r="A41" s="19" t="s">
        <v>38</v>
      </c>
      <c r="B41" s="20">
        <v>850</v>
      </c>
      <c r="C41" s="8"/>
      <c r="D41" s="7"/>
      <c r="E41" s="8">
        <f>(B41*C41)*D41</f>
        <v>0</v>
      </c>
    </row>
    <row r="42" spans="1:5" ht="15" customHeight="1" x14ac:dyDescent="0.3">
      <c r="A42" s="27" t="s">
        <v>39</v>
      </c>
      <c r="B42" s="28"/>
      <c r="C42" s="28"/>
      <c r="D42" s="28"/>
      <c r="E42" s="29"/>
    </row>
    <row r="43" spans="1:5" ht="15.5" x14ac:dyDescent="0.35">
      <c r="A43" s="19" t="s">
        <v>40</v>
      </c>
      <c r="B43" s="20">
        <v>100</v>
      </c>
      <c r="C43" s="8"/>
      <c r="D43" s="7"/>
      <c r="E43" s="8">
        <f>(B43*C43)*D43</f>
        <v>0</v>
      </c>
    </row>
    <row r="44" spans="1:5" ht="15.5" x14ac:dyDescent="0.35">
      <c r="A44" s="19" t="s">
        <v>41</v>
      </c>
      <c r="B44" s="20">
        <v>1</v>
      </c>
      <c r="C44" s="8"/>
      <c r="D44" s="7"/>
      <c r="E44" s="8">
        <f t="shared" ref="E44:E50" si="2">(B44*C44)*D44</f>
        <v>0</v>
      </c>
    </row>
    <row r="45" spans="1:5" ht="15.5" x14ac:dyDescent="0.35">
      <c r="A45" s="19" t="s">
        <v>42</v>
      </c>
      <c r="B45" s="20">
        <v>12</v>
      </c>
      <c r="C45" s="8"/>
      <c r="D45" s="7"/>
      <c r="E45" s="8">
        <f t="shared" si="2"/>
        <v>0</v>
      </c>
    </row>
    <row r="46" spans="1:5" ht="15.5" x14ac:dyDescent="0.35">
      <c r="A46" s="19" t="s">
        <v>43</v>
      </c>
      <c r="B46" s="20">
        <v>1</v>
      </c>
      <c r="C46" s="8"/>
      <c r="D46" s="7"/>
      <c r="E46" s="8">
        <f t="shared" si="2"/>
        <v>0</v>
      </c>
    </row>
    <row r="47" spans="1:5" ht="15.5" x14ac:dyDescent="0.35">
      <c r="A47" s="19" t="s">
        <v>44</v>
      </c>
      <c r="B47" s="20">
        <v>1</v>
      </c>
      <c r="C47" s="8"/>
      <c r="D47" s="7"/>
      <c r="E47" s="8">
        <f t="shared" si="2"/>
        <v>0</v>
      </c>
    </row>
    <row r="48" spans="1:5" ht="15.5" x14ac:dyDescent="0.35">
      <c r="A48" s="19" t="s">
        <v>45</v>
      </c>
      <c r="B48" s="20">
        <v>2</v>
      </c>
      <c r="C48" s="8"/>
      <c r="D48" s="7"/>
      <c r="E48" s="8">
        <f t="shared" si="2"/>
        <v>0</v>
      </c>
    </row>
    <row r="49" spans="1:5" ht="15.5" x14ac:dyDescent="0.35">
      <c r="A49" s="19" t="s">
        <v>46</v>
      </c>
      <c r="B49" s="20">
        <v>1</v>
      </c>
      <c r="C49" s="8"/>
      <c r="D49" s="7"/>
      <c r="E49" s="8">
        <f t="shared" si="2"/>
        <v>0</v>
      </c>
    </row>
    <row r="50" spans="1:5" ht="15.5" x14ac:dyDescent="0.35">
      <c r="A50" s="19" t="s">
        <v>47</v>
      </c>
      <c r="B50" s="20">
        <v>1</v>
      </c>
      <c r="C50" s="8"/>
      <c r="D50" s="7"/>
      <c r="E50" s="8">
        <f t="shared" si="2"/>
        <v>0</v>
      </c>
    </row>
    <row r="51" spans="1:5" ht="14.5" x14ac:dyDescent="0.35">
      <c r="A51" s="14" t="s">
        <v>20</v>
      </c>
      <c r="B51" s="15"/>
      <c r="C51" s="16"/>
      <c r="D51" s="17"/>
      <c r="E51" s="22">
        <f>SUM(E25:E33,E35,E37:E39,E41,E43:E50)</f>
        <v>0</v>
      </c>
    </row>
    <row r="53" spans="1:5" x14ac:dyDescent="0.25">
      <c r="A53" t="s">
        <v>21</v>
      </c>
    </row>
    <row r="56" spans="1:5" x14ac:dyDescent="0.25">
      <c r="A56" s="1"/>
      <c r="B56" s="3"/>
      <c r="D56" s="1"/>
      <c r="E56"/>
    </row>
    <row r="57" spans="1:5" x14ac:dyDescent="0.25">
      <c r="A57" s="1"/>
      <c r="B57" s="3"/>
      <c r="D57" s="1"/>
      <c r="E57"/>
    </row>
    <row r="58" spans="1:5" x14ac:dyDescent="0.25">
      <c r="A58" s="1"/>
      <c r="B58" s="3"/>
      <c r="D58" s="1"/>
      <c r="E58"/>
    </row>
    <row r="59" spans="1:5" x14ac:dyDescent="0.25">
      <c r="A59" s="1"/>
      <c r="B59" s="3"/>
      <c r="D59" s="1"/>
      <c r="E59"/>
    </row>
    <row r="60" spans="1:5" x14ac:dyDescent="0.25">
      <c r="A60" s="1"/>
      <c r="B60" s="3"/>
      <c r="D60" s="1"/>
      <c r="E60"/>
    </row>
    <row r="61" spans="1:5" x14ac:dyDescent="0.25">
      <c r="A61" s="1"/>
      <c r="B61" s="3"/>
      <c r="D61" s="1"/>
      <c r="E61"/>
    </row>
    <row r="62" spans="1:5" x14ac:dyDescent="0.25">
      <c r="A62" s="1"/>
      <c r="B62" s="3"/>
      <c r="D62" s="1"/>
      <c r="E62"/>
    </row>
    <row r="63" spans="1:5" x14ac:dyDescent="0.25">
      <c r="A63" s="1"/>
      <c r="B63" s="3"/>
      <c r="D63" s="1"/>
      <c r="E63"/>
    </row>
  </sheetData>
  <sheetProtection algorithmName="SHA-512" hashValue="gScYAGUbbEXB7cLI91jJ03mSKljCflV/n7Fwy60x1clUjHzFJSgPxO7FYHIUgFr7uYV8hN9GmFECfiRekz5wrw==" saltValue="jOaECQtfVjTugdhu0+5CdQ==" spinCount="100000" sheet="1" objects="1" scenarios="1"/>
  <protectedRanges>
    <protectedRange algorithmName="SHA-512" hashValue="PUmZyIkNpl2HIBQzM1xt6/K52ieCka85rNbJ2/OPkWRW8CZW+O5EmV7nRU20xpkay5MFY4fQxnCtrSDUrrfAGw==" saltValue="+0U3mjCFLEUha2gfpQYfHg==" spinCount="100000" sqref="C25:D33 C35:D35 C37:D39 C41:D41 C43:D50" name="Bereikbaar"/>
    <protectedRange algorithmName="SHA-512" hashValue="lsiZ/TPRhQ6/uKtyuxEj6Qyt9qVoMA9FK6v5r4KJgM3COSHfih/q8Y8CGcdmY7YETz75R2pUlFhlWPvtojQ4QA==" saltValue="RqDJMOvxUQpOwEclB8ZWGw==" spinCount="100000" sqref="A8:A11" name="Bewerkbaar"/>
  </protectedRanges>
  <mergeCells count="9">
    <mergeCell ref="A36:E36"/>
    <mergeCell ref="A40:E40"/>
    <mergeCell ref="A42:E42"/>
    <mergeCell ref="A24:E24"/>
    <mergeCell ref="B8:E8"/>
    <mergeCell ref="B9:E9"/>
    <mergeCell ref="B10:E10"/>
    <mergeCell ref="A14:E14"/>
    <mergeCell ref="A34:E34"/>
  </mergeCells>
  <pageMargins left="0.75" right="0.75" top="0.55000000000000004" bottom="0.55000000000000004" header="0.5" footer="0.5"/>
  <pageSetup paperSize="9" scale="7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88fa4b5f56ed7dddcbb58c18392e3d34">
  <xsd:schema xmlns:xsd="http://www.w3.org/2001/XMLSchema" xmlns:xs="http://www.w3.org/2001/XMLSchema" xmlns:p="http://schemas.microsoft.com/office/2006/metadata/properties" xmlns:ns2="a3078ccc-ba11-44b4-97f5-5f9bfd496cc9" targetNamespace="http://schemas.microsoft.com/office/2006/metadata/properties" ma:root="true" ma:fieldsID="a15ed22893c59120ba30586e5f19da72"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A37C3-1CCB-4722-A56B-99EB20420442}">
  <ds:schemaRefs>
    <ds:schemaRef ds:uri="http://schemas.openxmlformats.org/package/2006/metadata/core-properties"/>
    <ds:schemaRef ds:uri="http://schemas.microsoft.com/office/2006/metadata/properties"/>
    <ds:schemaRef ds:uri="http://www.w3.org/XML/1998/namespace"/>
    <ds:schemaRef ds:uri="http://purl.org/dc/dcmitype/"/>
    <ds:schemaRef ds:uri="a3078ccc-ba11-44b4-97f5-5f9bfd496cc9"/>
    <ds:schemaRef ds:uri="http://schemas.microsoft.com/office/2006/documentManagement/types"/>
    <ds:schemaRef ds:uri="http://purl.org/dc/elements/1.1/"/>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BED53D8D-6DE1-4F25-93D0-52076DBBD721}">
  <ds:schemaRefs>
    <ds:schemaRef ds:uri="http://schemas.microsoft.com/sharepoint/v3/contenttype/forms"/>
  </ds:schemaRefs>
</ds:datastoreItem>
</file>

<file path=customXml/itemProps3.xml><?xml version="1.0" encoding="utf-8"?>
<ds:datastoreItem xmlns:ds="http://schemas.openxmlformats.org/officeDocument/2006/customXml" ds:itemID="{533443F5-353E-441F-80A4-53196A387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Provincie Drenthe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ErikW</dc:creator>
  <cp:keywords/>
  <dc:description/>
  <cp:lastModifiedBy>Michael Noordhuis</cp:lastModifiedBy>
  <cp:revision/>
  <dcterms:created xsi:type="dcterms:W3CDTF">2012-11-13T06:47:11Z</dcterms:created>
  <dcterms:modified xsi:type="dcterms:W3CDTF">2025-01-07T13:24:44Z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Order">
    <vt:r8>1314400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