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rvo\IUC\02 Team KDC\03. Inkoop boven EU\14. Cat. Afval\2025\202501077 - Monostroom OWS VWS en RKG\Tweede publicatie\2 Aanbestedingsdocument\"/>
    </mc:Choice>
  </mc:AlternateContent>
  <xr:revisionPtr revIDLastSave="0" documentId="14_{96AB349E-263C-4CC0-98DA-8124A2A9D63A}" xr6:coauthVersionLast="47" xr6:coauthVersionMax="47" xr10:uidLastSave="{00000000-0000-0000-0000-000000000000}"/>
  <bookViews>
    <workbookView xWindow="-120" yWindow="-120" windowWidth="51840" windowHeight="21240" xr2:uid="{6BB25B4F-36F9-48EB-8F34-D7A47B9DD78C}"/>
  </bookViews>
  <sheets>
    <sheet name="Achtergrond" sheetId="2" r:id="rId1"/>
    <sheet name="Invul sheet" sheetId="1" r:id="rId2"/>
    <sheet name="Resultaten" sheetId="3" r:id="rId3"/>
  </sheets>
  <externalReferences>
    <externalReference r:id="rId4"/>
    <externalReference r:id="rId5"/>
  </externalReferences>
  <definedNames>
    <definedName name="dropdown_1">'[1]Dropdown menu''s'!$C$3:$C$7</definedName>
    <definedName name="dropdown_matrix">'[1]Dropdown menu''s'!$C$3:$D$7</definedName>
    <definedName name="end_grondstoffen">[2]Endpoints!$AU$8</definedName>
    <definedName name="end_humaan">[2]Endpoints!$AV$8</definedName>
    <definedName name="end_milieu">[2]Endpoints!$AW$8</definedName>
    <definedName name="tot_carcinogeen">[2]Midpoints!$BS$8</definedName>
    <definedName name="tot_eco">[2]Midpoints!$BQ$8</definedName>
    <definedName name="tot_fossiel">[2]Midpoints!$BN$8</definedName>
    <definedName name="tot_klimaat">[2]Midpoints!$BP$8</definedName>
    <definedName name="tot_minerale">[2]Midpoints!$BO$8</definedName>
    <definedName name="tot_nonCarcinogeen">[2]Midpoints!$BR$8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3" l="1"/>
  <c r="C25" i="3"/>
  <c r="C24" i="3"/>
  <c r="C19" i="3"/>
  <c r="E104" i="1"/>
  <c r="C18" i="3"/>
  <c r="C17" i="3"/>
  <c r="E93" i="1"/>
  <c r="C16" i="3"/>
  <c r="E83" i="1"/>
  <c r="C15" i="3"/>
  <c r="E69" i="1"/>
  <c r="C14" i="3"/>
  <c r="E50" i="1"/>
  <c r="C13" i="3"/>
  <c r="E38" i="1"/>
  <c r="O129" i="1"/>
  <c r="B7" i="3"/>
  <c r="B6" i="3"/>
  <c r="B5" i="3"/>
  <c r="E76" i="3"/>
  <c r="D76" i="3"/>
  <c r="C76" i="3"/>
  <c r="B76" i="3"/>
  <c r="E75" i="3"/>
  <c r="D75" i="3"/>
  <c r="C75" i="3"/>
  <c r="B75" i="3"/>
  <c r="E74" i="3"/>
  <c r="D74" i="3"/>
  <c r="C74" i="3"/>
  <c r="B74" i="3"/>
  <c r="E73" i="3"/>
  <c r="D73" i="3"/>
  <c r="C73" i="3"/>
  <c r="B73" i="3"/>
  <c r="E72" i="3"/>
  <c r="D72" i="3"/>
  <c r="C72" i="3"/>
  <c r="B72" i="3"/>
  <c r="E71" i="3"/>
  <c r="D71" i="3"/>
  <c r="C71" i="3"/>
  <c r="B71" i="3"/>
  <c r="E70" i="3"/>
  <c r="D70" i="3"/>
  <c r="C70" i="3"/>
  <c r="B70" i="3"/>
  <c r="E69" i="3"/>
  <c r="D69" i="3"/>
  <c r="C69" i="3"/>
  <c r="B69" i="3"/>
  <c r="E68" i="3"/>
  <c r="D68" i="3"/>
  <c r="C68" i="3"/>
  <c r="B68" i="3"/>
  <c r="E67" i="3"/>
  <c r="D67" i="3"/>
  <c r="C67" i="3"/>
  <c r="B67" i="3"/>
  <c r="E66" i="3"/>
  <c r="D66" i="3"/>
  <c r="C66" i="3"/>
  <c r="B66" i="3"/>
  <c r="E65" i="3"/>
  <c r="D65" i="3"/>
  <c r="C65" i="3"/>
  <c r="B65" i="3"/>
  <c r="E64" i="3"/>
  <c r="D64" i="3"/>
  <c r="C64" i="3"/>
  <c r="B64" i="3"/>
  <c r="E63" i="3"/>
  <c r="D63" i="3"/>
  <c r="C63" i="3"/>
  <c r="B63" i="3"/>
  <c r="E62" i="3"/>
  <c r="D62" i="3"/>
  <c r="C62" i="3"/>
  <c r="B62" i="3"/>
  <c r="E61" i="3"/>
  <c r="D61" i="3"/>
  <c r="C61" i="3"/>
  <c r="B61" i="3"/>
  <c r="E60" i="3"/>
  <c r="D60" i="3"/>
  <c r="C60" i="3"/>
  <c r="B60" i="3"/>
  <c r="E59" i="3"/>
  <c r="D59" i="3"/>
  <c r="C59" i="3"/>
  <c r="B59" i="3"/>
  <c r="E58" i="3"/>
  <c r="D58" i="3"/>
  <c r="C58" i="3"/>
  <c r="B58" i="3"/>
  <c r="E57" i="3"/>
  <c r="D57" i="3"/>
  <c r="C57" i="3"/>
  <c r="B57" i="3"/>
  <c r="E56" i="3"/>
  <c r="D56" i="3"/>
  <c r="C56" i="3"/>
  <c r="B56" i="3"/>
  <c r="E55" i="3"/>
  <c r="D55" i="3"/>
  <c r="C55" i="3"/>
  <c r="B55" i="3"/>
  <c r="E54" i="3"/>
  <c r="D54" i="3"/>
  <c r="C54" i="3"/>
  <c r="B54" i="3"/>
  <c r="E53" i="3"/>
  <c r="D53" i="3"/>
  <c r="C53" i="3"/>
  <c r="B53" i="3"/>
  <c r="E52" i="3"/>
  <c r="D52" i="3"/>
  <c r="C52" i="3"/>
  <c r="B52" i="3"/>
  <c r="E51" i="3"/>
  <c r="D51" i="3"/>
  <c r="C51" i="3"/>
  <c r="B51" i="3"/>
  <c r="E50" i="3"/>
  <c r="D50" i="3"/>
  <c r="C50" i="3"/>
  <c r="B50" i="3"/>
  <c r="E49" i="3"/>
  <c r="D49" i="3"/>
  <c r="C49" i="3"/>
  <c r="B49" i="3"/>
  <c r="E48" i="3"/>
  <c r="D48" i="3"/>
  <c r="C48" i="3"/>
  <c r="B48" i="3"/>
  <c r="E47" i="3"/>
  <c r="D47" i="3"/>
  <c r="C47" i="3"/>
  <c r="B47" i="3"/>
  <c r="E46" i="3"/>
  <c r="D46" i="3"/>
  <c r="C46" i="3"/>
  <c r="B46" i="3"/>
  <c r="E45" i="3"/>
  <c r="D45" i="3"/>
  <c r="C45" i="3"/>
  <c r="B45" i="3"/>
  <c r="E44" i="3"/>
  <c r="D44" i="3"/>
  <c r="C44" i="3"/>
  <c r="B44" i="3"/>
  <c r="E43" i="3"/>
  <c r="D43" i="3"/>
  <c r="C43" i="3"/>
  <c r="B43" i="3"/>
  <c r="E42" i="3"/>
  <c r="D42" i="3"/>
  <c r="C42" i="3"/>
  <c r="B42" i="3"/>
  <c r="E41" i="3"/>
  <c r="D41" i="3"/>
  <c r="C41" i="3"/>
  <c r="B41" i="3"/>
  <c r="E40" i="3"/>
  <c r="D40" i="3"/>
  <c r="C40" i="3"/>
  <c r="B40" i="3"/>
  <c r="E39" i="3"/>
  <c r="D39" i="3"/>
  <c r="C39" i="3"/>
  <c r="B39" i="3"/>
  <c r="E38" i="3"/>
  <c r="D38" i="3"/>
  <c r="C38" i="3"/>
  <c r="B38" i="3"/>
  <c r="E37" i="3"/>
  <c r="D37" i="3"/>
  <c r="C37" i="3"/>
  <c r="B37" i="3"/>
  <c r="E36" i="3"/>
  <c r="D36" i="3"/>
  <c r="C36" i="3"/>
  <c r="B36" i="3"/>
  <c r="C35" i="3"/>
  <c r="B35" i="3"/>
  <c r="C34" i="3"/>
  <c r="B34" i="3"/>
  <c r="C32" i="3"/>
  <c r="C31" i="3"/>
  <c r="B31" i="3"/>
  <c r="C30" i="3"/>
  <c r="B30" i="3"/>
  <c r="C29" i="3"/>
  <c r="B29" i="3"/>
  <c r="C28" i="3"/>
  <c r="B28" i="3"/>
  <c r="D22" i="3"/>
  <c r="C22" i="3"/>
  <c r="B22" i="3"/>
  <c r="G22" i="1"/>
  <c r="AU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tc={93149BD9-1BA0-4757-A05E-428AAA7B685B}</author>
  </authors>
  <commentList>
    <comment ref="P29" authorId="0" shapeId="0" xr:uid="{93149BD9-1BA0-4757-A05E-428AAA7B685B}">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Nuttige toepassing is een vorm van afvalbeheer die in het algemeen leidt tot een besparing in het gebruik van primaire grondstoffen en brandstoffen, minder milieudruk bij afvalbeheer, minder ruimtebeslag door afvalbeheerlocaties en lagere afvalbeheerkosten. </t>
      </text>
    </comment>
  </commentList>
</comments>
</file>

<file path=xl/sharedStrings.xml><?xml version="1.0" encoding="utf-8"?>
<sst xmlns="http://schemas.openxmlformats.org/spreadsheetml/2006/main" count="426" uniqueCount="142">
  <si>
    <t>Informatie over de opdrachtnemer:</t>
  </si>
  <si>
    <t>Naam</t>
  </si>
  <si>
    <t>[NAAM]</t>
  </si>
  <si>
    <t>KvK-nummer</t>
  </si>
  <si>
    <t>[00000000]</t>
  </si>
  <si>
    <t>Datum:</t>
  </si>
  <si>
    <t>[DD-MM-JJJJ]</t>
  </si>
  <si>
    <t>Blok A</t>
  </si>
  <si>
    <t>Code</t>
  </si>
  <si>
    <t>Item</t>
  </si>
  <si>
    <t>EURAL-code</t>
  </si>
  <si>
    <t>Vervuilings-graad</t>
  </si>
  <si>
    <t>Eenheid</t>
  </si>
  <si>
    <t>Hoeveelheid</t>
  </si>
  <si>
    <t>Toelichting</t>
  </si>
  <si>
    <t>n.v.t.</t>
  </si>
  <si>
    <t>ton</t>
  </si>
  <si>
    <t>Totaal (ton)</t>
  </si>
  <si>
    <t>Blok B</t>
  </si>
  <si>
    <t>Blok H</t>
  </si>
  <si>
    <t>Teruggewonnen grondstof/materiaal/product</t>
  </si>
  <si>
    <t>Code n.v.t.</t>
  </si>
  <si>
    <t>Nuttige toepassing (LAP3)</t>
  </si>
  <si>
    <t>BA</t>
  </si>
  <si>
    <t>Elektriciteit, grijs</t>
  </si>
  <si>
    <t>kWh</t>
  </si>
  <si>
    <t>[Vul in…]</t>
  </si>
  <si>
    <t>BB</t>
  </si>
  <si>
    <t>Elektriciteit, groen</t>
  </si>
  <si>
    <t>BC</t>
  </si>
  <si>
    <t>Elektriciteit, zonne-energie</t>
  </si>
  <si>
    <t>BD</t>
  </si>
  <si>
    <t>Elektriciteit, windenergie</t>
  </si>
  <si>
    <t>BE</t>
  </si>
  <si>
    <t>Elektriciteit, aardgas</t>
  </si>
  <si>
    <t>BF</t>
  </si>
  <si>
    <t>Warmte, aardgas, centrale verwarming</t>
  </si>
  <si>
    <t>m3</t>
  </si>
  <si>
    <t>BG</t>
  </si>
  <si>
    <t>Warmte, groen gas, centrale verwarming</t>
  </si>
  <si>
    <t>BH</t>
  </si>
  <si>
    <t>Warmte, aardgas, industrieël</t>
  </si>
  <si>
    <t>MJ</t>
  </si>
  <si>
    <t>Blok C</t>
  </si>
  <si>
    <t>CA</t>
  </si>
  <si>
    <t>Diesel</t>
  </si>
  <si>
    <t>CB</t>
  </si>
  <si>
    <t>LPG</t>
  </si>
  <si>
    <t>CC</t>
  </si>
  <si>
    <t>LNG</t>
  </si>
  <si>
    <t>CD</t>
  </si>
  <si>
    <t>Waterstof</t>
  </si>
  <si>
    <t>CE</t>
  </si>
  <si>
    <t>Leiding- of drinkwater</t>
  </si>
  <si>
    <t>Blok D</t>
  </si>
  <si>
    <t>DA</t>
  </si>
  <si>
    <t>Laadcapaciteit 3.5-7.5 ton, EURO 4</t>
  </si>
  <si>
    <t>tkm</t>
  </si>
  <si>
    <t>DB</t>
  </si>
  <si>
    <t>Laadcapaciteit 3.5-7.5 ton, EURO 5</t>
  </si>
  <si>
    <t>DC</t>
  </si>
  <si>
    <t>Laadcapaciteit 3.5-7.5 ton, EURO 6</t>
  </si>
  <si>
    <t>DE</t>
  </si>
  <si>
    <t>Laadcapaciteit 7.5-16 ton, EURO 4</t>
  </si>
  <si>
    <t>DF</t>
  </si>
  <si>
    <t>Laadcapaciteit 7.5-16 ton, EURO 5</t>
  </si>
  <si>
    <t>DG</t>
  </si>
  <si>
    <t>Laadcapaciteit 7.5-16 ton, EURO 6</t>
  </si>
  <si>
    <t>DH</t>
  </si>
  <si>
    <t>Laadcapaciteit 16-32 ton, EURO 4</t>
  </si>
  <si>
    <t>DI</t>
  </si>
  <si>
    <t>Laadcapaciteit 16-32 ton, EURO 5</t>
  </si>
  <si>
    <t>DJ</t>
  </si>
  <si>
    <t>Laadcapaciteit 16-32 ton, EURO 6</t>
  </si>
  <si>
    <t>DK</t>
  </si>
  <si>
    <t xml:space="preserve">Watertransport: Binnenvaart </t>
  </si>
  <si>
    <t>DL</t>
  </si>
  <si>
    <t>Watertransport: Zeetransport</t>
  </si>
  <si>
    <t>Blok E</t>
  </si>
  <si>
    <t>EA</t>
  </si>
  <si>
    <t>Stof (fijn)</t>
  </si>
  <si>
    <t>kg</t>
  </si>
  <si>
    <t>EB</t>
  </si>
  <si>
    <r>
      <t>Koolstofdioxide (CO</t>
    </r>
    <r>
      <rPr>
        <vertAlign val="subscript"/>
        <sz val="10"/>
        <rFont val="Arial"/>
        <family val="2"/>
      </rPr>
      <t>2</t>
    </r>
    <r>
      <rPr>
        <sz val="10"/>
        <rFont val="Arial"/>
        <family val="2"/>
      </rPr>
      <t>)</t>
    </r>
  </si>
  <si>
    <t>EC</t>
  </si>
  <si>
    <r>
      <t>Methaan (CH</t>
    </r>
    <r>
      <rPr>
        <vertAlign val="subscript"/>
        <sz val="10"/>
        <rFont val="Arial"/>
        <family val="2"/>
      </rPr>
      <t>4</t>
    </r>
    <r>
      <rPr>
        <sz val="10"/>
        <rFont val="Arial"/>
        <family val="2"/>
      </rPr>
      <t>)</t>
    </r>
  </si>
  <si>
    <t>ED</t>
  </si>
  <si>
    <r>
      <t>Stikstofoxide (NO</t>
    </r>
    <r>
      <rPr>
        <vertAlign val="subscript"/>
        <sz val="10"/>
        <rFont val="Arial"/>
        <family val="2"/>
      </rPr>
      <t>x</t>
    </r>
    <r>
      <rPr>
        <sz val="10"/>
        <rFont val="Arial"/>
        <family val="2"/>
      </rPr>
      <t>)</t>
    </r>
  </si>
  <si>
    <t>Blok F</t>
  </si>
  <si>
    <t>FA</t>
  </si>
  <si>
    <t>Afvalwater naar AWZI</t>
  </si>
  <si>
    <t>FB</t>
  </si>
  <si>
    <t>Afvalwaterlozing naar oppervlaktewater</t>
  </si>
  <si>
    <t>Blok G</t>
  </si>
  <si>
    <t>Vast afval ter verwijdering</t>
  </si>
  <si>
    <t>GA</t>
  </si>
  <si>
    <t>Verbranding van niet-gevaarlijk afval</t>
  </si>
  <si>
    <t>GB</t>
  </si>
  <si>
    <t>Verbranding van gevaarlijk afval</t>
  </si>
  <si>
    <t>GC</t>
  </si>
  <si>
    <t>Storten van inert niet-gevaarlijk afval</t>
  </si>
  <si>
    <t>GD</t>
  </si>
  <si>
    <t>Storten van afval op een sanitaire stortplaats</t>
  </si>
  <si>
    <t xml:space="preserve">Beschrijving </t>
  </si>
  <si>
    <t>Versie:</t>
  </si>
  <si>
    <t>2.0</t>
  </si>
  <si>
    <t>Betreft:</t>
  </si>
  <si>
    <t>monitoring</t>
  </si>
  <si>
    <t>Warmte en elektriciteit - benodigd voor de verwerking</t>
  </si>
  <si>
    <t>Te verwerken afval of monostroom - aangeboden door de Rijksoverheid</t>
  </si>
  <si>
    <t>Materiaalinzet voor de verwerking</t>
  </si>
  <si>
    <t>Interne transportdiensten voor de verwerking</t>
  </si>
  <si>
    <t>Emissies naar lucht uit de verwerking</t>
  </si>
  <si>
    <t>Afvalwaterzuivering benodigd voor de verwerking</t>
  </si>
  <si>
    <t xml:space="preserve">Item </t>
  </si>
  <si>
    <t>Inschrijver</t>
  </si>
  <si>
    <t>KVK-nummer</t>
  </si>
  <si>
    <t>Date:</t>
  </si>
  <si>
    <t>Totaal</t>
  </si>
  <si>
    <t>B</t>
  </si>
  <si>
    <t>Warmte en elektriciteit</t>
  </si>
  <si>
    <t>C</t>
  </si>
  <si>
    <t>Materiaalinzet</t>
  </si>
  <si>
    <t>D</t>
  </si>
  <si>
    <t>Transportdiensten</t>
  </si>
  <si>
    <t>E</t>
  </si>
  <si>
    <t>Emissies naar lucht</t>
  </si>
  <si>
    <t>F</t>
  </si>
  <si>
    <t>Afvalwaterzuivering</t>
  </si>
  <si>
    <t>G</t>
  </si>
  <si>
    <t>Vast afval</t>
  </si>
  <si>
    <t>H</t>
  </si>
  <si>
    <t>Midpoint</t>
  </si>
  <si>
    <t xml:space="preserve">Dit tabblad presenteert de duurzaamheidsprestatie van de opdrachtnemer </t>
  </si>
  <si>
    <t>Relatie</t>
  </si>
  <si>
    <t>Grondstoffenverbruik</t>
  </si>
  <si>
    <t>Mens</t>
  </si>
  <si>
    <t>Milieu</t>
  </si>
  <si>
    <t>Impact milieu</t>
  </si>
  <si>
    <t>Impact mens</t>
  </si>
  <si>
    <t>Impact - 3 focuspoints</t>
  </si>
  <si>
    <t>Gebruik hiervoor de genoemde hoeveelheden OWS, VWS en RKG van bijlage 5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</si>
</sst>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
  </numFmts>
  <fonts count="8" x14ac:knownFonts="1">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i/>
      <sz val="10"/>
      <name val="Arial"/>
      <family val="2"/>
    </font>
    <font>
      <vertAlign val="subscript"/>
      <sz val="10"/>
      <name val="Arial"/>
      <family val="2"/>
    </font>
    <font>
      <sz val="11"/>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7" tint="0.39997558519241921"/>
        <bgColor indexed="64"/>
      </patternFill>
    </fill>
  </fills>
  <borders count="13">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2" fillId="0" borderId="0" xfId="0" applyFont="1"/>
    <xf numFmtId="0" fontId="2" fillId="0" borderId="0" xfId="0" applyFont="1" applyAlignment="1">
      <alignment vertical="center"/>
    </xf>
    <xf numFmtId="0" fontId="3" fillId="0" borderId="0" xfId="0" applyFont="1"/>
    <xf numFmtId="0" fontId="3" fillId="0" borderId="1" xfId="0" applyFont="1" applyBorder="1"/>
    <xf numFmtId="0" fontId="3" fillId="0" borderId="2" xfId="0" applyFont="1" applyBorder="1"/>
    <xf numFmtId="0" fontId="3" fillId="0" borderId="2" xfId="0" applyFont="1" applyBorder="1" applyAlignment="1">
      <alignment vertical="center"/>
    </xf>
    <xf numFmtId="0" fontId="3" fillId="0" borderId="3" xfId="0" applyFont="1" applyBorder="1"/>
    <xf numFmtId="0" fontId="3" fillId="0" borderId="4" xfId="0" applyFont="1" applyBorder="1"/>
    <xf numFmtId="0" fontId="3" fillId="0" borderId="5" xfId="0" applyFont="1" applyBorder="1"/>
    <xf numFmtId="0" fontId="3" fillId="0" borderId="5" xfId="0" applyFont="1" applyBorder="1" applyAlignment="1">
      <alignment vertical="center"/>
    </xf>
    <xf numFmtId="0" fontId="3" fillId="0" borderId="6" xfId="0" applyFont="1" applyBorder="1"/>
    <xf numFmtId="0" fontId="0" fillId="0" borderId="0" xfId="0" applyAlignment="1">
      <alignment wrapText="1"/>
    </xf>
    <xf numFmtId="0" fontId="3" fillId="0" borderId="0" xfId="0" applyFont="1" applyAlignment="1">
      <alignment wrapText="1"/>
    </xf>
    <xf numFmtId="0" fontId="2" fillId="0" borderId="0" xfId="0" applyFont="1" applyAlignment="1">
      <alignment wrapText="1"/>
    </xf>
    <xf numFmtId="0" fontId="2" fillId="0" borderId="5" xfId="0" applyFont="1" applyBorder="1"/>
    <xf numFmtId="0" fontId="2" fillId="0" borderId="7" xfId="0" applyFont="1" applyBorder="1"/>
    <xf numFmtId="0" fontId="3" fillId="2" borderId="0" xfId="0" applyFont="1" applyFill="1" applyAlignment="1">
      <alignment vertical="center"/>
    </xf>
    <xf numFmtId="164" fontId="3" fillId="2" borderId="0" xfId="1" applyNumberFormat="1" applyFont="1" applyFill="1" applyBorder="1"/>
    <xf numFmtId="0" fontId="0" fillId="0" borderId="8" xfId="0" applyBorder="1"/>
    <xf numFmtId="0" fontId="2" fillId="0" borderId="9" xfId="0" applyFont="1" applyBorder="1"/>
    <xf numFmtId="0" fontId="2" fillId="0" borderId="10" xfId="0" applyFont="1" applyBorder="1"/>
    <xf numFmtId="1" fontId="2" fillId="0" borderId="10" xfId="0" applyNumberFormat="1" applyFont="1" applyBorder="1"/>
    <xf numFmtId="0" fontId="2" fillId="0" borderId="10" xfId="0" applyFont="1" applyBorder="1" applyAlignment="1">
      <alignment horizontal="center" vertical="center"/>
    </xf>
    <xf numFmtId="0" fontId="2" fillId="0" borderId="11" xfId="0" applyFont="1" applyBorder="1"/>
    <xf numFmtId="0" fontId="4" fillId="0" borderId="0" xfId="0" applyFont="1"/>
    <xf numFmtId="0" fontId="4" fillId="0" borderId="0" xfId="0" applyFont="1" applyAlignment="1">
      <alignment vertical="center"/>
    </xf>
    <xf numFmtId="0" fontId="5" fillId="0" borderId="0" xfId="0" applyFont="1"/>
    <xf numFmtId="9" fontId="5" fillId="0" borderId="0" xfId="2" applyFont="1" applyFill="1" applyBorder="1"/>
    <xf numFmtId="165" fontId="5" fillId="0" borderId="0" xfId="0" applyNumberFormat="1" applyFont="1"/>
    <xf numFmtId="165" fontId="5" fillId="0" borderId="0" xfId="0" applyNumberFormat="1" applyFont="1" applyAlignment="1">
      <alignment vertical="center"/>
    </xf>
    <xf numFmtId="0" fontId="3" fillId="0" borderId="7" xfId="0" applyFont="1" applyBorder="1"/>
    <xf numFmtId="0" fontId="3" fillId="0" borderId="0" xfId="0" applyFont="1" applyAlignment="1">
      <alignment horizontal="left"/>
    </xf>
    <xf numFmtId="0" fontId="3" fillId="2" borderId="4" xfId="0" applyFont="1" applyFill="1" applyBorder="1" applyAlignment="1">
      <alignment wrapText="1"/>
    </xf>
    <xf numFmtId="1" fontId="2" fillId="0" borderId="0" xfId="0" applyNumberFormat="1" applyFont="1"/>
    <xf numFmtId="0" fontId="2" fillId="0" borderId="10" xfId="0" applyFont="1" applyBorder="1" applyProtection="1">
      <protection locked="0"/>
    </xf>
    <xf numFmtId="0" fontId="2" fillId="0" borderId="11" xfId="0" applyFont="1" applyBorder="1" applyProtection="1">
      <protection locked="0"/>
    </xf>
    <xf numFmtId="0" fontId="0" fillId="0" borderId="0" xfId="0" applyAlignment="1">
      <alignment vertical="center"/>
    </xf>
    <xf numFmtId="0" fontId="3" fillId="0" borderId="8" xfId="0" applyFont="1" applyBorder="1"/>
    <xf numFmtId="0" fontId="0" fillId="0" borderId="0" xfId="0" applyAlignment="1">
      <alignment horizontal="right"/>
    </xf>
    <xf numFmtId="14" fontId="0" fillId="0" borderId="0" xfId="0" applyNumberFormat="1"/>
    <xf numFmtId="0" fontId="3" fillId="2" borderId="5" xfId="0" applyFont="1" applyFill="1" applyBorder="1" applyAlignment="1">
      <alignment wrapText="1"/>
    </xf>
    <xf numFmtId="0" fontId="3" fillId="2" borderId="6" xfId="0" applyFont="1" applyFill="1" applyBorder="1" applyAlignment="1">
      <alignment wrapText="1"/>
    </xf>
    <xf numFmtId="0" fontId="2" fillId="0" borderId="0" xfId="0" applyFont="1" applyAlignment="1">
      <alignment horizontal="center" vertical="center"/>
    </xf>
    <xf numFmtId="164" fontId="2" fillId="0" borderId="0" xfId="1" applyNumberFormat="1" applyFont="1" applyFill="1" applyBorder="1"/>
    <xf numFmtId="0" fontId="2" fillId="0" borderId="8" xfId="0" applyFont="1" applyBorder="1"/>
    <xf numFmtId="0" fontId="2" fillId="2" borderId="12" xfId="0" applyFont="1" applyFill="1" applyBorder="1" applyAlignment="1">
      <alignment wrapText="1"/>
    </xf>
    <xf numFmtId="9" fontId="2" fillId="2" borderId="12" xfId="2" applyFont="1" applyFill="1" applyBorder="1" applyAlignment="1">
      <alignment horizontal="center" wrapText="1"/>
    </xf>
    <xf numFmtId="0" fontId="2" fillId="2" borderId="12" xfId="0" applyFont="1" applyFill="1" applyBorder="1" applyAlignment="1">
      <alignment horizontal="right" wrapText="1"/>
    </xf>
    <xf numFmtId="0" fontId="2" fillId="2" borderId="12" xfId="0" applyFont="1" applyFill="1" applyBorder="1"/>
    <xf numFmtId="0" fontId="2" fillId="3" borderId="12" xfId="0" applyFont="1" applyFill="1" applyBorder="1" applyAlignment="1">
      <alignment wrapText="1"/>
    </xf>
    <xf numFmtId="0" fontId="2" fillId="3" borderId="12" xfId="0" applyFont="1" applyFill="1" applyBorder="1"/>
    <xf numFmtId="0" fontId="2" fillId="0" borderId="5" xfId="0" applyFont="1" applyBorder="1" applyAlignment="1">
      <alignment horizontal="left"/>
    </xf>
    <xf numFmtId="0" fontId="3" fillId="0" borderId="6" xfId="0" applyFont="1" applyBorder="1" applyAlignment="1">
      <alignment horizontal="left"/>
    </xf>
    <xf numFmtId="0" fontId="3" fillId="2" borderId="12" xfId="0" applyFont="1" applyFill="1" applyBorder="1" applyAlignment="1">
      <alignment wrapText="1"/>
    </xf>
    <xf numFmtId="0" fontId="2" fillId="0" borderId="12" xfId="0" applyFont="1" applyBorder="1"/>
    <xf numFmtId="0" fontId="2" fillId="3" borderId="12" xfId="0" applyFont="1" applyFill="1" applyBorder="1" applyAlignment="1" applyProtection="1">
      <alignment vertical="center"/>
      <protection locked="0"/>
    </xf>
    <xf numFmtId="0" fontId="0" fillId="3" borderId="12" xfId="0" applyFill="1" applyBorder="1" applyProtection="1">
      <protection locked="0"/>
    </xf>
    <xf numFmtId="0" fontId="2" fillId="0" borderId="12" xfId="0" applyFont="1" applyBorder="1" applyAlignment="1">
      <alignment wrapText="1"/>
    </xf>
    <xf numFmtId="0" fontId="2" fillId="3" borderId="12" xfId="0" applyFont="1" applyFill="1" applyBorder="1" applyAlignment="1" applyProtection="1">
      <alignment vertical="center" wrapText="1"/>
      <protection locked="0"/>
    </xf>
    <xf numFmtId="0" fontId="0" fillId="3" borderId="12" xfId="0" applyFill="1" applyBorder="1" applyAlignment="1" applyProtection="1">
      <alignment wrapText="1"/>
      <protection locked="0"/>
    </xf>
    <xf numFmtId="0" fontId="0" fillId="0" borderId="12" xfId="0" applyBorder="1"/>
    <xf numFmtId="0" fontId="3" fillId="2" borderId="4" xfId="0" applyFont="1" applyFill="1" applyBorder="1"/>
    <xf numFmtId="0" fontId="3" fillId="2" borderId="5" xfId="0" applyFont="1" applyFill="1" applyBorder="1"/>
    <xf numFmtId="0" fontId="3" fillId="2" borderId="6" xfId="0" applyFont="1" applyFill="1" applyBorder="1"/>
    <xf numFmtId="0" fontId="2" fillId="3" borderId="12" xfId="0" applyFont="1" applyFill="1" applyBorder="1" applyProtection="1">
      <protection locked="0"/>
    </xf>
    <xf numFmtId="0" fontId="0" fillId="2" borderId="12" xfId="0" applyFill="1" applyBorder="1"/>
    <xf numFmtId="0" fontId="2" fillId="3" borderId="12" xfId="0" applyFont="1" applyFill="1" applyBorder="1" applyAlignment="1" applyProtection="1">
      <alignment wrapText="1"/>
      <protection locked="0"/>
    </xf>
    <xf numFmtId="11" fontId="2" fillId="2" borderId="12" xfId="0" applyNumberFormat="1" applyFont="1" applyFill="1" applyBorder="1"/>
    <xf numFmtId="11" fontId="0" fillId="2" borderId="12" xfId="0" applyNumberFormat="1" applyFill="1" applyBorder="1"/>
    <xf numFmtId="164" fontId="2" fillId="3" borderId="12" xfId="1" applyNumberFormat="1" applyFont="1" applyFill="1" applyBorder="1" applyAlignment="1">
      <alignment wrapText="1"/>
    </xf>
    <xf numFmtId="164" fontId="2" fillId="3" borderId="12" xfId="1" applyNumberFormat="1" applyFont="1" applyFill="1" applyBorder="1"/>
    <xf numFmtId="11" fontId="2" fillId="0" borderId="0" xfId="0" applyNumberFormat="1" applyFont="1"/>
    <xf numFmtId="0" fontId="2" fillId="0" borderId="0" xfId="0" applyFont="1" applyAlignment="1">
      <alignment horizontal="center"/>
    </xf>
    <xf numFmtId="9" fontId="2" fillId="0" borderId="0" xfId="0" applyNumberFormat="1" applyFont="1" applyAlignment="1">
      <alignment horizontal="center"/>
    </xf>
    <xf numFmtId="0" fontId="3" fillId="4" borderId="4" xfId="0" applyFont="1" applyFill="1" applyBorder="1"/>
    <xf numFmtId="0" fontId="3" fillId="4" borderId="5" xfId="0" applyFont="1" applyFill="1" applyBorder="1"/>
    <xf numFmtId="0" fontId="3" fillId="4" borderId="6" xfId="0" applyFont="1" applyFill="1" applyBorder="1"/>
    <xf numFmtId="11" fontId="2" fillId="0" borderId="12" xfId="0" applyNumberFormat="1" applyFont="1" applyBorder="1" applyAlignment="1">
      <alignment horizontal="center"/>
    </xf>
    <xf numFmtId="11" fontId="2" fillId="0" borderId="12" xfId="0" applyNumberFormat="1" applyFont="1" applyBorder="1"/>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12" xfId="0" applyFont="1" applyFill="1" applyBorder="1"/>
    <xf numFmtId="11" fontId="3" fillId="4" borderId="12" xfId="0" applyNumberFormat="1" applyFont="1" applyFill="1" applyBorder="1" applyAlignment="1">
      <alignment horizontal="center"/>
    </xf>
    <xf numFmtId="1" fontId="2" fillId="0" borderId="12" xfId="0" applyNumberFormat="1" applyFont="1" applyBorder="1" applyAlignment="1">
      <alignment horizontal="center"/>
    </xf>
    <xf numFmtId="0" fontId="2" fillId="5" borderId="12" xfId="0" applyFont="1" applyFill="1" applyBorder="1"/>
    <xf numFmtId="0" fontId="2" fillId="5" borderId="12" xfId="0" applyFont="1" applyFill="1" applyBorder="1" applyAlignment="1">
      <alignment horizontal="center"/>
    </xf>
    <xf numFmtId="0" fontId="2" fillId="0" borderId="2" xfId="0" applyFont="1" applyBorder="1" applyAlignment="1">
      <alignment horizontal="left" wrapText="1"/>
    </xf>
    <xf numFmtId="0" fontId="2" fillId="0" borderId="3" xfId="0" applyFont="1" applyBorder="1" applyAlignment="1">
      <alignment horizontal="left" wrapText="1"/>
    </xf>
    <xf numFmtId="0" fontId="7" fillId="0" borderId="0" xfId="0" applyFont="1"/>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9524</xdr:rowOff>
    </xdr:from>
    <xdr:to>
      <xdr:col>11</xdr:col>
      <xdr:colOff>609599</xdr:colOff>
      <xdr:row>10</xdr:row>
      <xdr:rowOff>152400</xdr:rowOff>
    </xdr:to>
    <xdr:sp macro="" textlink="">
      <xdr:nvSpPr>
        <xdr:cNvPr id="2" name="TextBox 1">
          <a:extLst>
            <a:ext uri="{FF2B5EF4-FFF2-40B4-BE49-F238E27FC236}">
              <a16:creationId xmlns:a16="http://schemas.microsoft.com/office/drawing/2014/main" id="{5A26FF43-C349-4879-8632-EEF8656DA5E8}"/>
            </a:ext>
          </a:extLst>
        </xdr:cNvPr>
        <xdr:cNvSpPr txBox="1"/>
      </xdr:nvSpPr>
      <xdr:spPr>
        <a:xfrm>
          <a:off x="609600" y="327024"/>
          <a:ext cx="6807199" cy="1412876"/>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Instructies</a:t>
          </a:r>
        </a:p>
        <a:p>
          <a:r>
            <a:rPr lang="en-US" sz="1100"/>
            <a:t>Op het tabblad</a:t>
          </a:r>
          <a:r>
            <a:rPr lang="en-US" sz="1100" baseline="0"/>
            <a:t> "Opdrachtnemer" </a:t>
          </a:r>
          <a:r>
            <a:rPr lang="en-US" sz="1100"/>
            <a:t>vult u per blok</a:t>
          </a:r>
          <a:r>
            <a:rPr lang="en-US" sz="1100" baseline="0"/>
            <a:t> </a:t>
          </a:r>
          <a:r>
            <a:rPr lang="en-US" sz="1100"/>
            <a:t>in wat</a:t>
          </a:r>
          <a:r>
            <a:rPr lang="en-US" sz="1100" baseline="0"/>
            <a:t> er nodig is om de aangeboden afvalstroom</a:t>
          </a:r>
          <a:r>
            <a:rPr lang="en-US" sz="1100" baseline="0">
              <a:solidFill>
                <a:srgbClr val="FF0000"/>
              </a:solidFill>
            </a:rPr>
            <a:t>*</a:t>
          </a:r>
          <a:r>
            <a:rPr lang="en-US" sz="1100" baseline="0"/>
            <a:t> van de Rijksoverheid te verwerken en wat dit aan secundaire grondstoffen en producten oplevert; er zijn 8 blokken in totaal (A t/m H). </a:t>
          </a:r>
          <a:r>
            <a:rPr lang="en-US" sz="1100"/>
            <a:t>Gelieve in de GEEL gekleurde cellen informatie invoeren. </a:t>
          </a:r>
          <a:r>
            <a:rPr lang="en-US" sz="1100" baseline="0">
              <a:solidFill>
                <a:schemeClr val="dk1"/>
              </a:solidFill>
              <a:effectLst/>
              <a:latin typeface="+mn-lt"/>
              <a:ea typeface="+mn-ea"/>
              <a:cs typeface="+mn-cs"/>
            </a:rPr>
            <a:t>Het is expliciet de bedoeling om de voor u relevante cellen in te vullen zodat dit de praktijk zo accuraat mogelijk reflecteert en dit vervolgens door u onderbouwd kan worden. </a:t>
          </a:r>
          <a:br>
            <a:rPr lang="en-US" sz="1100" baseline="0">
              <a:solidFill>
                <a:schemeClr val="dk1"/>
              </a:solidFill>
              <a:effectLst/>
              <a:latin typeface="+mn-lt"/>
              <a:ea typeface="+mn-ea"/>
              <a:cs typeface="+mn-cs"/>
            </a:rPr>
          </a:b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 </a:t>
          </a:r>
          <a:r>
            <a:rPr lang="en-US" sz="1100" b="1" baseline="0">
              <a:solidFill>
                <a:srgbClr val="FF0000"/>
              </a:solidFill>
              <a:effectLst/>
              <a:latin typeface="+mn-lt"/>
              <a:ea typeface="+mn-ea"/>
              <a:cs typeface="+mn-cs"/>
            </a:rPr>
            <a:t>Gebruik hiervoor de genoemde hoeveelheden OWS, VWS en RKG van bijlage 5 Prijzenblad.</a:t>
          </a:r>
          <a:endParaRPr lang="en-US" sz="1100" b="1">
            <a:solidFill>
              <a:srgbClr val="FF0000"/>
            </a:solidFill>
          </a:endParaRPr>
        </a:p>
      </xdr:txBody>
    </xdr:sp>
    <xdr:clientData/>
  </xdr:twoCellAnchor>
  <xdr:twoCellAnchor>
    <xdr:from>
      <xdr:col>1</xdr:col>
      <xdr:colOff>9524</xdr:colOff>
      <xdr:row>13</xdr:row>
      <xdr:rowOff>9525</xdr:rowOff>
    </xdr:from>
    <xdr:to>
      <xdr:col>5</xdr:col>
      <xdr:colOff>609599</xdr:colOff>
      <xdr:row>28</xdr:row>
      <xdr:rowOff>0</xdr:rowOff>
    </xdr:to>
    <xdr:sp macro="" textlink="">
      <xdr:nvSpPr>
        <xdr:cNvPr id="3" name="TextBox 2">
          <a:extLst>
            <a:ext uri="{FF2B5EF4-FFF2-40B4-BE49-F238E27FC236}">
              <a16:creationId xmlns:a16="http://schemas.microsoft.com/office/drawing/2014/main" id="{0F896427-8A45-4216-AB4C-8C8AB86330C0}"/>
            </a:ext>
          </a:extLst>
        </xdr:cNvPr>
        <xdr:cNvSpPr txBox="1"/>
      </xdr:nvSpPr>
      <xdr:spPr>
        <a:xfrm>
          <a:off x="619124" y="2073275"/>
          <a:ext cx="3140075" cy="2371725"/>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Uitgangspunten</a:t>
          </a:r>
        </a:p>
        <a:p>
          <a:r>
            <a:rPr lang="en-US" sz="1100"/>
            <a:t>De voorliggende rekenmethode</a:t>
          </a:r>
          <a:r>
            <a:rPr lang="en-US" sz="1100" baseline="0"/>
            <a:t> kwantificeert de milieubelasting en milieuwinst van de verwerking.</a:t>
          </a:r>
          <a:r>
            <a:rPr lang="nl-NL" sz="1100" baseline="0">
              <a:solidFill>
                <a:schemeClr val="dk1"/>
              </a:solidFill>
              <a:effectLst/>
              <a:latin typeface="+mn-lt"/>
              <a:ea typeface="+mn-ea"/>
              <a:cs typeface="+mn-cs"/>
            </a:rPr>
            <a:t> De rekenmethode richt zich op de zogenaamde </a:t>
          </a:r>
          <a:r>
            <a:rPr lang="nl-NL" sz="1100" i="1" baseline="0">
              <a:solidFill>
                <a:schemeClr val="dk1"/>
              </a:solidFill>
              <a:effectLst/>
              <a:latin typeface="+mn-lt"/>
              <a:ea typeface="+mn-ea"/>
              <a:cs typeface="+mn-cs"/>
            </a:rPr>
            <a:t>hotspots</a:t>
          </a:r>
          <a:r>
            <a:rPr lang="nl-NL" sz="1100" baseline="0">
              <a:solidFill>
                <a:schemeClr val="dk1"/>
              </a:solidFill>
              <a:effectLst/>
              <a:latin typeface="+mn-lt"/>
              <a:ea typeface="+mn-ea"/>
              <a:cs typeface="+mn-cs"/>
            </a:rPr>
            <a:t>; de aspecten van het verwerkingsproces die het meeste effect op het milieu hebben. De effecten op het milieu zijn berekend door gebruik te maken van op levenscyclusanalyse (LCA) gebaseerde kengetallen. De prestatie op duurzaamheid wordt uitgedrukt in drie eindpunten: Grondstoffengebruik, Impact of het milieu en Impact op de mens. </a:t>
          </a:r>
          <a:endParaRPr lang="en-US" sz="1100"/>
        </a:p>
      </xdr:txBody>
    </xdr:sp>
    <xdr:clientData/>
  </xdr:twoCellAnchor>
  <xdr:twoCellAnchor>
    <xdr:from>
      <xdr:col>7</xdr:col>
      <xdr:colOff>9525</xdr:colOff>
      <xdr:row>13</xdr:row>
      <xdr:rowOff>0</xdr:rowOff>
    </xdr:from>
    <xdr:to>
      <xdr:col>12</xdr:col>
      <xdr:colOff>1</xdr:colOff>
      <xdr:row>27</xdr:row>
      <xdr:rowOff>152400</xdr:rowOff>
    </xdr:to>
    <xdr:sp macro="" textlink="">
      <xdr:nvSpPr>
        <xdr:cNvPr id="4" name="TextBox 3">
          <a:extLst>
            <a:ext uri="{FF2B5EF4-FFF2-40B4-BE49-F238E27FC236}">
              <a16:creationId xmlns:a16="http://schemas.microsoft.com/office/drawing/2014/main" id="{E21CE5A7-B3C8-43AE-89E4-AAA08AEA6078}"/>
            </a:ext>
          </a:extLst>
        </xdr:cNvPr>
        <xdr:cNvSpPr txBox="1"/>
      </xdr:nvSpPr>
      <xdr:spPr>
        <a:xfrm>
          <a:off x="4378325" y="2063750"/>
          <a:ext cx="3038476" cy="2374900"/>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Doel </a:t>
          </a:r>
        </a:p>
        <a:p>
          <a:r>
            <a:rPr lang="en-US" sz="1100"/>
            <a:t>Het RIVM heeft de voorliggende rekenmethode ontwikkeld voor</a:t>
          </a:r>
          <a:r>
            <a:rPr lang="en-US" sz="1100" baseline="0"/>
            <a:t> </a:t>
          </a:r>
          <a:r>
            <a:rPr lang="en-US" sz="1100"/>
            <a:t>het Rijkscategoriemanagement </a:t>
          </a:r>
          <a:r>
            <a:rPr lang="nl-NL" sz="1100">
              <a:solidFill>
                <a:schemeClr val="dk1"/>
              </a:solidFill>
              <a:effectLst/>
              <a:latin typeface="+mn-lt"/>
              <a:ea typeface="+mn-ea"/>
              <a:cs typeface="+mn-cs"/>
            </a:rPr>
            <a:t>Afvalzorg en Grondstoffenmanagement. Hiermee</a:t>
          </a:r>
          <a:r>
            <a:rPr lang="nl-NL" sz="1100" baseline="0">
              <a:solidFill>
                <a:schemeClr val="dk1"/>
              </a:solidFill>
              <a:effectLst/>
              <a:latin typeface="+mn-lt"/>
              <a:ea typeface="+mn-ea"/>
              <a:cs typeface="+mn-cs"/>
            </a:rPr>
            <a:t> </a:t>
          </a:r>
          <a:r>
            <a:rPr lang="nl-NL" sz="1100">
              <a:solidFill>
                <a:schemeClr val="dk1"/>
              </a:solidFill>
              <a:effectLst/>
              <a:latin typeface="+mn-lt"/>
              <a:ea typeface="+mn-ea"/>
              <a:cs typeface="+mn-cs"/>
            </a:rPr>
            <a:t> </a:t>
          </a:r>
          <a:r>
            <a:rPr lang="en-US" sz="1100"/>
            <a:t>kan </a:t>
          </a:r>
          <a:r>
            <a:rPr lang="nl-NL" sz="1100">
              <a:solidFill>
                <a:schemeClr val="dk1"/>
              </a:solidFill>
              <a:effectLst/>
              <a:latin typeface="+mn-lt"/>
              <a:ea typeface="+mn-ea"/>
              <a:cs typeface="+mn-cs"/>
            </a:rPr>
            <a:t>het Rijkscategoriemanagement potentiele opdrachtnemers beoordelen op hoe duurzaam zij verwerken.</a:t>
          </a:r>
          <a:r>
            <a:rPr lang="nl-NL" sz="1100" baseline="0">
              <a:solidFill>
                <a:schemeClr val="dk1"/>
              </a:solidFill>
              <a:effectLst/>
              <a:latin typeface="+mn-lt"/>
              <a:ea typeface="+mn-ea"/>
              <a:cs typeface="+mn-cs"/>
            </a:rPr>
            <a:t> Deze duurzaamheidprestatie wordt door het </a:t>
          </a:r>
          <a:r>
            <a:rPr lang="en-US" sz="1100">
              <a:solidFill>
                <a:schemeClr val="dk1"/>
              </a:solidFill>
              <a:effectLst/>
              <a:latin typeface="+mn-lt"/>
              <a:ea typeface="+mn-ea"/>
              <a:cs typeface="+mn-cs"/>
            </a:rPr>
            <a:t>Rijkscategoriemanagement</a:t>
          </a:r>
          <a:r>
            <a:rPr lang="en-US" sz="1100" baseline="0">
              <a:solidFill>
                <a:schemeClr val="dk1"/>
              </a:solidFill>
              <a:effectLst/>
              <a:latin typeface="+mn-lt"/>
              <a:ea typeface="+mn-ea"/>
              <a:cs typeface="+mn-cs"/>
            </a:rPr>
            <a:t> </a:t>
          </a:r>
          <a:r>
            <a:rPr lang="nl-NL" sz="1100">
              <a:solidFill>
                <a:schemeClr val="dk1"/>
              </a:solidFill>
              <a:effectLst/>
              <a:latin typeface="+mn-lt"/>
              <a:ea typeface="+mn-ea"/>
              <a:cs typeface="+mn-cs"/>
            </a:rPr>
            <a:t>meegenomen in de beslissing</a:t>
          </a:r>
          <a:r>
            <a:rPr lang="nl-NL" sz="1100" baseline="0">
              <a:solidFill>
                <a:schemeClr val="dk1"/>
              </a:solidFill>
              <a:effectLst/>
              <a:latin typeface="+mn-lt"/>
              <a:ea typeface="+mn-ea"/>
              <a:cs typeface="+mn-cs"/>
            </a:rPr>
            <a:t> tot gunning en het monitoiren van de KPI's.</a:t>
          </a:r>
          <a:endParaRPr lang="nl-NL" sz="1100">
            <a:solidFill>
              <a:schemeClr val="dk1"/>
            </a:solidFill>
            <a:effectLst/>
            <a:latin typeface="+mn-lt"/>
            <a:ea typeface="+mn-ea"/>
            <a:cs typeface="+mn-cs"/>
          </a:endParaRPr>
        </a:p>
        <a:p>
          <a:endParaRPr lang="en-US" sz="1100"/>
        </a:p>
      </xdr:txBody>
    </xdr:sp>
    <xdr:clientData/>
  </xdr:twoCellAnchor>
  <xdr:oneCellAnchor>
    <xdr:from>
      <xdr:col>0</xdr:col>
      <xdr:colOff>590550</xdr:colOff>
      <xdr:row>28</xdr:row>
      <xdr:rowOff>152400</xdr:rowOff>
    </xdr:from>
    <xdr:ext cx="6753226" cy="1847850"/>
    <xdr:sp macro="" textlink="">
      <xdr:nvSpPr>
        <xdr:cNvPr id="5" name="TextBox 5">
          <a:extLst>
            <a:ext uri="{FF2B5EF4-FFF2-40B4-BE49-F238E27FC236}">
              <a16:creationId xmlns:a16="http://schemas.microsoft.com/office/drawing/2014/main" id="{513BF221-E962-4624-AF57-2D986477DD5D}"/>
            </a:ext>
          </a:extLst>
        </xdr:cNvPr>
        <xdr:cNvSpPr txBox="1"/>
      </xdr:nvSpPr>
      <xdr:spPr>
        <a:xfrm>
          <a:off x="590550" y="4597400"/>
          <a:ext cx="6753226" cy="1847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b="1" i="1">
              <a:solidFill>
                <a:srgbClr val="FF0000"/>
              </a:solidFill>
              <a:effectLst/>
              <a:latin typeface="+mn-lt"/>
              <a:ea typeface="+mn-ea"/>
              <a:cs typeface="+mn-cs"/>
            </a:rPr>
            <a:t>Aanpassingen door de inschrijver aan de beoordelingstool zijn niet toegestaan. </a:t>
          </a:r>
          <a:endParaRPr lang="nl-NL">
            <a:solidFill>
              <a:srgbClr val="FF0000"/>
            </a:solidFill>
            <a:effectLst/>
          </a:endParaRPr>
        </a:p>
        <a:p>
          <a:r>
            <a:rPr lang="nl-NL" sz="1100" b="1" i="1">
              <a:solidFill>
                <a:srgbClr val="FF0000"/>
              </a:solidFill>
              <a:effectLst/>
              <a:latin typeface="+mn-lt"/>
              <a:ea typeface="+mn-ea"/>
              <a:cs typeface="+mn-cs"/>
            </a:rPr>
            <a:t> </a:t>
          </a:r>
          <a:endParaRPr lang="nl-NL">
            <a:solidFill>
              <a:srgbClr val="FF0000"/>
            </a:solidFill>
            <a:effectLst/>
          </a:endParaRPr>
        </a:p>
        <a:p>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177940</xdr:colOff>
      <xdr:row>9</xdr:row>
      <xdr:rowOff>119534</xdr:rowOff>
    </xdr:from>
    <xdr:to>
      <xdr:col>0</xdr:col>
      <xdr:colOff>803869</xdr:colOff>
      <xdr:row>23</xdr:row>
      <xdr:rowOff>113027</xdr:rowOff>
    </xdr:to>
    <xdr:sp macro="" textlink="">
      <xdr:nvSpPr>
        <xdr:cNvPr id="2" name="Arrow: Down 3">
          <a:extLst>
            <a:ext uri="{FF2B5EF4-FFF2-40B4-BE49-F238E27FC236}">
              <a16:creationId xmlns:a16="http://schemas.microsoft.com/office/drawing/2014/main" id="{BC3B8CA1-5C6E-409C-9218-9D5FF695FC2A}"/>
            </a:ext>
          </a:extLst>
        </xdr:cNvPr>
        <xdr:cNvSpPr/>
      </xdr:nvSpPr>
      <xdr:spPr>
        <a:xfrm>
          <a:off x="177940" y="1554634"/>
          <a:ext cx="625929" cy="24064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A</a:t>
          </a:r>
        </a:p>
      </xdr:txBody>
    </xdr:sp>
    <xdr:clientData/>
  </xdr:twoCellAnchor>
  <xdr:twoCellAnchor>
    <xdr:from>
      <xdr:col>0</xdr:col>
      <xdr:colOff>176930</xdr:colOff>
      <xdr:row>25</xdr:row>
      <xdr:rowOff>60613</xdr:rowOff>
    </xdr:from>
    <xdr:to>
      <xdr:col>0</xdr:col>
      <xdr:colOff>802859</xdr:colOff>
      <xdr:row>38</xdr:row>
      <xdr:rowOff>147204</xdr:rowOff>
    </xdr:to>
    <xdr:sp macro="" textlink="">
      <xdr:nvSpPr>
        <xdr:cNvPr id="3" name="Arrow: Down 4">
          <a:extLst>
            <a:ext uri="{FF2B5EF4-FFF2-40B4-BE49-F238E27FC236}">
              <a16:creationId xmlns:a16="http://schemas.microsoft.com/office/drawing/2014/main" id="{17DD1572-1DA5-4F1D-B890-CC3265088583}"/>
            </a:ext>
          </a:extLst>
        </xdr:cNvPr>
        <xdr:cNvSpPr/>
      </xdr:nvSpPr>
      <xdr:spPr>
        <a:xfrm>
          <a:off x="176930" y="4232563"/>
          <a:ext cx="625929" cy="23471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B</a:t>
          </a:r>
        </a:p>
      </xdr:txBody>
    </xdr:sp>
    <xdr:clientData/>
  </xdr:twoCellAnchor>
  <xdr:twoCellAnchor>
    <xdr:from>
      <xdr:col>0</xdr:col>
      <xdr:colOff>174890</xdr:colOff>
      <xdr:row>40</xdr:row>
      <xdr:rowOff>70035</xdr:rowOff>
    </xdr:from>
    <xdr:to>
      <xdr:col>0</xdr:col>
      <xdr:colOff>800819</xdr:colOff>
      <xdr:row>51</xdr:row>
      <xdr:rowOff>145816</xdr:rowOff>
    </xdr:to>
    <xdr:sp macro="" textlink="">
      <xdr:nvSpPr>
        <xdr:cNvPr id="4" name="Arrow: Down 5">
          <a:extLst>
            <a:ext uri="{FF2B5EF4-FFF2-40B4-BE49-F238E27FC236}">
              <a16:creationId xmlns:a16="http://schemas.microsoft.com/office/drawing/2014/main" id="{F213EBCF-A0A8-4ED5-9855-BB57087C96AA}"/>
            </a:ext>
          </a:extLst>
        </xdr:cNvPr>
        <xdr:cNvSpPr/>
      </xdr:nvSpPr>
      <xdr:spPr>
        <a:xfrm>
          <a:off x="174890" y="6820085"/>
          <a:ext cx="625929" cy="184108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C</a:t>
          </a:r>
        </a:p>
      </xdr:txBody>
    </xdr:sp>
    <xdr:clientData/>
  </xdr:twoCellAnchor>
  <xdr:twoCellAnchor>
    <xdr:from>
      <xdr:col>0</xdr:col>
      <xdr:colOff>175782</xdr:colOff>
      <xdr:row>53</xdr:row>
      <xdr:rowOff>42023</xdr:rowOff>
    </xdr:from>
    <xdr:to>
      <xdr:col>0</xdr:col>
      <xdr:colOff>801711</xdr:colOff>
      <xdr:row>69</xdr:row>
      <xdr:rowOff>112060</xdr:rowOff>
    </xdr:to>
    <xdr:sp macro="" textlink="">
      <xdr:nvSpPr>
        <xdr:cNvPr id="5" name="Arrow: Down 6">
          <a:extLst>
            <a:ext uri="{FF2B5EF4-FFF2-40B4-BE49-F238E27FC236}">
              <a16:creationId xmlns:a16="http://schemas.microsoft.com/office/drawing/2014/main" id="{8646FAEC-6F2D-4492-828B-52778E34D4A9}"/>
            </a:ext>
          </a:extLst>
        </xdr:cNvPr>
        <xdr:cNvSpPr/>
      </xdr:nvSpPr>
      <xdr:spPr>
        <a:xfrm>
          <a:off x="175782" y="8874873"/>
          <a:ext cx="625929" cy="262908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D</a:t>
          </a:r>
        </a:p>
      </xdr:txBody>
    </xdr:sp>
    <xdr:clientData/>
  </xdr:twoCellAnchor>
  <xdr:twoCellAnchor>
    <xdr:from>
      <xdr:col>0</xdr:col>
      <xdr:colOff>178490</xdr:colOff>
      <xdr:row>70</xdr:row>
      <xdr:rowOff>98051</xdr:rowOff>
    </xdr:from>
    <xdr:to>
      <xdr:col>0</xdr:col>
      <xdr:colOff>804419</xdr:colOff>
      <xdr:row>84</xdr:row>
      <xdr:rowOff>154082</xdr:rowOff>
    </xdr:to>
    <xdr:sp macro="" textlink="">
      <xdr:nvSpPr>
        <xdr:cNvPr id="6" name="Arrow: Down 7">
          <a:extLst>
            <a:ext uri="{FF2B5EF4-FFF2-40B4-BE49-F238E27FC236}">
              <a16:creationId xmlns:a16="http://schemas.microsoft.com/office/drawing/2014/main" id="{013DAE09-F0B5-4611-ADEE-22070913826E}"/>
            </a:ext>
          </a:extLst>
        </xdr:cNvPr>
        <xdr:cNvSpPr/>
      </xdr:nvSpPr>
      <xdr:spPr>
        <a:xfrm>
          <a:off x="178490" y="11648701"/>
          <a:ext cx="625929" cy="177688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E</a:t>
          </a:r>
        </a:p>
      </xdr:txBody>
    </xdr:sp>
    <xdr:clientData/>
  </xdr:twoCellAnchor>
  <xdr:twoCellAnchor>
    <xdr:from>
      <xdr:col>0</xdr:col>
      <xdr:colOff>178204</xdr:colOff>
      <xdr:row>86</xdr:row>
      <xdr:rowOff>48897</xdr:rowOff>
    </xdr:from>
    <xdr:to>
      <xdr:col>0</xdr:col>
      <xdr:colOff>804133</xdr:colOff>
      <xdr:row>93</xdr:row>
      <xdr:rowOff>154081</xdr:rowOff>
    </xdr:to>
    <xdr:sp macro="" textlink="">
      <xdr:nvSpPr>
        <xdr:cNvPr id="7" name="Arrow: Down 8">
          <a:extLst>
            <a:ext uri="{FF2B5EF4-FFF2-40B4-BE49-F238E27FC236}">
              <a16:creationId xmlns:a16="http://schemas.microsoft.com/office/drawing/2014/main" id="{E5C9EA32-E306-45BC-997F-3E0A6DE8C66B}"/>
            </a:ext>
          </a:extLst>
        </xdr:cNvPr>
        <xdr:cNvSpPr/>
      </xdr:nvSpPr>
      <xdr:spPr>
        <a:xfrm>
          <a:off x="178204" y="13637897"/>
          <a:ext cx="625929" cy="123548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F</a:t>
          </a:r>
        </a:p>
      </xdr:txBody>
    </xdr:sp>
    <xdr:clientData/>
  </xdr:twoCellAnchor>
  <xdr:twoCellAnchor>
    <xdr:from>
      <xdr:col>0</xdr:col>
      <xdr:colOff>176038</xdr:colOff>
      <xdr:row>95</xdr:row>
      <xdr:rowOff>76781</xdr:rowOff>
    </xdr:from>
    <xdr:to>
      <xdr:col>0</xdr:col>
      <xdr:colOff>801967</xdr:colOff>
      <xdr:row>104</xdr:row>
      <xdr:rowOff>154081</xdr:rowOff>
    </xdr:to>
    <xdr:sp macro="" textlink="">
      <xdr:nvSpPr>
        <xdr:cNvPr id="8" name="Arrow: Down 9">
          <a:extLst>
            <a:ext uri="{FF2B5EF4-FFF2-40B4-BE49-F238E27FC236}">
              <a16:creationId xmlns:a16="http://schemas.microsoft.com/office/drawing/2014/main" id="{AB6A5BDC-1CF0-4EC9-80B5-83A08E99B697}"/>
            </a:ext>
          </a:extLst>
        </xdr:cNvPr>
        <xdr:cNvSpPr/>
      </xdr:nvSpPr>
      <xdr:spPr>
        <a:xfrm>
          <a:off x="176038" y="15113581"/>
          <a:ext cx="625929" cy="1525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G</a:t>
          </a:r>
        </a:p>
      </xdr:txBody>
    </xdr:sp>
    <xdr:clientData/>
  </xdr:twoCellAnchor>
  <xdr:twoCellAnchor>
    <xdr:from>
      <xdr:col>6</xdr:col>
      <xdr:colOff>362365</xdr:colOff>
      <xdr:row>86</xdr:row>
      <xdr:rowOff>14789</xdr:rowOff>
    </xdr:from>
    <xdr:to>
      <xdr:col>6</xdr:col>
      <xdr:colOff>860741</xdr:colOff>
      <xdr:row>103</xdr:row>
      <xdr:rowOff>162998</xdr:rowOff>
    </xdr:to>
    <xdr:sp macro="" textlink="">
      <xdr:nvSpPr>
        <xdr:cNvPr id="9" name="Arrow: Down 10">
          <a:extLst>
            <a:ext uri="{FF2B5EF4-FFF2-40B4-BE49-F238E27FC236}">
              <a16:creationId xmlns:a16="http://schemas.microsoft.com/office/drawing/2014/main" id="{89876E6D-9BEE-4D91-8B2D-48FCFC6DF3C2}"/>
            </a:ext>
          </a:extLst>
        </xdr:cNvPr>
        <xdr:cNvSpPr/>
      </xdr:nvSpPr>
      <xdr:spPr>
        <a:xfrm rot="10800000">
          <a:off x="7556915" y="13603789"/>
          <a:ext cx="498376" cy="287870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nl-NL" sz="1600" b="1"/>
            <a:t>Scroll naar boven voor H</a:t>
          </a:r>
        </a:p>
      </xdr:txBody>
    </xdr:sp>
    <xdr:clientData/>
  </xdr:twoCellAnchor>
  <xdr:twoCellAnchor>
    <xdr:from>
      <xdr:col>7</xdr:col>
      <xdr:colOff>76201</xdr:colOff>
      <xdr:row>23</xdr:row>
      <xdr:rowOff>145656</xdr:rowOff>
    </xdr:from>
    <xdr:to>
      <xdr:col>9</xdr:col>
      <xdr:colOff>178596</xdr:colOff>
      <xdr:row>27</xdr:row>
      <xdr:rowOff>118442</xdr:rowOff>
    </xdr:to>
    <xdr:sp macro="" textlink="">
      <xdr:nvSpPr>
        <xdr:cNvPr id="10" name="Arrow: Down 11">
          <a:extLst>
            <a:ext uri="{FF2B5EF4-FFF2-40B4-BE49-F238E27FC236}">
              <a16:creationId xmlns:a16="http://schemas.microsoft.com/office/drawing/2014/main" id="{8546DDA0-63D4-49C6-A6C2-FEA7A16231DD}"/>
            </a:ext>
          </a:extLst>
        </xdr:cNvPr>
        <xdr:cNvSpPr/>
      </xdr:nvSpPr>
      <xdr:spPr>
        <a:xfrm rot="16200000">
          <a:off x="9894606" y="2404951"/>
          <a:ext cx="626836" cy="38044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nl-NL" sz="2400" b="1"/>
            <a:t>H</a:t>
          </a:r>
        </a:p>
      </xdr:txBody>
    </xdr:sp>
    <xdr:clientData/>
  </xdr:twoCellAnchor>
  <xdr:twoCellAnchor>
    <xdr:from>
      <xdr:col>6</xdr:col>
      <xdr:colOff>334736</xdr:colOff>
      <xdr:row>27</xdr:row>
      <xdr:rowOff>95248</xdr:rowOff>
    </xdr:from>
    <xdr:to>
      <xdr:col>6</xdr:col>
      <xdr:colOff>895350</xdr:colOff>
      <xdr:row>84</xdr:row>
      <xdr:rowOff>28013</xdr:rowOff>
    </xdr:to>
    <xdr:sp macro="" textlink="">
      <xdr:nvSpPr>
        <xdr:cNvPr id="11" name="Arrow: Down 12">
          <a:extLst>
            <a:ext uri="{FF2B5EF4-FFF2-40B4-BE49-F238E27FC236}">
              <a16:creationId xmlns:a16="http://schemas.microsoft.com/office/drawing/2014/main" id="{495BDD33-E100-4A2E-A342-AFAD3CE084E7}"/>
            </a:ext>
          </a:extLst>
        </xdr:cNvPr>
        <xdr:cNvSpPr/>
      </xdr:nvSpPr>
      <xdr:spPr>
        <a:xfrm rot="10800000">
          <a:off x="7529286" y="4597398"/>
          <a:ext cx="560614" cy="87021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nl-NL" sz="1600" b="1"/>
            <a:t>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1122p0519.cicwp.nl\8142-Userdata_P$\GoudsmithM\CW000100\Autoherstel\Outlook\20-01-2021_RIVM%20Beoordelingsmethode_Banden%20en%20Rubber_v1.xlsx" TargetMode="External"/><Relationship Id="rId1" Type="http://schemas.openxmlformats.org/officeDocument/2006/relationships/externalLinkPath" Target="file:///\\c1122p0519.cicwp.nl\8142-Userdata_P$\GoudsmithM\CW000100\Autoherstel\Outlook\20-01-2021_RIVM%20Beoordelingsmethode_Banden%20en%20Rubber_v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1122p0519.cicwp.nl\8142-Userdata_P$\GoudsmithM\CW000100\Autoherstel\Outlook\Bijlage%208%20-%20Rekentool%20Kwaliteit%20Glas.xlsx" TargetMode="External"/><Relationship Id="rId1" Type="http://schemas.openxmlformats.org/officeDocument/2006/relationships/externalLinkPath" Target="file:///\\c1122p0519.cicwp.nl\8142-Userdata_P$\GoudsmithM\CW000100\Autoherstel\Outlook\Bijlage%208%20-%20Rekentool%20Kwaliteit%20G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htergrond en Disclaimer"/>
      <sheetName val="Opdrachtnemer"/>
      <sheetName val="Resultaten"/>
      <sheetName val="Afzet"/>
      <sheetName val="Coëfficienten"/>
      <sheetName val="Midpoints"/>
      <sheetName val="Endpoints"/>
      <sheetName val="Dropdown menu's"/>
      <sheetName val="UserInput"/>
    </sheetNames>
    <sheetDataSet>
      <sheetData sheetId="0"/>
      <sheetData sheetId="1"/>
      <sheetData sheetId="2"/>
      <sheetData sheetId="3"/>
      <sheetData sheetId="4"/>
      <sheetData sheetId="5"/>
      <sheetData sheetId="6"/>
      <sheetData sheetId="7">
        <row r="3">
          <cell r="C3" t="str">
            <v>[Vul in…]</v>
          </cell>
          <cell r="D3">
            <v>0</v>
          </cell>
        </row>
        <row r="4">
          <cell r="C4" t="str">
            <v>Hergebruik</v>
          </cell>
          <cell r="D4">
            <v>1</v>
          </cell>
        </row>
        <row r="5">
          <cell r="C5" t="str">
            <v>Ter materiaalrecycling</v>
          </cell>
          <cell r="D5">
            <v>2</v>
          </cell>
        </row>
        <row r="6">
          <cell r="C6" t="str">
            <v>Teruggewonnen grondstof</v>
          </cell>
          <cell r="D6">
            <v>3</v>
          </cell>
        </row>
        <row r="7">
          <cell r="C7" t="str">
            <v>Ter inzet als brandstof</v>
          </cell>
          <cell r="D7">
            <v>4</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htergrond en Disclaimer"/>
      <sheetName val="Opdrachtnemer"/>
      <sheetName val="Resultaten"/>
      <sheetName val="Afzet"/>
      <sheetName val="Coëfficienten"/>
      <sheetName val="Midpoints"/>
      <sheetName val="Endpoints"/>
      <sheetName val="Dropdown menu's"/>
      <sheetName val="UserInput"/>
    </sheetNames>
    <sheetDataSet>
      <sheetData sheetId="0" refreshError="1"/>
      <sheetData sheetId="1" refreshError="1"/>
      <sheetData sheetId="2" refreshError="1"/>
      <sheetData sheetId="3" refreshError="1"/>
      <sheetData sheetId="4" refreshError="1"/>
      <sheetData sheetId="5" refreshError="1">
        <row r="8">
          <cell r="D8">
            <v>0</v>
          </cell>
          <cell r="BN8" t="e">
            <v>#N/A</v>
          </cell>
          <cell r="BO8" t="e">
            <v>#N/A</v>
          </cell>
          <cell r="BP8" t="e">
            <v>#N/A</v>
          </cell>
          <cell r="BQ8" t="e">
            <v>#N/A</v>
          </cell>
          <cell r="BR8" t="e">
            <v>#N/A</v>
          </cell>
          <cell r="BS8" t="e">
            <v>#N/A</v>
          </cell>
        </row>
      </sheetData>
      <sheetData sheetId="6" refreshError="1">
        <row r="8">
          <cell r="D8">
            <v>0</v>
          </cell>
          <cell r="AU8">
            <v>0</v>
          </cell>
          <cell r="AV8">
            <v>0</v>
          </cell>
          <cell r="AW8">
            <v>0</v>
          </cell>
        </row>
        <row r="13">
          <cell r="AS13" t="str">
            <v>[Vul in…]: [Vul in…]</v>
          </cell>
          <cell r="AT13" t="e">
            <v>#N/A</v>
          </cell>
        </row>
        <row r="22">
          <cell r="AS22" t="str">
            <v>[Vul in…]: [Vul in…]</v>
          </cell>
          <cell r="AT22" t="e">
            <v>#N/A</v>
          </cell>
        </row>
        <row r="23">
          <cell r="AS23" t="str">
            <v>[Vul in…]: [Vul in…]</v>
          </cell>
          <cell r="AT23" t="e">
            <v>#N/A</v>
          </cell>
        </row>
        <row r="24">
          <cell r="AS24" t="str">
            <v>[Vul in…]: [Vul in…]</v>
          </cell>
          <cell r="AT24" t="e">
            <v>#N/A</v>
          </cell>
        </row>
        <row r="25">
          <cell r="AS25" t="str">
            <v>[Vul in…]: [Vul in…]</v>
          </cell>
          <cell r="AT25" t="e">
            <v>#N/A</v>
          </cell>
        </row>
        <row r="26">
          <cell r="AS26" t="str">
            <v>[Vul in…]: [Vul in…]</v>
          </cell>
          <cell r="AT26" t="e">
            <v>#N/A</v>
          </cell>
        </row>
        <row r="27">
          <cell r="AS27" t="str">
            <v>[Vul in…]: [Vul in…]</v>
          </cell>
          <cell r="AT27" t="e">
            <v>#N/A</v>
          </cell>
        </row>
        <row r="28">
          <cell r="AS28" t="str">
            <v>[Vul in…]: [Vul in…]</v>
          </cell>
          <cell r="AT28" t="e">
            <v>#N/A</v>
          </cell>
        </row>
        <row r="29">
          <cell r="AS29" t="str">
            <v>[Vul in…]: [Vul in…]</v>
          </cell>
          <cell r="AT29" t="e">
            <v>#N/A</v>
          </cell>
        </row>
        <row r="30">
          <cell r="AS30" t="str">
            <v>[Vul in…]: [Vul in…]</v>
          </cell>
          <cell r="AT30" t="e">
            <v>#N/A</v>
          </cell>
        </row>
        <row r="31">
          <cell r="AS31" t="str">
            <v>[Vul in…]: [Vul in…]</v>
          </cell>
          <cell r="AT31" t="e">
            <v>#N/A</v>
          </cell>
        </row>
        <row r="32">
          <cell r="AS32" t="str">
            <v>[Vul in…]: [Vul in…]</v>
          </cell>
          <cell r="AT32" t="e">
            <v>#N/A</v>
          </cell>
        </row>
        <row r="33">
          <cell r="AS33" t="str">
            <v>[Vul in…]: [Vul in…]</v>
          </cell>
          <cell r="AT33" t="e">
            <v>#N/A</v>
          </cell>
        </row>
        <row r="34">
          <cell r="AS34" t="str">
            <v>[Vul in…]: [Vul in…]</v>
          </cell>
          <cell r="AT34" t="e">
            <v>#N/A</v>
          </cell>
        </row>
        <row r="35">
          <cell r="AS35" t="str">
            <v>[Vul in…]: [Vul in…]</v>
          </cell>
          <cell r="AT35" t="e">
            <v>#N/A</v>
          </cell>
        </row>
        <row r="36">
          <cell r="AS36" t="str">
            <v>[Vul in…]: [Vul in…]</v>
          </cell>
          <cell r="AT36" t="e">
            <v>#N/A</v>
          </cell>
        </row>
        <row r="37">
          <cell r="AS37" t="str">
            <v>[Vul in…]: [Vul in…]</v>
          </cell>
          <cell r="AT37" t="e">
            <v>#N/A</v>
          </cell>
        </row>
        <row r="38">
          <cell r="AS38" t="str">
            <v>[Vul in…]: [Vul in…]</v>
          </cell>
          <cell r="AT38" t="e">
            <v>#N/A</v>
          </cell>
        </row>
        <row r="39">
          <cell r="AS39" t="str">
            <v>[Vul in…]: [Vul in…]</v>
          </cell>
          <cell r="AT39" t="e">
            <v>#N/A</v>
          </cell>
        </row>
        <row r="40">
          <cell r="AS40" t="str">
            <v>[Vul in…]: [Vul in…]</v>
          </cell>
          <cell r="AT40" t="e">
            <v>#N/A</v>
          </cell>
        </row>
        <row r="41">
          <cell r="AS41" t="str">
            <v>[Vul in…]: [Vul in…]</v>
          </cell>
          <cell r="AT41" t="e">
            <v>#N/A</v>
          </cell>
        </row>
        <row r="42">
          <cell r="AS42" t="str">
            <v>[Vul in…]: [Vul in…]</v>
          </cell>
          <cell r="AT42" t="e">
            <v>#N/A</v>
          </cell>
        </row>
        <row r="43">
          <cell r="AS43" t="str">
            <v>[Vul in…]: [Vul in…]</v>
          </cell>
          <cell r="AT43" t="e">
            <v>#N/A</v>
          </cell>
        </row>
        <row r="44">
          <cell r="AS44" t="str">
            <v>[Vul in…]: [Vul in…]</v>
          </cell>
          <cell r="AT44" t="e">
            <v>#N/A</v>
          </cell>
        </row>
        <row r="45">
          <cell r="AS45" t="str">
            <v>[Vul in…]: [Vul in…]</v>
          </cell>
          <cell r="AT45" t="e">
            <v>#N/A</v>
          </cell>
        </row>
        <row r="46">
          <cell r="AS46" t="str">
            <v>[Vul in…]: [Vul in…]</v>
          </cell>
          <cell r="AT46" t="e">
            <v>#N/A</v>
          </cell>
        </row>
        <row r="47">
          <cell r="AS47" t="str">
            <v>[Vul in…]: [Vul in…]</v>
          </cell>
          <cell r="AT47" t="e">
            <v>#N/A</v>
          </cell>
        </row>
        <row r="48">
          <cell r="AS48" t="str">
            <v>[Vul in…]: [Vul in…]</v>
          </cell>
          <cell r="AT48" t="e">
            <v>#N/A</v>
          </cell>
        </row>
        <row r="49">
          <cell r="AS49" t="str">
            <v>[Vul in…]: [Vul in…]</v>
          </cell>
          <cell r="AT49" t="e">
            <v>#N/A</v>
          </cell>
        </row>
        <row r="50">
          <cell r="AS50" t="str">
            <v>[Vul in…]: [Vul in…]</v>
          </cell>
          <cell r="AT50" t="e">
            <v>#N/A</v>
          </cell>
        </row>
        <row r="51">
          <cell r="AS51" t="str">
            <v>[Vul in…]: [Vul in…]</v>
          </cell>
          <cell r="AT51" t="e">
            <v>#N/A</v>
          </cell>
        </row>
        <row r="52">
          <cell r="AS52" t="str">
            <v>[Vul in…]: [Vul in…]</v>
          </cell>
          <cell r="AT52" t="e">
            <v>#N/A</v>
          </cell>
        </row>
        <row r="53">
          <cell r="AS53" t="str">
            <v>[Vul in…]: [Vul in…]</v>
          </cell>
          <cell r="AT53" t="e">
            <v>#N/A</v>
          </cell>
        </row>
        <row r="54">
          <cell r="AS54" t="str">
            <v>[Vul in…]: [Vul in…]</v>
          </cell>
          <cell r="AT54" t="e">
            <v>#N/A</v>
          </cell>
        </row>
        <row r="55">
          <cell r="AS55" t="str">
            <v>[Vul in…]: [Vul in…]</v>
          </cell>
          <cell r="AT55" t="e">
            <v>#N/A</v>
          </cell>
        </row>
        <row r="56">
          <cell r="AS56" t="str">
            <v>[Vul in…]: [Vul in…]</v>
          </cell>
          <cell r="AT56" t="e">
            <v>#N/A</v>
          </cell>
        </row>
        <row r="57">
          <cell r="AS57" t="str">
            <v>[Vul in…]: [Vul in…]</v>
          </cell>
          <cell r="AT57" t="e">
            <v>#N/A</v>
          </cell>
        </row>
        <row r="58">
          <cell r="AS58" t="str">
            <v>[Vul in…]: [Vul in…]</v>
          </cell>
          <cell r="AT58" t="e">
            <v>#N/A</v>
          </cell>
        </row>
        <row r="59">
          <cell r="AS59" t="str">
            <v>[Vul in…]: [Vul in…]</v>
          </cell>
          <cell r="AT59" t="e">
            <v>#N/A</v>
          </cell>
        </row>
        <row r="60">
          <cell r="AS60" t="str">
            <v>[Vul in…]: [Vul in…]</v>
          </cell>
          <cell r="AT60" t="e">
            <v>#N/A</v>
          </cell>
        </row>
        <row r="61">
          <cell r="AS61" t="str">
            <v>[Vul in…]: [Vul in…]</v>
          </cell>
          <cell r="AT61" t="e">
            <v>#N/A</v>
          </cell>
        </row>
        <row r="62">
          <cell r="AS62" t="str">
            <v>[Vul in…]: [Vul in…]</v>
          </cell>
          <cell r="AT62" t="e">
            <v>#N/A</v>
          </cell>
        </row>
      </sheetData>
      <sheetData sheetId="7" refreshError="1"/>
      <sheetData sheetId="8" refreshError="1">
        <row r="3">
          <cell r="D3">
            <v>0</v>
          </cell>
          <cell r="H3" t="e">
            <v>#N/A</v>
          </cell>
          <cell r="I3">
            <v>0</v>
          </cell>
        </row>
        <row r="5">
          <cell r="D5">
            <v>0</v>
          </cell>
          <cell r="E5">
            <v>1</v>
          </cell>
          <cell r="I5">
            <v>0</v>
          </cell>
        </row>
        <row r="6">
          <cell r="D6">
            <v>0</v>
          </cell>
          <cell r="E6">
            <v>1</v>
          </cell>
          <cell r="I6">
            <v>0</v>
          </cell>
        </row>
        <row r="7">
          <cell r="D7">
            <v>0</v>
          </cell>
          <cell r="E7">
            <v>1</v>
          </cell>
          <cell r="I7">
            <v>0</v>
          </cell>
        </row>
        <row r="8">
          <cell r="D8">
            <v>0</v>
          </cell>
          <cell r="E8">
            <v>1</v>
          </cell>
          <cell r="I8">
            <v>0</v>
          </cell>
        </row>
        <row r="9">
          <cell r="E9">
            <v>1</v>
          </cell>
          <cell r="I9">
            <v>0</v>
          </cell>
        </row>
        <row r="10">
          <cell r="D10">
            <v>0</v>
          </cell>
          <cell r="E10">
            <v>1</v>
          </cell>
          <cell r="I10">
            <v>0</v>
          </cell>
        </row>
        <row r="11">
          <cell r="D11">
            <v>0</v>
          </cell>
          <cell r="E11">
            <v>1</v>
          </cell>
          <cell r="I11">
            <v>0</v>
          </cell>
        </row>
        <row r="12">
          <cell r="E12">
            <v>1</v>
          </cell>
          <cell r="H12" t="e">
            <v>#N/A</v>
          </cell>
          <cell r="I12">
            <v>0</v>
          </cell>
        </row>
        <row r="13">
          <cell r="E13">
            <v>1</v>
          </cell>
          <cell r="H13" t="e">
            <v>#N/A</v>
          </cell>
          <cell r="I13">
            <v>0</v>
          </cell>
        </row>
        <row r="14">
          <cell r="E14">
            <v>1</v>
          </cell>
          <cell r="H14" t="e">
            <v>#N/A</v>
          </cell>
          <cell r="I14">
            <v>0</v>
          </cell>
        </row>
        <row r="15">
          <cell r="E15">
            <v>1</v>
          </cell>
          <cell r="H15" t="e">
            <v>#N/A</v>
          </cell>
          <cell r="I15">
            <v>0</v>
          </cell>
        </row>
        <row r="16">
          <cell r="E16">
            <v>1</v>
          </cell>
          <cell r="H16" t="e">
            <v>#N/A</v>
          </cell>
          <cell r="I16">
            <v>0</v>
          </cell>
        </row>
        <row r="17">
          <cell r="E17">
            <v>1</v>
          </cell>
          <cell r="H17" t="e">
            <v>#N/A</v>
          </cell>
          <cell r="I17">
            <v>0</v>
          </cell>
        </row>
        <row r="18">
          <cell r="E18">
            <v>1</v>
          </cell>
          <cell r="H18" t="e">
            <v>#N/A</v>
          </cell>
          <cell r="I18">
            <v>0</v>
          </cell>
        </row>
        <row r="19">
          <cell r="E19">
            <v>1</v>
          </cell>
          <cell r="H19" t="e">
            <v>#N/A</v>
          </cell>
          <cell r="I19">
            <v>0</v>
          </cell>
        </row>
        <row r="20">
          <cell r="E20">
            <v>1</v>
          </cell>
          <cell r="H20" t="e">
            <v>#N/A</v>
          </cell>
          <cell r="I20">
            <v>0</v>
          </cell>
        </row>
        <row r="21">
          <cell r="E21">
            <v>1</v>
          </cell>
          <cell r="H21" t="e">
            <v>#N/A</v>
          </cell>
          <cell r="I21">
            <v>0</v>
          </cell>
        </row>
        <row r="22">
          <cell r="E22">
            <v>1</v>
          </cell>
          <cell r="H22" t="e">
            <v>#N/A</v>
          </cell>
          <cell r="I22">
            <v>0</v>
          </cell>
        </row>
        <row r="23">
          <cell r="E23">
            <v>1</v>
          </cell>
          <cell r="H23" t="e">
            <v>#N/A</v>
          </cell>
          <cell r="I23">
            <v>0</v>
          </cell>
        </row>
        <row r="24">
          <cell r="E24">
            <v>1</v>
          </cell>
          <cell r="H24" t="e">
            <v>#N/A</v>
          </cell>
          <cell r="I24">
            <v>0</v>
          </cell>
        </row>
        <row r="25">
          <cell r="E25">
            <v>1</v>
          </cell>
          <cell r="H25" t="e">
            <v>#N/A</v>
          </cell>
          <cell r="I25">
            <v>0</v>
          </cell>
        </row>
        <row r="26">
          <cell r="E26">
            <v>1</v>
          </cell>
          <cell r="H26" t="e">
            <v>#N/A</v>
          </cell>
          <cell r="I26">
            <v>0</v>
          </cell>
        </row>
        <row r="27">
          <cell r="E27">
            <v>1</v>
          </cell>
          <cell r="H27" t="e">
            <v>#N/A</v>
          </cell>
          <cell r="I27">
            <v>0</v>
          </cell>
        </row>
        <row r="28">
          <cell r="E28">
            <v>1</v>
          </cell>
          <cell r="H28" t="e">
            <v>#N/A</v>
          </cell>
          <cell r="I28">
            <v>0</v>
          </cell>
        </row>
        <row r="29">
          <cell r="E29">
            <v>1</v>
          </cell>
          <cell r="H29" t="e">
            <v>#N/A</v>
          </cell>
          <cell r="I29">
            <v>0</v>
          </cell>
        </row>
        <row r="30">
          <cell r="E30">
            <v>1</v>
          </cell>
          <cell r="H30" t="e">
            <v>#N/A</v>
          </cell>
          <cell r="I30">
            <v>0</v>
          </cell>
        </row>
        <row r="31">
          <cell r="E31">
            <v>1</v>
          </cell>
          <cell r="H31" t="e">
            <v>#N/A</v>
          </cell>
          <cell r="I31">
            <v>0</v>
          </cell>
        </row>
        <row r="32">
          <cell r="E32">
            <v>1</v>
          </cell>
          <cell r="H32" t="e">
            <v>#N/A</v>
          </cell>
          <cell r="I32">
            <v>0</v>
          </cell>
        </row>
        <row r="33">
          <cell r="E33">
            <v>1</v>
          </cell>
          <cell r="H33" t="e">
            <v>#N/A</v>
          </cell>
          <cell r="I33">
            <v>0</v>
          </cell>
        </row>
        <row r="34">
          <cell r="E34">
            <v>1</v>
          </cell>
          <cell r="H34" t="e">
            <v>#N/A</v>
          </cell>
          <cell r="I34">
            <v>0</v>
          </cell>
        </row>
        <row r="35">
          <cell r="E35">
            <v>1</v>
          </cell>
          <cell r="H35" t="e">
            <v>#N/A</v>
          </cell>
          <cell r="I35">
            <v>0</v>
          </cell>
        </row>
        <row r="36">
          <cell r="E36">
            <v>1</v>
          </cell>
          <cell r="H36" t="e">
            <v>#N/A</v>
          </cell>
          <cell r="I36">
            <v>0</v>
          </cell>
        </row>
        <row r="37">
          <cell r="E37">
            <v>1</v>
          </cell>
          <cell r="H37" t="e">
            <v>#N/A</v>
          </cell>
          <cell r="I37">
            <v>0</v>
          </cell>
        </row>
        <row r="38">
          <cell r="E38">
            <v>1</v>
          </cell>
          <cell r="H38" t="e">
            <v>#N/A</v>
          </cell>
          <cell r="I38">
            <v>0</v>
          </cell>
        </row>
        <row r="39">
          <cell r="E39">
            <v>1</v>
          </cell>
          <cell r="H39" t="e">
            <v>#N/A</v>
          </cell>
          <cell r="I39">
            <v>0</v>
          </cell>
        </row>
        <row r="40">
          <cell r="E40">
            <v>1</v>
          </cell>
          <cell r="H40" t="e">
            <v>#N/A</v>
          </cell>
          <cell r="I40">
            <v>0</v>
          </cell>
        </row>
        <row r="41">
          <cell r="E41">
            <v>1</v>
          </cell>
          <cell r="H41" t="e">
            <v>#N/A</v>
          </cell>
          <cell r="I41">
            <v>0</v>
          </cell>
        </row>
        <row r="42">
          <cell r="E42">
            <v>1</v>
          </cell>
          <cell r="H42" t="e">
            <v>#N/A</v>
          </cell>
          <cell r="I42">
            <v>0</v>
          </cell>
        </row>
        <row r="43">
          <cell r="E43">
            <v>1</v>
          </cell>
          <cell r="H43" t="e">
            <v>#N/A</v>
          </cell>
          <cell r="I43">
            <v>0</v>
          </cell>
        </row>
        <row r="44">
          <cell r="E44">
            <v>1</v>
          </cell>
          <cell r="H44" t="e">
            <v>#N/A</v>
          </cell>
          <cell r="I44">
            <v>0</v>
          </cell>
        </row>
        <row r="45">
          <cell r="E45">
            <v>1</v>
          </cell>
          <cell r="H45" t="e">
            <v>#N/A</v>
          </cell>
          <cell r="I45">
            <v>0</v>
          </cell>
        </row>
        <row r="46">
          <cell r="E46">
            <v>1</v>
          </cell>
          <cell r="H46" t="e">
            <v>#N/A</v>
          </cell>
          <cell r="I46">
            <v>0</v>
          </cell>
        </row>
        <row r="47">
          <cell r="E47">
            <v>1</v>
          </cell>
          <cell r="H47" t="e">
            <v>#N/A</v>
          </cell>
          <cell r="I47">
            <v>0</v>
          </cell>
        </row>
        <row r="48">
          <cell r="E48">
            <v>1</v>
          </cell>
          <cell r="H48" t="e">
            <v>#N/A</v>
          </cell>
          <cell r="I48">
            <v>0</v>
          </cell>
        </row>
        <row r="49">
          <cell r="E49">
            <v>1</v>
          </cell>
          <cell r="H49" t="e">
            <v>#N/A</v>
          </cell>
          <cell r="I49">
            <v>0</v>
          </cell>
        </row>
        <row r="50">
          <cell r="E50">
            <v>1</v>
          </cell>
          <cell r="H50" t="e">
            <v>#N/A</v>
          </cell>
          <cell r="I50">
            <v>0</v>
          </cell>
        </row>
        <row r="51">
          <cell r="E51">
            <v>1</v>
          </cell>
          <cell r="H51" t="e">
            <v>#N/A</v>
          </cell>
          <cell r="I51">
            <v>0</v>
          </cell>
        </row>
        <row r="52">
          <cell r="E52">
            <v>1</v>
          </cell>
          <cell r="H52" t="e">
            <v>#N/A</v>
          </cell>
          <cell r="I52">
            <v>0</v>
          </cell>
        </row>
      </sheetData>
    </sheetDataSet>
  </externalBook>
</externalLink>
</file>

<file path=xl/persons/person.xml><?xml version="1.0" encoding="utf-8"?>
<personList xmlns="http://schemas.microsoft.com/office/spreadsheetml/2018/threadedcomments" xmlns:x="http://schemas.openxmlformats.org/spreadsheetml/2006/main">
  <person displayName="Goudsmith, M.M.J. (Maurice)" id="{43FF386B-574C-4454-BAD1-B83B479B2C4C}" userId="211695913b3c0d29" providerId="Windows Live"/>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29" dT="2025-01-22T09:39:32.47" personId="{43FF386B-574C-4454-BAD1-B83B479B2C4C}" id="{93149BD9-1BA0-4757-A05E-428AAA7B685B}">
    <text xml:space="preserve">Nuttige toepassing is een vorm van afvalbeheer die in het algemeen leidt tot een besparing in het gebruik van primaire grondstoffen en brandstoffen, minder milieudruk bij afvalbeheer, minder ruimtebeslag door afvalbeheerlocaties en lagere afvalbeheerkosten.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7C72B-FC18-4C0A-B402-5607DF477051}">
  <dimension ref="B42:C44"/>
  <sheetViews>
    <sheetView tabSelected="1" workbookViewId="0">
      <selection activeCell="O6" sqref="O6"/>
    </sheetView>
  </sheetViews>
  <sheetFormatPr defaultRowHeight="15" x14ac:dyDescent="0.25"/>
  <cols>
    <col min="3" max="3" width="10.28515625" bestFit="1" customWidth="1"/>
    <col min="15" max="15" width="10.42578125" customWidth="1"/>
  </cols>
  <sheetData>
    <row r="42" spans="2:3" x14ac:dyDescent="0.25">
      <c r="B42" s="3" t="s">
        <v>104</v>
      </c>
      <c r="C42" s="39" t="s">
        <v>105</v>
      </c>
    </row>
    <row r="43" spans="2:3" x14ac:dyDescent="0.25">
      <c r="B43" s="3" t="s">
        <v>106</v>
      </c>
      <c r="C43" s="39" t="s">
        <v>107</v>
      </c>
    </row>
    <row r="44" spans="2:3" x14ac:dyDescent="0.25">
      <c r="B44" s="3" t="s">
        <v>5</v>
      </c>
      <c r="C44" s="40">
        <v>45477</v>
      </c>
    </row>
  </sheetData>
  <sheetProtection sheet="1" formatCells="0" formatColumns="0" formatRows="0" insertColumns="0" insertRows="0" insertHyperlinks="0" deleteColumns="0" deleteRows="0" sort="0" autoFilter="0" pivotTables="0"/>
  <pageMargins left="0.7" right="0.7" top="0.75" bottom="0.75" header="0.3" footer="0.3"/>
  <headerFooter>
    <oddFooter>&amp;L_x000D_&amp;1#&amp;"Calibri"&amp;10&amp;K000000 Intern gebruik</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0760E-B64D-4EBE-AB76-4D46E88CA469}">
  <dimension ref="A1:AY129"/>
  <sheetViews>
    <sheetView workbookViewId="0">
      <selection activeCell="C12" sqref="C12"/>
    </sheetView>
  </sheetViews>
  <sheetFormatPr defaultRowHeight="15" x14ac:dyDescent="0.25"/>
  <cols>
    <col min="1" max="1" width="12.28515625" customWidth="1"/>
    <col min="2" max="2" width="12.7109375" customWidth="1"/>
    <col min="3" max="3" width="40.28515625" customWidth="1"/>
    <col min="4" max="4" width="9.28515625" customWidth="1"/>
    <col min="5" max="5" width="14.42578125" customWidth="1"/>
    <col min="6" max="6" width="14.28515625" style="37" customWidth="1"/>
    <col min="7" max="7" width="14.7109375" customWidth="1"/>
    <col min="8" max="8" width="47.28515625" customWidth="1"/>
    <col min="9" max="9" width="5.7109375" customWidth="1"/>
    <col min="10" max="10" width="6.7109375" bestFit="1" customWidth="1"/>
    <col min="11" max="11" width="12.28515625" customWidth="1"/>
    <col min="12" max="13" width="27.28515625" customWidth="1"/>
    <col min="14" max="14" width="11.28515625" customWidth="1"/>
    <col min="15" max="15" width="14.7109375" customWidth="1"/>
    <col min="16" max="16" width="13.42578125" customWidth="1"/>
    <col min="17" max="17" width="27.28515625" customWidth="1"/>
    <col min="19" max="19" width="5.7109375" customWidth="1"/>
    <col min="20" max="20" width="6.7109375" bestFit="1" customWidth="1"/>
    <col min="21" max="21" width="32.28515625" bestFit="1" customWidth="1"/>
    <col min="22" max="22" width="8.42578125" bestFit="1" customWidth="1"/>
    <col min="23" max="23" width="12.42578125" bestFit="1" customWidth="1"/>
    <col min="24" max="24" width="11.28515625" bestFit="1" customWidth="1"/>
    <col min="25" max="25" width="5.7109375" customWidth="1"/>
    <col min="26" max="26" width="6.7109375" bestFit="1" customWidth="1"/>
    <col min="27" max="27" width="9" customWidth="1"/>
    <col min="28" max="28" width="8.42578125" bestFit="1" customWidth="1"/>
    <col min="29" max="29" width="12.42578125" bestFit="1" customWidth="1"/>
    <col min="30" max="30" width="11.28515625" bestFit="1" customWidth="1"/>
    <col min="31" max="31" width="5.7109375" customWidth="1"/>
    <col min="32" max="32" width="6.7109375" bestFit="1" customWidth="1"/>
    <col min="33" max="33" width="33.28515625" customWidth="1"/>
    <col min="34" max="34" width="8.42578125" bestFit="1" customWidth="1"/>
    <col min="35" max="35" width="12.42578125" bestFit="1" customWidth="1"/>
    <col min="36" max="36" width="11.28515625" bestFit="1" customWidth="1"/>
    <col min="37" max="37" width="5.7109375" customWidth="1"/>
    <col min="38" max="38" width="7" bestFit="1" customWidth="1"/>
    <col min="39" max="39" width="40.42578125" bestFit="1" customWidth="1"/>
    <col min="40" max="40" width="8.42578125" bestFit="1" customWidth="1"/>
    <col min="41" max="41" width="12.42578125" bestFit="1" customWidth="1"/>
    <col min="42" max="42" width="11.28515625" bestFit="1" customWidth="1"/>
    <col min="43" max="43" width="5.7109375" customWidth="1"/>
    <col min="44" max="44" width="10.7109375" bestFit="1" customWidth="1"/>
    <col min="45" max="45" width="22.42578125" customWidth="1"/>
    <col min="46" max="46" width="29.28515625" customWidth="1"/>
    <col min="47" max="47" width="11.5703125" customWidth="1"/>
    <col min="48" max="48" width="12.42578125" bestFit="1" customWidth="1"/>
    <col min="49" max="49" width="28.5703125" customWidth="1"/>
    <col min="50" max="50" width="20.42578125" bestFit="1" customWidth="1"/>
    <col min="51" max="51" width="24.7109375" customWidth="1"/>
    <col min="52" max="52" width="11.28515625" bestFit="1" customWidth="1"/>
  </cols>
  <sheetData>
    <row r="1" spans="1:51" x14ac:dyDescent="0.25">
      <c r="A1" s="1"/>
      <c r="C1" s="1"/>
      <c r="D1" s="1"/>
      <c r="E1" s="1"/>
      <c r="F1" s="2"/>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x14ac:dyDescent="0.25">
      <c r="A2" s="3"/>
      <c r="C2" s="1"/>
      <c r="D2" s="1"/>
      <c r="E2" s="1"/>
      <c r="F2" s="2"/>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x14ac:dyDescent="0.25">
      <c r="B3" s="1" t="s">
        <v>0</v>
      </c>
      <c r="C3" s="1"/>
      <c r="D3" s="1"/>
      <c r="E3" s="1"/>
      <c r="F3" s="2"/>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x14ac:dyDescent="0.25">
      <c r="B4" s="49" t="s">
        <v>1</v>
      </c>
      <c r="C4" s="65" t="s">
        <v>2</v>
      </c>
      <c r="D4" s="1"/>
      <c r="E4" s="1"/>
      <c r="F4" s="2"/>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t="e">
        <f>AND(#REF!="Vul in zuiverheidsscore:",OR(#REF!="",#REF!="[Vul in wanneer vereist]"))</f>
        <v>#REF!</v>
      </c>
      <c r="AV4" s="1"/>
      <c r="AW4" s="1"/>
      <c r="AX4" s="1"/>
      <c r="AY4" s="1"/>
    </row>
    <row r="5" spans="1:51" x14ac:dyDescent="0.25">
      <c r="B5" s="49" t="s">
        <v>3</v>
      </c>
      <c r="C5" s="65" t="s">
        <v>4</v>
      </c>
      <c r="F5" s="2"/>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1" x14ac:dyDescent="0.25">
      <c r="B6" s="49" t="s">
        <v>5</v>
      </c>
      <c r="C6" s="65" t="s">
        <v>6</v>
      </c>
      <c r="F6" s="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1" x14ac:dyDescent="0.25">
      <c r="C7" s="1"/>
      <c r="F7" s="2"/>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row>
    <row r="8" spans="1:51" x14ac:dyDescent="0.25">
      <c r="B8" s="1"/>
      <c r="F8" s="2"/>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row>
    <row r="9" spans="1:51" x14ac:dyDescent="0.25">
      <c r="B9" s="1"/>
      <c r="C9" s="1"/>
      <c r="D9" s="1"/>
      <c r="E9" s="1"/>
      <c r="F9" s="2"/>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row>
    <row r="10" spans="1:51" x14ac:dyDescent="0.25">
      <c r="B10" s="1"/>
      <c r="C10" s="1"/>
      <c r="D10" s="1"/>
      <c r="E10" s="1"/>
      <c r="F10" s="2"/>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row>
    <row r="11" spans="1:51" x14ac:dyDescent="0.25">
      <c r="B11" s="4" t="s">
        <v>7</v>
      </c>
      <c r="C11" s="5" t="s">
        <v>109</v>
      </c>
      <c r="D11" s="5"/>
      <c r="E11" s="5"/>
      <c r="F11" s="6"/>
      <c r="G11" s="5"/>
      <c r="H11" s="7"/>
      <c r="I11" s="3"/>
      <c r="S11" s="3"/>
      <c r="Y11" s="3"/>
      <c r="AE11" s="3"/>
      <c r="AK11" s="3"/>
      <c r="AQ11" s="3"/>
    </row>
    <row r="12" spans="1:51" x14ac:dyDescent="0.25">
      <c r="B12" s="8"/>
      <c r="C12" s="89" t="s">
        <v>141</v>
      </c>
      <c r="D12" s="9"/>
      <c r="E12" s="9"/>
      <c r="F12" s="10"/>
      <c r="G12" s="9"/>
      <c r="H12" s="11"/>
      <c r="I12" s="3"/>
      <c r="S12" s="3"/>
      <c r="Y12" s="3"/>
      <c r="AE12" s="3"/>
      <c r="AK12" s="3"/>
      <c r="AQ12" s="3"/>
    </row>
    <row r="13" spans="1:51" s="12" customFormat="1" ht="26.25" x14ac:dyDescent="0.25">
      <c r="B13" s="33" t="s">
        <v>8</v>
      </c>
      <c r="C13" s="41" t="s">
        <v>9</v>
      </c>
      <c r="D13" s="41" t="s">
        <v>10</v>
      </c>
      <c r="E13" s="41" t="s">
        <v>11</v>
      </c>
      <c r="F13" s="41" t="s">
        <v>12</v>
      </c>
      <c r="G13" s="41" t="s">
        <v>13</v>
      </c>
      <c r="H13" s="42" t="s">
        <v>14</v>
      </c>
      <c r="I13" s="13"/>
      <c r="S13" s="13"/>
      <c r="Y13" s="13"/>
      <c r="AE13" s="13"/>
      <c r="AK13" s="13"/>
      <c r="AQ13" s="13"/>
    </row>
    <row r="14" spans="1:51" s="12" customFormat="1" x14ac:dyDescent="0.25">
      <c r="B14" s="46"/>
      <c r="C14" s="50"/>
      <c r="D14" s="50"/>
      <c r="E14" s="47" t="s">
        <v>15</v>
      </c>
      <c r="F14" s="48" t="s">
        <v>16</v>
      </c>
      <c r="G14" s="70"/>
      <c r="H14" s="46"/>
      <c r="I14" s="14"/>
      <c r="S14" s="14"/>
      <c r="Y14" s="14"/>
      <c r="AE14" s="14"/>
      <c r="AK14" s="14"/>
      <c r="AQ14" s="14"/>
    </row>
    <row r="15" spans="1:51" x14ac:dyDescent="0.25">
      <c r="B15" s="46"/>
      <c r="C15" s="50"/>
      <c r="D15" s="50"/>
      <c r="E15" s="47" t="s">
        <v>15</v>
      </c>
      <c r="F15" s="48" t="s">
        <v>16</v>
      </c>
      <c r="G15" s="71"/>
      <c r="H15" s="46"/>
      <c r="I15" s="1"/>
      <c r="S15" s="1"/>
      <c r="Y15" s="1"/>
      <c r="AE15" s="1"/>
      <c r="AK15" s="1"/>
      <c r="AQ15" s="1"/>
    </row>
    <row r="16" spans="1:51" x14ac:dyDescent="0.25">
      <c r="B16" s="49"/>
      <c r="C16" s="51"/>
      <c r="D16" s="51"/>
      <c r="E16" s="47" t="s">
        <v>15</v>
      </c>
      <c r="F16" s="48" t="s">
        <v>16</v>
      </c>
      <c r="G16" s="71"/>
      <c r="H16" s="49"/>
      <c r="I16" s="1"/>
      <c r="S16" s="1"/>
      <c r="Y16" s="1"/>
      <c r="AE16" s="1"/>
      <c r="AK16" s="1"/>
      <c r="AQ16" s="1"/>
    </row>
    <row r="17" spans="2:43" x14ac:dyDescent="0.25">
      <c r="B17" s="49"/>
      <c r="C17" s="51"/>
      <c r="D17" s="51"/>
      <c r="E17" s="47" t="s">
        <v>15</v>
      </c>
      <c r="F17" s="48" t="s">
        <v>16</v>
      </c>
      <c r="G17" s="71"/>
      <c r="H17" s="49"/>
      <c r="I17" s="1"/>
      <c r="S17" s="1"/>
      <c r="Y17" s="1"/>
      <c r="AE17" s="1"/>
      <c r="AK17" s="1"/>
      <c r="AQ17" s="1"/>
    </row>
    <row r="18" spans="2:43" x14ac:dyDescent="0.25">
      <c r="B18" s="49"/>
      <c r="C18" s="51"/>
      <c r="D18" s="51"/>
      <c r="E18" s="47" t="s">
        <v>15</v>
      </c>
      <c r="F18" s="48" t="s">
        <v>16</v>
      </c>
      <c r="G18" s="71"/>
      <c r="H18" s="49"/>
      <c r="I18" s="1"/>
      <c r="S18" s="1"/>
      <c r="Y18" s="1"/>
      <c r="AE18" s="1"/>
      <c r="AK18" s="1"/>
      <c r="AQ18" s="1"/>
    </row>
    <row r="19" spans="2:43" x14ac:dyDescent="0.25">
      <c r="B19" s="49"/>
      <c r="C19" s="51"/>
      <c r="D19" s="51"/>
      <c r="E19" s="47" t="s">
        <v>15</v>
      </c>
      <c r="F19" s="48" t="s">
        <v>16</v>
      </c>
      <c r="G19" s="71"/>
      <c r="H19" s="46"/>
      <c r="I19" s="1"/>
      <c r="S19" s="1"/>
      <c r="Y19" s="1"/>
      <c r="AE19" s="1"/>
      <c r="AK19" s="1"/>
      <c r="AQ19" s="1"/>
    </row>
    <row r="20" spans="2:43" x14ac:dyDescent="0.25">
      <c r="B20" s="49"/>
      <c r="C20" s="51"/>
      <c r="D20" s="51"/>
      <c r="E20" s="47" t="s">
        <v>15</v>
      </c>
      <c r="F20" s="48" t="s">
        <v>16</v>
      </c>
      <c r="G20" s="71"/>
      <c r="H20" s="49"/>
      <c r="I20" s="1"/>
      <c r="S20" s="1"/>
      <c r="Y20" s="1"/>
      <c r="AE20" s="1"/>
      <c r="AK20" s="1"/>
      <c r="AQ20" s="1"/>
    </row>
    <row r="21" spans="2:43" x14ac:dyDescent="0.25">
      <c r="B21" s="16"/>
      <c r="C21" s="1"/>
      <c r="D21" s="1"/>
      <c r="E21" s="34"/>
      <c r="F21" s="43"/>
      <c r="G21" s="44"/>
      <c r="H21" s="45"/>
      <c r="I21" s="1"/>
      <c r="S21" s="1"/>
      <c r="Y21" s="1"/>
      <c r="AE21" s="1"/>
      <c r="AK21" s="1"/>
      <c r="AQ21" s="1"/>
    </row>
    <row r="22" spans="2:43" x14ac:dyDescent="0.25">
      <c r="B22" s="16"/>
      <c r="F22" s="17" t="s">
        <v>17</v>
      </c>
      <c r="G22" s="18">
        <f>SUM(G14:G20)</f>
        <v>0</v>
      </c>
      <c r="H22" s="19"/>
      <c r="I22" s="1"/>
      <c r="S22" s="1"/>
      <c r="Y22" s="1"/>
      <c r="AE22" s="1"/>
      <c r="AK22" s="1"/>
      <c r="AQ22" s="1"/>
    </row>
    <row r="23" spans="2:43" x14ac:dyDescent="0.25">
      <c r="B23" s="20"/>
      <c r="C23" s="21"/>
      <c r="D23" s="21"/>
      <c r="E23" s="22"/>
      <c r="F23" s="23"/>
      <c r="G23" s="21"/>
      <c r="H23" s="24"/>
      <c r="I23" s="1"/>
      <c r="S23" s="1"/>
      <c r="Y23" s="1"/>
      <c r="AE23" s="1"/>
      <c r="AK23" s="1"/>
      <c r="AQ23" s="1"/>
    </row>
    <row r="24" spans="2:43" x14ac:dyDescent="0.25">
      <c r="B24" s="1"/>
      <c r="C24" s="1"/>
      <c r="D24" s="1"/>
      <c r="E24" s="1"/>
      <c r="F24" s="2"/>
      <c r="G24" s="1"/>
      <c r="H24" s="15"/>
      <c r="I24" s="1"/>
      <c r="J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2:43" x14ac:dyDescent="0.25">
      <c r="B25" s="1"/>
      <c r="C25" s="25"/>
      <c r="D25" s="25"/>
      <c r="E25" s="25"/>
      <c r="F25" s="26"/>
      <c r="G25" s="25"/>
      <c r="H25" s="1"/>
      <c r="I25" s="1"/>
      <c r="J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2:43" x14ac:dyDescent="0.25">
      <c r="B26" s="1"/>
      <c r="C26" s="27"/>
      <c r="D26" s="28"/>
      <c r="E26" s="29"/>
      <c r="F26" s="30"/>
      <c r="G26" s="29"/>
      <c r="H26" s="1"/>
      <c r="I26" s="1"/>
      <c r="J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2:43" x14ac:dyDescent="0.25">
      <c r="B27" s="4" t="s">
        <v>18</v>
      </c>
      <c r="C27" s="5" t="s">
        <v>108</v>
      </c>
      <c r="D27" s="5"/>
      <c r="E27" s="5"/>
      <c r="F27" s="7"/>
      <c r="G27" s="29"/>
      <c r="K27" s="4" t="s">
        <v>19</v>
      </c>
      <c r="L27" s="5" t="s">
        <v>20</v>
      </c>
      <c r="M27" s="5"/>
      <c r="N27" s="5"/>
      <c r="O27" s="5"/>
      <c r="P27" s="5"/>
      <c r="Q27" s="7"/>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2:43" ht="15" customHeight="1" x14ac:dyDescent="0.25">
      <c r="B28" s="4"/>
      <c r="C28" s="87"/>
      <c r="D28" s="87"/>
      <c r="E28" s="87"/>
      <c r="F28" s="88"/>
      <c r="G28" s="29"/>
      <c r="K28" s="31"/>
      <c r="L28" s="52"/>
      <c r="M28" s="52"/>
      <c r="N28" s="52"/>
      <c r="O28" s="52"/>
      <c r="P28" s="32"/>
      <c r="Q28" s="53"/>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2:43" ht="24.75" customHeight="1" x14ac:dyDescent="0.25">
      <c r="B29" s="62" t="s">
        <v>8</v>
      </c>
      <c r="C29" s="63" t="s">
        <v>9</v>
      </c>
      <c r="D29" s="63" t="s">
        <v>12</v>
      </c>
      <c r="E29" s="63" t="s">
        <v>13</v>
      </c>
      <c r="F29" s="64" t="s">
        <v>14</v>
      </c>
      <c r="G29" s="29"/>
      <c r="K29" s="54" t="s">
        <v>21</v>
      </c>
      <c r="L29" s="54" t="s">
        <v>114</v>
      </c>
      <c r="M29" s="54" t="s">
        <v>103</v>
      </c>
      <c r="N29" s="54" t="s">
        <v>12</v>
      </c>
      <c r="O29" s="54" t="s">
        <v>13</v>
      </c>
      <c r="P29" s="54" t="s">
        <v>22</v>
      </c>
      <c r="Q29" s="54" t="s">
        <v>14</v>
      </c>
      <c r="R29" s="12"/>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pans="2:43" x14ac:dyDescent="0.25">
      <c r="B30" s="49" t="s">
        <v>23</v>
      </c>
      <c r="C30" s="49" t="s">
        <v>24</v>
      </c>
      <c r="D30" s="49" t="s">
        <v>25</v>
      </c>
      <c r="E30" s="65">
        <v>0</v>
      </c>
      <c r="F30" s="65"/>
      <c r="G30" s="34"/>
      <c r="K30" s="55"/>
      <c r="L30" s="51" t="s">
        <v>26</v>
      </c>
      <c r="M30" s="51"/>
      <c r="N30" s="49" t="s">
        <v>16</v>
      </c>
      <c r="O30" s="56">
        <v>0</v>
      </c>
      <c r="P30" s="49"/>
      <c r="Q30" s="57"/>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2:43" x14ac:dyDescent="0.25">
      <c r="B31" s="49" t="s">
        <v>27</v>
      </c>
      <c r="C31" s="49" t="s">
        <v>28</v>
      </c>
      <c r="D31" s="66" t="s">
        <v>25</v>
      </c>
      <c r="E31" s="57">
        <v>0</v>
      </c>
      <c r="F31" s="65"/>
      <c r="G31" s="34"/>
      <c r="K31" s="55"/>
      <c r="L31" s="51" t="s">
        <v>26</v>
      </c>
      <c r="M31" s="51"/>
      <c r="N31" s="49" t="s">
        <v>16</v>
      </c>
      <c r="O31" s="56">
        <v>0</v>
      </c>
      <c r="P31" s="49"/>
      <c r="Q31" s="57"/>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2:43" x14ac:dyDescent="0.25">
      <c r="B32" s="49" t="s">
        <v>29</v>
      </c>
      <c r="C32" s="49" t="s">
        <v>30</v>
      </c>
      <c r="D32" s="49" t="s">
        <v>25</v>
      </c>
      <c r="E32" s="65">
        <v>0</v>
      </c>
      <c r="F32" s="65"/>
      <c r="G32" s="1"/>
      <c r="K32" s="55"/>
      <c r="L32" s="51" t="s">
        <v>26</v>
      </c>
      <c r="M32" s="51"/>
      <c r="N32" s="49" t="s">
        <v>16</v>
      </c>
      <c r="O32" s="56">
        <v>0</v>
      </c>
      <c r="P32" s="49"/>
      <c r="Q32" s="57"/>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2:43" x14ac:dyDescent="0.25">
      <c r="B33" s="49" t="s">
        <v>31</v>
      </c>
      <c r="C33" s="49" t="s">
        <v>32</v>
      </c>
      <c r="D33" s="49" t="s">
        <v>25</v>
      </c>
      <c r="E33" s="65">
        <v>0</v>
      </c>
      <c r="F33" s="65"/>
      <c r="G33" s="1"/>
      <c r="K33" s="55"/>
      <c r="L33" s="51" t="s">
        <v>26</v>
      </c>
      <c r="M33" s="51"/>
      <c r="N33" s="49" t="s">
        <v>16</v>
      </c>
      <c r="O33" s="56">
        <v>0</v>
      </c>
      <c r="P33" s="49"/>
      <c r="Q33" s="57"/>
      <c r="S33" s="1"/>
      <c r="T33" s="1"/>
      <c r="U33" s="1"/>
      <c r="V33" s="1"/>
      <c r="W33" s="1"/>
      <c r="X33" s="1"/>
      <c r="Y33" s="1"/>
      <c r="Z33" s="1"/>
      <c r="AA33" s="1"/>
      <c r="AB33" s="1"/>
      <c r="AC33" s="1"/>
      <c r="AD33" s="1"/>
      <c r="AE33" s="1"/>
      <c r="AF33" s="1"/>
      <c r="AG33" s="1"/>
      <c r="AH33" s="1"/>
      <c r="AI33" s="1"/>
      <c r="AJ33" s="1"/>
      <c r="AK33" s="1"/>
      <c r="AL33" s="1"/>
      <c r="AM33" s="1"/>
      <c r="AN33" s="1"/>
      <c r="AO33" s="1"/>
      <c r="AP33" s="1"/>
      <c r="AQ33" s="1"/>
    </row>
    <row r="34" spans="2:43" x14ac:dyDescent="0.25">
      <c r="B34" s="49" t="s">
        <v>33</v>
      </c>
      <c r="C34" s="49" t="s">
        <v>34</v>
      </c>
      <c r="D34" s="49" t="s">
        <v>25</v>
      </c>
      <c r="E34" s="65">
        <v>0</v>
      </c>
      <c r="F34" s="65"/>
      <c r="G34" s="34"/>
      <c r="K34" s="55"/>
      <c r="L34" s="51" t="s">
        <v>26</v>
      </c>
      <c r="M34" s="51"/>
      <c r="N34" s="49" t="s">
        <v>16</v>
      </c>
      <c r="O34" s="56">
        <v>0</v>
      </c>
      <c r="P34" s="49"/>
      <c r="Q34" s="57"/>
      <c r="S34" s="1"/>
      <c r="T34" s="1"/>
      <c r="U34" s="1"/>
      <c r="V34" s="1"/>
      <c r="W34" s="1"/>
      <c r="X34" s="1"/>
      <c r="Y34" s="1"/>
      <c r="Z34" s="1"/>
      <c r="AA34" s="1"/>
      <c r="AB34" s="1"/>
      <c r="AC34" s="1"/>
      <c r="AD34" s="1"/>
      <c r="AE34" s="1"/>
      <c r="AF34" s="1"/>
      <c r="AG34" s="1"/>
      <c r="AH34" s="1"/>
      <c r="AI34" s="1"/>
      <c r="AJ34" s="1"/>
      <c r="AK34" s="1"/>
      <c r="AL34" s="1"/>
      <c r="AM34" s="1"/>
      <c r="AN34" s="1"/>
      <c r="AO34" s="1"/>
      <c r="AP34" s="1"/>
      <c r="AQ34" s="1"/>
    </row>
    <row r="35" spans="2:43" x14ac:dyDescent="0.25">
      <c r="B35" s="49" t="s">
        <v>35</v>
      </c>
      <c r="C35" s="49" t="s">
        <v>36</v>
      </c>
      <c r="D35" s="49" t="s">
        <v>37</v>
      </c>
      <c r="E35" s="65">
        <v>0</v>
      </c>
      <c r="F35" s="65"/>
      <c r="G35" s="1"/>
      <c r="K35" s="55"/>
      <c r="L35" s="51" t="s">
        <v>26</v>
      </c>
      <c r="M35" s="51"/>
      <c r="N35" s="49" t="s">
        <v>16</v>
      </c>
      <c r="O35" s="56">
        <v>0</v>
      </c>
      <c r="P35" s="49"/>
      <c r="Q35" s="57"/>
      <c r="S35" s="1"/>
      <c r="T35" s="1"/>
      <c r="U35" s="1"/>
      <c r="V35" s="1"/>
      <c r="W35" s="1"/>
      <c r="X35" s="1"/>
      <c r="Y35" s="1"/>
      <c r="Z35" s="1"/>
      <c r="AA35" s="1"/>
      <c r="AB35" s="1"/>
      <c r="AC35" s="1"/>
      <c r="AD35" s="1"/>
      <c r="AE35" s="1"/>
      <c r="AF35" s="1"/>
      <c r="AG35" s="1"/>
      <c r="AH35" s="1"/>
      <c r="AI35" s="1"/>
      <c r="AJ35" s="1"/>
      <c r="AK35" s="1"/>
      <c r="AL35" s="1"/>
      <c r="AM35" s="1"/>
      <c r="AN35" s="1"/>
      <c r="AO35" s="1"/>
      <c r="AP35" s="1"/>
      <c r="AQ35" s="1"/>
    </row>
    <row r="36" spans="2:43" x14ac:dyDescent="0.25">
      <c r="B36" s="49" t="s">
        <v>38</v>
      </c>
      <c r="C36" s="49" t="s">
        <v>39</v>
      </c>
      <c r="D36" s="49" t="s">
        <v>37</v>
      </c>
      <c r="E36" s="65">
        <v>0</v>
      </c>
      <c r="F36" s="65"/>
      <c r="G36" s="1"/>
      <c r="K36" s="55"/>
      <c r="L36" s="51" t="s">
        <v>26</v>
      </c>
      <c r="M36" s="51"/>
      <c r="N36" s="49" t="s">
        <v>16</v>
      </c>
      <c r="O36" s="56">
        <v>0</v>
      </c>
      <c r="P36" s="49"/>
      <c r="Q36" s="57"/>
      <c r="S36" s="1"/>
      <c r="T36" s="1"/>
      <c r="U36" s="1"/>
      <c r="V36" s="1"/>
      <c r="W36" s="1"/>
      <c r="X36" s="1"/>
      <c r="Y36" s="1"/>
      <c r="Z36" s="1"/>
      <c r="AA36" s="1"/>
      <c r="AB36" s="1"/>
      <c r="AC36" s="1"/>
      <c r="AD36" s="1"/>
      <c r="AE36" s="1"/>
      <c r="AF36" s="1"/>
      <c r="AG36" s="1"/>
      <c r="AH36" s="1"/>
      <c r="AI36" s="1"/>
      <c r="AJ36" s="1"/>
      <c r="AK36" s="1"/>
      <c r="AL36" s="1"/>
      <c r="AM36" s="1"/>
      <c r="AN36" s="1"/>
      <c r="AO36" s="1"/>
      <c r="AP36" s="1"/>
      <c r="AQ36" s="1"/>
    </row>
    <row r="37" spans="2:43" x14ac:dyDescent="0.25">
      <c r="B37" s="49" t="s">
        <v>40</v>
      </c>
      <c r="C37" s="49" t="s">
        <v>41</v>
      </c>
      <c r="D37" s="49" t="s">
        <v>42</v>
      </c>
      <c r="E37" s="65">
        <v>0</v>
      </c>
      <c r="F37" s="65"/>
      <c r="G37" s="1"/>
      <c r="K37" s="55"/>
      <c r="L37" s="51" t="s">
        <v>26</v>
      </c>
      <c r="M37" s="51"/>
      <c r="N37" s="49" t="s">
        <v>16</v>
      </c>
      <c r="O37" s="56">
        <v>0</v>
      </c>
      <c r="P37" s="49"/>
      <c r="Q37" s="57"/>
      <c r="S37" s="1"/>
      <c r="T37" s="1"/>
      <c r="U37" s="1"/>
      <c r="V37" s="1"/>
      <c r="W37" s="1"/>
      <c r="X37" s="1"/>
      <c r="Y37" s="1"/>
      <c r="Z37" s="1"/>
      <c r="AA37" s="1"/>
      <c r="AB37" s="1"/>
      <c r="AC37" s="1"/>
      <c r="AD37" s="1"/>
      <c r="AE37" s="1"/>
      <c r="AF37" s="1"/>
      <c r="AG37" s="1"/>
      <c r="AH37" s="1"/>
      <c r="AI37" s="1"/>
      <c r="AJ37" s="1"/>
      <c r="AK37" s="1"/>
      <c r="AL37" s="1"/>
      <c r="AM37" s="1"/>
      <c r="AN37" s="1"/>
      <c r="AO37" s="1"/>
      <c r="AP37" s="1"/>
      <c r="AQ37" s="1"/>
    </row>
    <row r="38" spans="2:43" x14ac:dyDescent="0.25">
      <c r="B38" s="20"/>
      <c r="C38" s="21"/>
      <c r="D38" s="24"/>
      <c r="E38" s="35">
        <f>SUM(E30:E37)</f>
        <v>0</v>
      </c>
      <c r="F38" s="36"/>
      <c r="G38" s="1"/>
      <c r="K38" s="55"/>
      <c r="L38" s="51" t="s">
        <v>26</v>
      </c>
      <c r="M38" s="51"/>
      <c r="N38" s="49" t="s">
        <v>16</v>
      </c>
      <c r="O38" s="56">
        <v>0</v>
      </c>
      <c r="P38" s="49"/>
      <c r="Q38" s="57"/>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2:43" x14ac:dyDescent="0.25">
      <c r="G39" s="1"/>
      <c r="K39" s="55"/>
      <c r="L39" s="51" t="s">
        <v>26</v>
      </c>
      <c r="M39" s="51"/>
      <c r="N39" s="49" t="s">
        <v>16</v>
      </c>
      <c r="O39" s="56">
        <v>0</v>
      </c>
      <c r="P39" s="49"/>
      <c r="Q39" s="57"/>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2:43" x14ac:dyDescent="0.25">
      <c r="G40" s="1"/>
      <c r="K40" s="55"/>
      <c r="L40" s="51" t="s">
        <v>26</v>
      </c>
      <c r="M40" s="51"/>
      <c r="N40" s="49" t="s">
        <v>16</v>
      </c>
      <c r="O40" s="56">
        <v>0</v>
      </c>
      <c r="P40" s="49"/>
      <c r="Q40" s="57"/>
      <c r="R40" s="1"/>
      <c r="S40" s="1"/>
      <c r="T40" s="1"/>
      <c r="U40" s="1"/>
      <c r="V40" s="1"/>
      <c r="W40" s="1"/>
      <c r="X40" s="1"/>
      <c r="Y40" s="1"/>
      <c r="Z40" s="1"/>
      <c r="AA40" s="1"/>
      <c r="AB40" s="1"/>
      <c r="AC40" s="1"/>
      <c r="AD40" s="1"/>
      <c r="AE40" s="1"/>
      <c r="AF40" s="1"/>
      <c r="AG40" s="1"/>
      <c r="AH40" s="1"/>
      <c r="AI40" s="1"/>
      <c r="AJ40" s="1"/>
      <c r="AK40" s="1"/>
      <c r="AL40" s="1"/>
      <c r="AM40" s="1"/>
      <c r="AN40" s="1"/>
      <c r="AO40" s="1"/>
      <c r="AP40" s="1"/>
      <c r="AQ40" s="1"/>
    </row>
    <row r="41" spans="2:43" x14ac:dyDescent="0.25">
      <c r="G41" s="1"/>
      <c r="K41" s="55"/>
      <c r="L41" s="51" t="s">
        <v>26</v>
      </c>
      <c r="M41" s="51"/>
      <c r="N41" s="49" t="s">
        <v>16</v>
      </c>
      <c r="O41" s="56">
        <v>0</v>
      </c>
      <c r="P41" s="49"/>
      <c r="Q41" s="57"/>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2:43" x14ac:dyDescent="0.25">
      <c r="B42" s="4" t="s">
        <v>43</v>
      </c>
      <c r="C42" s="5" t="s">
        <v>110</v>
      </c>
      <c r="D42" s="5"/>
      <c r="E42" s="5"/>
      <c r="F42" s="7"/>
      <c r="G42" s="1"/>
      <c r="K42" s="55"/>
      <c r="L42" s="51" t="s">
        <v>26</v>
      </c>
      <c r="M42" s="51"/>
      <c r="N42" s="49" t="s">
        <v>16</v>
      </c>
      <c r="O42" s="56">
        <v>0</v>
      </c>
      <c r="P42" s="49"/>
      <c r="Q42" s="57"/>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2:43" x14ac:dyDescent="0.25">
      <c r="B43" s="31"/>
      <c r="C43" s="1"/>
      <c r="D43" s="3"/>
      <c r="E43" s="3"/>
      <c r="F43" s="38"/>
      <c r="G43" s="1"/>
      <c r="K43" s="55"/>
      <c r="L43" s="51" t="s">
        <v>26</v>
      </c>
      <c r="M43" s="51"/>
      <c r="N43" s="49" t="s">
        <v>16</v>
      </c>
      <c r="O43" s="56">
        <v>0</v>
      </c>
      <c r="P43" s="49"/>
      <c r="Q43" s="57"/>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2:43" x14ac:dyDescent="0.25">
      <c r="B44" s="62" t="s">
        <v>8</v>
      </c>
      <c r="C44" s="63" t="s">
        <v>9</v>
      </c>
      <c r="D44" s="63" t="s">
        <v>12</v>
      </c>
      <c r="E44" s="63" t="s">
        <v>13</v>
      </c>
      <c r="F44" s="64" t="s">
        <v>14</v>
      </c>
      <c r="G44" s="1"/>
      <c r="K44" s="55"/>
      <c r="L44" s="51" t="s">
        <v>26</v>
      </c>
      <c r="M44" s="51"/>
      <c r="N44" s="49" t="s">
        <v>16</v>
      </c>
      <c r="O44" s="56">
        <v>0</v>
      </c>
      <c r="P44" s="49"/>
      <c r="Q44" s="57"/>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2:43" x14ac:dyDescent="0.25">
      <c r="B45" s="49" t="s">
        <v>44</v>
      </c>
      <c r="C45" s="49" t="s">
        <v>45</v>
      </c>
      <c r="D45" s="49" t="s">
        <v>37</v>
      </c>
      <c r="E45" s="65">
        <v>0</v>
      </c>
      <c r="F45" s="65"/>
      <c r="G45" s="1"/>
      <c r="K45" s="55"/>
      <c r="L45" s="51" t="s">
        <v>26</v>
      </c>
      <c r="M45" s="51"/>
      <c r="N45" s="49" t="s">
        <v>16</v>
      </c>
      <c r="O45" s="56">
        <v>0</v>
      </c>
      <c r="P45" s="49"/>
      <c r="Q45" s="57"/>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2:43" x14ac:dyDescent="0.25">
      <c r="B46" s="49" t="s">
        <v>46</v>
      </c>
      <c r="C46" s="49" t="s">
        <v>47</v>
      </c>
      <c r="D46" s="49" t="s">
        <v>37</v>
      </c>
      <c r="E46" s="65">
        <v>0</v>
      </c>
      <c r="F46" s="65"/>
      <c r="G46" s="1"/>
      <c r="K46" s="55"/>
      <c r="L46" s="51" t="s">
        <v>26</v>
      </c>
      <c r="M46" s="51"/>
      <c r="N46" s="49" t="s">
        <v>16</v>
      </c>
      <c r="O46" s="56">
        <v>0</v>
      </c>
      <c r="P46" s="49"/>
      <c r="Q46" s="57"/>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2:43" x14ac:dyDescent="0.25">
      <c r="B47" s="49" t="s">
        <v>48</v>
      </c>
      <c r="C47" s="49" t="s">
        <v>49</v>
      </c>
      <c r="D47" s="49" t="s">
        <v>37</v>
      </c>
      <c r="E47" s="65">
        <v>0</v>
      </c>
      <c r="F47" s="65"/>
      <c r="G47" s="1"/>
      <c r="K47" s="55"/>
      <c r="L47" s="51" t="s">
        <v>26</v>
      </c>
      <c r="M47" s="51"/>
      <c r="N47" s="49" t="s">
        <v>16</v>
      </c>
      <c r="O47" s="56">
        <v>0</v>
      </c>
      <c r="P47" s="49"/>
      <c r="Q47" s="57"/>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2:43" x14ac:dyDescent="0.25">
      <c r="B48" s="46" t="s">
        <v>50</v>
      </c>
      <c r="C48" s="46" t="s">
        <v>51</v>
      </c>
      <c r="D48" s="46" t="s">
        <v>16</v>
      </c>
      <c r="E48" s="67">
        <v>0</v>
      </c>
      <c r="F48" s="67"/>
      <c r="G48" s="1"/>
      <c r="K48" s="55"/>
      <c r="L48" s="51" t="s">
        <v>26</v>
      </c>
      <c r="M48" s="51"/>
      <c r="N48" s="49" t="s">
        <v>16</v>
      </c>
      <c r="O48" s="56">
        <v>0</v>
      </c>
      <c r="P48" s="49"/>
      <c r="Q48" s="57"/>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2:43" s="12" customFormat="1" x14ac:dyDescent="0.25">
      <c r="B49" s="49" t="s">
        <v>52</v>
      </c>
      <c r="C49" s="49" t="s">
        <v>53</v>
      </c>
      <c r="D49" s="49" t="s">
        <v>37</v>
      </c>
      <c r="E49" s="65">
        <v>0</v>
      </c>
      <c r="F49" s="65"/>
      <c r="G49" s="14"/>
      <c r="K49" s="58"/>
      <c r="L49" s="51" t="s">
        <v>26</v>
      </c>
      <c r="M49" s="51"/>
      <c r="N49" s="49" t="s">
        <v>16</v>
      </c>
      <c r="O49" s="59">
        <v>0</v>
      </c>
      <c r="P49" s="49"/>
      <c r="Q49" s="60"/>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row>
    <row r="50" spans="2:43" x14ac:dyDescent="0.25">
      <c r="B50" s="20"/>
      <c r="C50" s="21"/>
      <c r="D50" s="24"/>
      <c r="E50" s="21">
        <f>SUM(E45:E49)</f>
        <v>0</v>
      </c>
      <c r="F50" s="24"/>
      <c r="G50" s="1"/>
      <c r="K50" s="55"/>
      <c r="L50" s="51" t="s">
        <v>26</v>
      </c>
      <c r="M50" s="51"/>
      <c r="N50" s="49" t="s">
        <v>16</v>
      </c>
      <c r="O50" s="56">
        <v>0</v>
      </c>
      <c r="P50" s="49"/>
      <c r="Q50" s="57"/>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2:43" x14ac:dyDescent="0.25">
      <c r="G51" s="1"/>
      <c r="K51" s="55"/>
      <c r="L51" s="51" t="s">
        <v>26</v>
      </c>
      <c r="M51" s="51"/>
      <c r="N51" s="49" t="s">
        <v>16</v>
      </c>
      <c r="O51" s="56">
        <v>0</v>
      </c>
      <c r="P51" s="49"/>
      <c r="Q51" s="57"/>
      <c r="R51" s="1"/>
      <c r="S51" s="1"/>
      <c r="T51" s="1"/>
      <c r="U51" s="1"/>
      <c r="V51" s="1"/>
      <c r="W51" s="1"/>
      <c r="X51" s="1"/>
      <c r="Y51" s="1"/>
      <c r="Z51" s="1"/>
      <c r="AA51" s="1"/>
      <c r="AB51" s="1"/>
      <c r="AC51" s="1"/>
      <c r="AD51" s="1"/>
      <c r="AE51" s="1"/>
      <c r="AF51" s="1"/>
      <c r="AG51" s="1"/>
      <c r="AH51" s="1"/>
      <c r="AI51" s="1"/>
      <c r="AJ51" s="1"/>
      <c r="AK51" s="1"/>
      <c r="AL51" s="1"/>
      <c r="AM51" s="1"/>
      <c r="AN51" s="1"/>
      <c r="AO51" s="1"/>
      <c r="AP51" s="1"/>
      <c r="AQ51" s="1"/>
    </row>
    <row r="52" spans="2:43" x14ac:dyDescent="0.25">
      <c r="G52" s="1"/>
      <c r="K52" s="55"/>
      <c r="L52" s="51" t="s">
        <v>26</v>
      </c>
      <c r="M52" s="51"/>
      <c r="N52" s="49" t="s">
        <v>16</v>
      </c>
      <c r="O52" s="56">
        <v>0</v>
      </c>
      <c r="P52" s="49"/>
      <c r="Q52" s="57"/>
      <c r="R52" s="1"/>
      <c r="S52" s="1"/>
      <c r="T52" s="1"/>
      <c r="U52" s="1"/>
      <c r="V52" s="1"/>
      <c r="W52" s="1"/>
      <c r="X52" s="1"/>
      <c r="Y52" s="1"/>
      <c r="Z52" s="1"/>
      <c r="AA52" s="1"/>
      <c r="AB52" s="1"/>
      <c r="AC52" s="1"/>
      <c r="AD52" s="1"/>
      <c r="AE52" s="1"/>
      <c r="AF52" s="1"/>
      <c r="AG52" s="1"/>
      <c r="AH52" s="1"/>
      <c r="AI52" s="1"/>
      <c r="AJ52" s="1"/>
      <c r="AK52" s="1"/>
      <c r="AL52" s="1"/>
      <c r="AM52" s="1"/>
      <c r="AN52" s="1"/>
      <c r="AO52" s="1"/>
      <c r="AP52" s="1"/>
      <c r="AQ52" s="1"/>
    </row>
    <row r="53" spans="2:43" x14ac:dyDescent="0.25">
      <c r="G53" s="34"/>
      <c r="K53" s="55"/>
      <c r="L53" s="51" t="s">
        <v>26</v>
      </c>
      <c r="M53" s="51"/>
      <c r="N53" s="49" t="s">
        <v>16</v>
      </c>
      <c r="O53" s="56">
        <v>0</v>
      </c>
      <c r="P53" s="49"/>
      <c r="Q53" s="57"/>
      <c r="R53" s="1"/>
      <c r="S53" s="1"/>
      <c r="T53" s="1"/>
      <c r="U53" s="1"/>
      <c r="V53" s="1"/>
      <c r="W53" s="1"/>
      <c r="X53" s="1"/>
      <c r="Y53" s="1"/>
      <c r="Z53" s="1"/>
      <c r="AA53" s="1"/>
      <c r="AB53" s="1"/>
      <c r="AC53" s="1"/>
      <c r="AD53" s="1"/>
      <c r="AE53" s="1"/>
      <c r="AF53" s="1"/>
      <c r="AG53" s="1"/>
      <c r="AH53" s="1"/>
      <c r="AI53" s="1"/>
      <c r="AJ53" s="1"/>
      <c r="AK53" s="1"/>
      <c r="AL53" s="1"/>
      <c r="AM53" s="1"/>
      <c r="AN53" s="1"/>
      <c r="AO53" s="1"/>
      <c r="AP53" s="1"/>
      <c r="AQ53" s="1"/>
    </row>
    <row r="54" spans="2:43" x14ac:dyDescent="0.25">
      <c r="G54" s="34"/>
      <c r="K54" s="55"/>
      <c r="L54" s="51" t="s">
        <v>26</v>
      </c>
      <c r="M54" s="51"/>
      <c r="N54" s="49" t="s">
        <v>16</v>
      </c>
      <c r="O54" s="56">
        <v>0</v>
      </c>
      <c r="P54" s="49"/>
      <c r="Q54" s="57"/>
      <c r="R54" s="1"/>
      <c r="S54" s="1"/>
      <c r="T54" s="1"/>
      <c r="U54" s="1"/>
      <c r="V54" s="1"/>
      <c r="W54" s="1"/>
      <c r="X54" s="1"/>
      <c r="Y54" s="1"/>
      <c r="Z54" s="1"/>
      <c r="AA54" s="1"/>
      <c r="AB54" s="1"/>
      <c r="AC54" s="1"/>
      <c r="AD54" s="1"/>
      <c r="AE54" s="1"/>
      <c r="AF54" s="1"/>
      <c r="AG54" s="1"/>
      <c r="AH54" s="1"/>
      <c r="AI54" s="1"/>
      <c r="AJ54" s="1"/>
      <c r="AK54" s="1"/>
      <c r="AL54" s="1"/>
      <c r="AM54" s="1"/>
      <c r="AN54" s="1"/>
      <c r="AO54" s="1"/>
      <c r="AP54" s="1"/>
      <c r="AQ54" s="1"/>
    </row>
    <row r="55" spans="2:43" x14ac:dyDescent="0.25">
      <c r="B55" s="4" t="s">
        <v>54</v>
      </c>
      <c r="C55" s="5" t="s">
        <v>111</v>
      </c>
      <c r="D55" s="5"/>
      <c r="E55" s="5"/>
      <c r="F55" s="7"/>
      <c r="G55" s="34"/>
      <c r="K55" s="55"/>
      <c r="L55" s="51" t="s">
        <v>26</v>
      </c>
      <c r="M55" s="51"/>
      <c r="N55" s="49" t="s">
        <v>16</v>
      </c>
      <c r="O55" s="56">
        <v>0</v>
      </c>
      <c r="P55" s="49"/>
      <c r="Q55" s="57"/>
      <c r="R55" s="1"/>
      <c r="S55" s="1"/>
      <c r="T55" s="1"/>
      <c r="U55" s="1"/>
      <c r="V55" s="1"/>
      <c r="W55" s="1"/>
      <c r="X55" s="1"/>
      <c r="Y55" s="1"/>
      <c r="Z55" s="1"/>
      <c r="AA55" s="1"/>
      <c r="AB55" s="1"/>
      <c r="AC55" s="1"/>
      <c r="AD55" s="1"/>
      <c r="AE55" s="1"/>
      <c r="AF55" s="1"/>
      <c r="AG55" s="1"/>
      <c r="AH55" s="1"/>
      <c r="AI55" s="1"/>
      <c r="AJ55" s="1"/>
      <c r="AK55" s="1"/>
      <c r="AL55" s="1"/>
      <c r="AM55" s="1"/>
      <c r="AN55" s="1"/>
      <c r="AO55" s="1"/>
      <c r="AP55" s="1"/>
      <c r="AQ55" s="1"/>
    </row>
    <row r="56" spans="2:43" x14ac:dyDescent="0.25">
      <c r="B56" s="31"/>
      <c r="C56" s="3"/>
      <c r="D56" s="3"/>
      <c r="E56" s="3"/>
      <c r="F56" s="38"/>
      <c r="G56" s="34"/>
      <c r="K56" s="55"/>
      <c r="L56" s="51" t="s">
        <v>26</v>
      </c>
      <c r="M56" s="51"/>
      <c r="N56" s="49" t="s">
        <v>16</v>
      </c>
      <c r="O56" s="56">
        <v>0</v>
      </c>
      <c r="P56" s="49"/>
      <c r="Q56" s="57"/>
      <c r="R56" s="1"/>
      <c r="S56" s="1"/>
      <c r="T56" s="1"/>
      <c r="U56" s="1"/>
      <c r="V56" s="1"/>
      <c r="W56" s="1"/>
      <c r="X56" s="1"/>
      <c r="Y56" s="1"/>
      <c r="Z56" s="1"/>
      <c r="AA56" s="1"/>
      <c r="AB56" s="1"/>
      <c r="AC56" s="1"/>
      <c r="AD56" s="1"/>
      <c r="AE56" s="1"/>
      <c r="AF56" s="1"/>
      <c r="AG56" s="1"/>
      <c r="AH56" s="1"/>
      <c r="AI56" s="1"/>
      <c r="AJ56" s="1"/>
      <c r="AK56" s="1"/>
      <c r="AL56" s="1"/>
      <c r="AM56" s="1"/>
      <c r="AN56" s="1"/>
      <c r="AO56" s="1"/>
      <c r="AP56" s="1"/>
      <c r="AQ56" s="1"/>
    </row>
    <row r="57" spans="2:43" x14ac:dyDescent="0.25">
      <c r="B57" s="62" t="s">
        <v>8</v>
      </c>
      <c r="C57" s="63" t="s">
        <v>9</v>
      </c>
      <c r="D57" s="63" t="s">
        <v>12</v>
      </c>
      <c r="E57" s="63" t="s">
        <v>13</v>
      </c>
      <c r="F57" s="64" t="s">
        <v>14</v>
      </c>
      <c r="G57" s="34"/>
      <c r="K57" s="55"/>
      <c r="L57" s="51" t="s">
        <v>26</v>
      </c>
      <c r="M57" s="51"/>
      <c r="N57" s="49" t="s">
        <v>16</v>
      </c>
      <c r="O57" s="56">
        <v>0</v>
      </c>
      <c r="P57" s="49"/>
      <c r="Q57" s="57"/>
      <c r="R57" s="1"/>
      <c r="S57" s="1"/>
      <c r="T57" s="1"/>
      <c r="U57" s="1"/>
      <c r="V57" s="1"/>
      <c r="W57" s="1"/>
      <c r="X57" s="1"/>
      <c r="Y57" s="1"/>
      <c r="Z57" s="1"/>
      <c r="AA57" s="1"/>
      <c r="AB57" s="1"/>
      <c r="AC57" s="1"/>
      <c r="AD57" s="1"/>
      <c r="AE57" s="1"/>
      <c r="AF57" s="1"/>
      <c r="AG57" s="1"/>
      <c r="AH57" s="1"/>
      <c r="AI57" s="1"/>
      <c r="AJ57" s="1"/>
      <c r="AK57" s="1"/>
      <c r="AL57" s="1"/>
      <c r="AM57" s="1"/>
      <c r="AN57" s="1"/>
      <c r="AO57" s="1"/>
      <c r="AP57" s="1"/>
      <c r="AQ57" s="1"/>
    </row>
    <row r="58" spans="2:43" x14ac:dyDescent="0.25">
      <c r="B58" s="49" t="s">
        <v>55</v>
      </c>
      <c r="C58" s="49" t="s">
        <v>56</v>
      </c>
      <c r="D58" s="49" t="s">
        <v>57</v>
      </c>
      <c r="E58" s="65">
        <v>0</v>
      </c>
      <c r="F58" s="65"/>
      <c r="G58" s="34"/>
      <c r="K58" s="55"/>
      <c r="L58" s="51" t="s">
        <v>26</v>
      </c>
      <c r="M58" s="51"/>
      <c r="N58" s="49" t="s">
        <v>16</v>
      </c>
      <c r="O58" s="56">
        <v>0</v>
      </c>
      <c r="P58" s="49"/>
      <c r="Q58" s="57"/>
      <c r="R58" s="1"/>
      <c r="S58" s="1"/>
      <c r="T58" s="1"/>
      <c r="U58" s="1"/>
      <c r="V58" s="1"/>
      <c r="W58" s="1"/>
      <c r="X58" s="1"/>
      <c r="Y58" s="1"/>
      <c r="Z58" s="1"/>
      <c r="AA58" s="1"/>
      <c r="AB58" s="1"/>
      <c r="AC58" s="1"/>
      <c r="AD58" s="1"/>
      <c r="AE58" s="1"/>
      <c r="AF58" s="1"/>
      <c r="AG58" s="1"/>
      <c r="AH58" s="1"/>
      <c r="AI58" s="1"/>
      <c r="AJ58" s="1"/>
      <c r="AK58" s="1"/>
      <c r="AL58" s="1"/>
      <c r="AM58" s="1"/>
      <c r="AN58" s="1"/>
      <c r="AO58" s="1"/>
      <c r="AP58" s="1"/>
      <c r="AQ58" s="1"/>
    </row>
    <row r="59" spans="2:43" x14ac:dyDescent="0.25">
      <c r="B59" s="49" t="s">
        <v>58</v>
      </c>
      <c r="C59" s="49" t="s">
        <v>59</v>
      </c>
      <c r="D59" s="49" t="s">
        <v>57</v>
      </c>
      <c r="E59" s="65">
        <v>0</v>
      </c>
      <c r="F59" s="65"/>
      <c r="G59" s="34"/>
      <c r="K59" s="55"/>
      <c r="L59" s="51" t="s">
        <v>26</v>
      </c>
      <c r="M59" s="51"/>
      <c r="N59" s="49" t="s">
        <v>16</v>
      </c>
      <c r="O59" s="56">
        <v>0</v>
      </c>
      <c r="P59" s="49"/>
      <c r="Q59" s="57"/>
      <c r="R59" s="1"/>
      <c r="S59" s="1"/>
      <c r="T59" s="1"/>
      <c r="U59" s="1"/>
      <c r="V59" s="1"/>
      <c r="W59" s="1"/>
      <c r="X59" s="1"/>
      <c r="Y59" s="1"/>
      <c r="Z59" s="1"/>
      <c r="AA59" s="1"/>
      <c r="AB59" s="1"/>
      <c r="AC59" s="1"/>
      <c r="AD59" s="1"/>
      <c r="AE59" s="1"/>
      <c r="AF59" s="1"/>
      <c r="AG59" s="1"/>
      <c r="AH59" s="1"/>
      <c r="AI59" s="1"/>
      <c r="AJ59" s="1"/>
      <c r="AK59" s="1"/>
      <c r="AL59" s="1"/>
      <c r="AM59" s="1"/>
      <c r="AN59" s="1"/>
      <c r="AO59" s="1"/>
      <c r="AP59" s="1"/>
      <c r="AQ59" s="1"/>
    </row>
    <row r="60" spans="2:43" x14ac:dyDescent="0.25">
      <c r="B60" s="49" t="s">
        <v>60</v>
      </c>
      <c r="C60" s="49" t="s">
        <v>61</v>
      </c>
      <c r="D60" s="49" t="s">
        <v>57</v>
      </c>
      <c r="E60" s="65">
        <v>0</v>
      </c>
      <c r="F60" s="65"/>
      <c r="G60" s="34"/>
      <c r="K60" s="55"/>
      <c r="L60" s="51" t="s">
        <v>26</v>
      </c>
      <c r="M60" s="51"/>
      <c r="N60" s="49" t="s">
        <v>16</v>
      </c>
      <c r="O60" s="56">
        <v>0</v>
      </c>
      <c r="P60" s="49"/>
      <c r="Q60" s="57"/>
      <c r="R60" s="1"/>
      <c r="S60" s="1"/>
      <c r="T60" s="1"/>
      <c r="U60" s="1"/>
      <c r="V60" s="1"/>
      <c r="W60" s="1"/>
      <c r="X60" s="1"/>
      <c r="Y60" s="1"/>
      <c r="Z60" s="1"/>
      <c r="AA60" s="1"/>
      <c r="AB60" s="1"/>
      <c r="AC60" s="1"/>
      <c r="AD60" s="1"/>
      <c r="AE60" s="1"/>
      <c r="AF60" s="1"/>
      <c r="AG60" s="1"/>
      <c r="AH60" s="1"/>
      <c r="AI60" s="1"/>
      <c r="AJ60" s="1"/>
      <c r="AK60" s="1"/>
      <c r="AL60" s="1"/>
      <c r="AM60" s="1"/>
      <c r="AN60" s="1"/>
      <c r="AO60" s="1"/>
      <c r="AP60" s="1"/>
      <c r="AQ60" s="1"/>
    </row>
    <row r="61" spans="2:43" x14ac:dyDescent="0.25">
      <c r="B61" s="49" t="s">
        <v>62</v>
      </c>
      <c r="C61" s="49" t="s">
        <v>63</v>
      </c>
      <c r="D61" s="49" t="s">
        <v>57</v>
      </c>
      <c r="E61" s="65">
        <v>0</v>
      </c>
      <c r="F61" s="65"/>
      <c r="G61" s="34"/>
      <c r="K61" s="55"/>
      <c r="L61" s="51" t="s">
        <v>26</v>
      </c>
      <c r="M61" s="51"/>
      <c r="N61" s="49" t="s">
        <v>16</v>
      </c>
      <c r="O61" s="56">
        <v>0</v>
      </c>
      <c r="P61" s="49"/>
      <c r="Q61" s="57"/>
      <c r="R61" s="1"/>
      <c r="S61" s="1"/>
      <c r="T61" s="1"/>
      <c r="U61" s="1"/>
      <c r="V61" s="1"/>
      <c r="W61" s="1"/>
      <c r="X61" s="1"/>
      <c r="Y61" s="1"/>
      <c r="Z61" s="1"/>
      <c r="AA61" s="1"/>
      <c r="AB61" s="1"/>
      <c r="AC61" s="1"/>
      <c r="AD61" s="1"/>
      <c r="AE61" s="1"/>
      <c r="AF61" s="1"/>
      <c r="AG61" s="1"/>
      <c r="AH61" s="1"/>
      <c r="AI61" s="1"/>
      <c r="AJ61" s="1"/>
      <c r="AK61" s="1"/>
      <c r="AL61" s="1"/>
      <c r="AM61" s="1"/>
      <c r="AN61" s="1"/>
      <c r="AO61" s="1"/>
      <c r="AP61" s="1"/>
      <c r="AQ61" s="1"/>
    </row>
    <row r="62" spans="2:43" x14ac:dyDescent="0.25">
      <c r="B62" s="49" t="s">
        <v>64</v>
      </c>
      <c r="C62" s="49" t="s">
        <v>65</v>
      </c>
      <c r="D62" s="49" t="s">
        <v>57</v>
      </c>
      <c r="E62" s="65">
        <v>0</v>
      </c>
      <c r="F62" s="65"/>
      <c r="G62" s="1"/>
      <c r="K62" s="55"/>
      <c r="L62" s="51" t="s">
        <v>26</v>
      </c>
      <c r="M62" s="51"/>
      <c r="N62" s="49" t="s">
        <v>16</v>
      </c>
      <c r="O62" s="56">
        <v>0</v>
      </c>
      <c r="P62" s="49"/>
      <c r="Q62" s="57"/>
      <c r="R62" s="1"/>
      <c r="S62" s="1"/>
      <c r="T62" s="1"/>
      <c r="U62" s="1"/>
      <c r="V62" s="1"/>
      <c r="W62" s="1"/>
      <c r="X62" s="1"/>
      <c r="Y62" s="1"/>
      <c r="Z62" s="1"/>
      <c r="AA62" s="1"/>
      <c r="AB62" s="1"/>
      <c r="AC62" s="1"/>
      <c r="AD62" s="1"/>
      <c r="AE62" s="1"/>
      <c r="AF62" s="1"/>
      <c r="AG62" s="1"/>
      <c r="AH62" s="1"/>
      <c r="AI62" s="1"/>
      <c r="AJ62" s="1"/>
      <c r="AK62" s="1"/>
      <c r="AL62" s="1"/>
      <c r="AM62" s="1"/>
      <c r="AN62" s="1"/>
      <c r="AO62" s="1"/>
      <c r="AP62" s="1"/>
      <c r="AQ62" s="1"/>
    </row>
    <row r="63" spans="2:43" x14ac:dyDescent="0.25">
      <c r="B63" s="49" t="s">
        <v>66</v>
      </c>
      <c r="C63" s="49" t="s">
        <v>67</v>
      </c>
      <c r="D63" s="49" t="s">
        <v>57</v>
      </c>
      <c r="E63" s="65">
        <v>0</v>
      </c>
      <c r="F63" s="65"/>
      <c r="G63" s="1"/>
      <c r="K63" s="55"/>
      <c r="L63" s="51" t="s">
        <v>26</v>
      </c>
      <c r="M63" s="51"/>
      <c r="N63" s="49" t="s">
        <v>16</v>
      </c>
      <c r="O63" s="56">
        <v>0</v>
      </c>
      <c r="P63" s="49"/>
      <c r="Q63" s="57"/>
      <c r="R63" s="1"/>
      <c r="S63" s="1"/>
      <c r="T63" s="1"/>
      <c r="U63" s="1"/>
      <c r="V63" s="1"/>
      <c r="W63" s="1"/>
      <c r="X63" s="1"/>
      <c r="Y63" s="1"/>
      <c r="Z63" s="1"/>
      <c r="AA63" s="1"/>
      <c r="AB63" s="1"/>
      <c r="AC63" s="1"/>
      <c r="AD63" s="1"/>
      <c r="AE63" s="1"/>
      <c r="AF63" s="1"/>
      <c r="AG63" s="1"/>
      <c r="AH63" s="1"/>
      <c r="AI63" s="1"/>
      <c r="AJ63" s="1"/>
      <c r="AK63" s="1"/>
      <c r="AL63" s="1"/>
      <c r="AM63" s="1"/>
      <c r="AN63" s="1"/>
      <c r="AO63" s="1"/>
      <c r="AP63" s="1"/>
      <c r="AQ63" s="1"/>
    </row>
    <row r="64" spans="2:43" x14ac:dyDescent="0.25">
      <c r="B64" s="49" t="s">
        <v>68</v>
      </c>
      <c r="C64" s="49" t="s">
        <v>69</v>
      </c>
      <c r="D64" s="49" t="s">
        <v>57</v>
      </c>
      <c r="E64" s="65">
        <v>0</v>
      </c>
      <c r="F64" s="65"/>
      <c r="G64" s="1"/>
      <c r="K64" s="55"/>
      <c r="L64" s="51" t="s">
        <v>26</v>
      </c>
      <c r="M64" s="51"/>
      <c r="N64" s="49" t="s">
        <v>16</v>
      </c>
      <c r="O64" s="56">
        <v>0</v>
      </c>
      <c r="P64" s="49"/>
      <c r="Q64" s="57"/>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2:43" x14ac:dyDescent="0.25">
      <c r="B65" s="49" t="s">
        <v>70</v>
      </c>
      <c r="C65" s="49" t="s">
        <v>71</v>
      </c>
      <c r="D65" s="49" t="s">
        <v>57</v>
      </c>
      <c r="E65" s="65">
        <v>0</v>
      </c>
      <c r="F65" s="65"/>
      <c r="G65" s="1"/>
      <c r="K65" s="55"/>
      <c r="L65" s="51" t="s">
        <v>26</v>
      </c>
      <c r="M65" s="51"/>
      <c r="N65" s="49" t="s">
        <v>16</v>
      </c>
      <c r="O65" s="56">
        <v>0</v>
      </c>
      <c r="P65" s="49"/>
      <c r="Q65" s="57"/>
      <c r="R65" s="1"/>
      <c r="S65" s="1"/>
      <c r="T65" s="1"/>
      <c r="U65" s="1"/>
      <c r="V65" s="1"/>
      <c r="W65" s="1"/>
      <c r="X65" s="1"/>
      <c r="Y65" s="1"/>
      <c r="Z65" s="1"/>
      <c r="AA65" s="1"/>
      <c r="AB65" s="1"/>
      <c r="AC65" s="1"/>
      <c r="AD65" s="1"/>
      <c r="AE65" s="1"/>
      <c r="AF65" s="1"/>
      <c r="AG65" s="1"/>
      <c r="AH65" s="1"/>
      <c r="AI65" s="1"/>
      <c r="AJ65" s="1"/>
      <c r="AK65" s="1"/>
      <c r="AL65" s="1"/>
      <c r="AM65" s="1"/>
      <c r="AN65" s="1"/>
      <c r="AO65" s="1"/>
      <c r="AP65" s="1"/>
      <c r="AQ65" s="1"/>
    </row>
    <row r="66" spans="2:43" x14ac:dyDescent="0.25">
      <c r="B66" s="49" t="s">
        <v>72</v>
      </c>
      <c r="C66" s="49" t="s">
        <v>73</v>
      </c>
      <c r="D66" s="49" t="s">
        <v>57</v>
      </c>
      <c r="E66" s="65">
        <v>0</v>
      </c>
      <c r="F66" s="65"/>
      <c r="G66" s="1"/>
      <c r="K66" s="55"/>
      <c r="L66" s="51" t="s">
        <v>26</v>
      </c>
      <c r="M66" s="51"/>
      <c r="N66" s="49" t="s">
        <v>16</v>
      </c>
      <c r="O66" s="56">
        <v>0</v>
      </c>
      <c r="P66" s="49"/>
      <c r="Q66" s="57"/>
      <c r="R66" s="1"/>
      <c r="S66" s="1"/>
      <c r="T66" s="1"/>
      <c r="U66" s="1"/>
      <c r="V66" s="1"/>
      <c r="W66" s="1"/>
      <c r="X66" s="1"/>
      <c r="Y66" s="1"/>
      <c r="Z66" s="1"/>
      <c r="AA66" s="1"/>
      <c r="AB66" s="1"/>
      <c r="AC66" s="1"/>
      <c r="AD66" s="1"/>
      <c r="AE66" s="1"/>
      <c r="AF66" s="1"/>
      <c r="AG66" s="1"/>
      <c r="AH66" s="1"/>
      <c r="AI66" s="1"/>
      <c r="AJ66" s="1"/>
      <c r="AK66" s="1"/>
      <c r="AL66" s="1"/>
      <c r="AM66" s="1"/>
      <c r="AN66" s="1"/>
      <c r="AO66" s="1"/>
      <c r="AP66" s="1"/>
      <c r="AQ66" s="1"/>
    </row>
    <row r="67" spans="2:43" x14ac:dyDescent="0.25">
      <c r="B67" s="68" t="s">
        <v>74</v>
      </c>
      <c r="C67" s="68" t="s">
        <v>75</v>
      </c>
      <c r="D67" s="68" t="s">
        <v>57</v>
      </c>
      <c r="E67" s="65">
        <v>0</v>
      </c>
      <c r="F67" s="65"/>
      <c r="G67" s="1"/>
      <c r="K67" s="55"/>
      <c r="L67" s="51" t="s">
        <v>26</v>
      </c>
      <c r="M67" s="51"/>
      <c r="N67" s="49" t="s">
        <v>16</v>
      </c>
      <c r="O67" s="56">
        <v>0</v>
      </c>
      <c r="P67" s="49"/>
      <c r="Q67" s="57"/>
      <c r="R67" s="1"/>
      <c r="S67" s="1"/>
      <c r="T67" s="1"/>
      <c r="U67" s="1"/>
      <c r="V67" s="1"/>
      <c r="W67" s="1"/>
      <c r="X67" s="1"/>
      <c r="Y67" s="1"/>
      <c r="Z67" s="1"/>
      <c r="AA67" s="1"/>
      <c r="AB67" s="1"/>
      <c r="AC67" s="1"/>
      <c r="AD67" s="1"/>
      <c r="AE67" s="1"/>
      <c r="AF67" s="1"/>
      <c r="AG67" s="1"/>
      <c r="AH67" s="1"/>
      <c r="AI67" s="1"/>
      <c r="AJ67" s="1"/>
      <c r="AK67" s="1"/>
      <c r="AL67" s="1"/>
      <c r="AM67" s="1"/>
      <c r="AN67" s="1"/>
      <c r="AO67" s="1"/>
      <c r="AP67" s="1"/>
      <c r="AQ67" s="1"/>
    </row>
    <row r="68" spans="2:43" x14ac:dyDescent="0.25">
      <c r="B68" s="69" t="s">
        <v>76</v>
      </c>
      <c r="C68" s="69" t="s">
        <v>77</v>
      </c>
      <c r="D68" s="69" t="s">
        <v>57</v>
      </c>
      <c r="E68" s="65">
        <v>0</v>
      </c>
      <c r="F68" s="65"/>
      <c r="K68" s="55"/>
      <c r="L68" s="51" t="s">
        <v>26</v>
      </c>
      <c r="M68" s="51"/>
      <c r="N68" s="49" t="s">
        <v>16</v>
      </c>
      <c r="O68" s="56">
        <v>0</v>
      </c>
      <c r="P68" s="49"/>
      <c r="Q68" s="57"/>
      <c r="R68" s="1"/>
      <c r="AO68" s="1"/>
    </row>
    <row r="69" spans="2:43" x14ac:dyDescent="0.25">
      <c r="E69">
        <f>SUM(E58:E68)</f>
        <v>0</v>
      </c>
      <c r="K69" s="55"/>
      <c r="L69" s="51" t="s">
        <v>26</v>
      </c>
      <c r="M69" s="51"/>
      <c r="N69" s="49" t="s">
        <v>16</v>
      </c>
      <c r="O69" s="56">
        <v>0</v>
      </c>
      <c r="P69" s="49"/>
      <c r="Q69" s="57"/>
      <c r="R69" s="1"/>
      <c r="AO69" s="1"/>
    </row>
    <row r="70" spans="2:43" x14ac:dyDescent="0.25">
      <c r="K70" s="55"/>
      <c r="L70" s="51" t="s">
        <v>26</v>
      </c>
      <c r="M70" s="51"/>
      <c r="N70" s="49" t="s">
        <v>16</v>
      </c>
      <c r="O70" s="56">
        <v>0</v>
      </c>
      <c r="P70" s="49"/>
      <c r="Q70" s="57"/>
      <c r="R70" s="1"/>
    </row>
    <row r="71" spans="2:43" x14ac:dyDescent="0.25">
      <c r="K71" s="55"/>
      <c r="L71" s="51" t="s">
        <v>26</v>
      </c>
      <c r="M71" s="51"/>
      <c r="N71" s="49" t="s">
        <v>16</v>
      </c>
      <c r="O71" s="56">
        <v>0</v>
      </c>
      <c r="P71" s="49"/>
      <c r="Q71" s="57"/>
      <c r="R71" s="1"/>
    </row>
    <row r="72" spans="2:43" x14ac:dyDescent="0.25">
      <c r="B72" s="4" t="s">
        <v>78</v>
      </c>
      <c r="C72" s="5" t="s">
        <v>112</v>
      </c>
      <c r="D72" s="5"/>
      <c r="E72" s="5"/>
      <c r="F72" s="7"/>
      <c r="K72" s="55"/>
      <c r="L72" s="51" t="s">
        <v>26</v>
      </c>
      <c r="M72" s="51"/>
      <c r="N72" s="49" t="s">
        <v>16</v>
      </c>
      <c r="O72" s="56">
        <v>0</v>
      </c>
      <c r="P72" s="49"/>
      <c r="Q72" s="57"/>
      <c r="R72" s="1"/>
    </row>
    <row r="73" spans="2:43" x14ac:dyDescent="0.25">
      <c r="B73" s="31"/>
      <c r="C73" s="3"/>
      <c r="D73" s="3"/>
      <c r="E73" s="3"/>
      <c r="F73" s="38"/>
      <c r="K73" s="55"/>
      <c r="L73" s="51" t="s">
        <v>26</v>
      </c>
      <c r="M73" s="51"/>
      <c r="N73" s="49" t="s">
        <v>16</v>
      </c>
      <c r="O73" s="56">
        <v>0</v>
      </c>
      <c r="P73" s="49"/>
      <c r="Q73" s="57"/>
      <c r="R73" s="1"/>
    </row>
    <row r="74" spans="2:43" x14ac:dyDescent="0.25">
      <c r="B74" s="62" t="s">
        <v>8</v>
      </c>
      <c r="C74" s="63" t="s">
        <v>9</v>
      </c>
      <c r="D74" s="63" t="s">
        <v>12</v>
      </c>
      <c r="E74" s="63" t="s">
        <v>13</v>
      </c>
      <c r="F74" s="64" t="s">
        <v>14</v>
      </c>
      <c r="K74" s="55"/>
      <c r="L74" s="51" t="s">
        <v>26</v>
      </c>
      <c r="M74" s="51"/>
      <c r="N74" s="49" t="s">
        <v>16</v>
      </c>
      <c r="O74" s="56">
        <v>0</v>
      </c>
      <c r="P74" s="49"/>
      <c r="Q74" s="57"/>
      <c r="R74" s="1"/>
    </row>
    <row r="75" spans="2:43" x14ac:dyDescent="0.25">
      <c r="B75" s="49" t="s">
        <v>79</v>
      </c>
      <c r="C75" s="49" t="s">
        <v>80</v>
      </c>
      <c r="D75" s="49" t="s">
        <v>81</v>
      </c>
      <c r="E75" s="65">
        <v>0</v>
      </c>
      <c r="F75" s="65"/>
      <c r="K75" s="55"/>
      <c r="L75" s="51" t="s">
        <v>26</v>
      </c>
      <c r="M75" s="51"/>
      <c r="N75" s="49" t="s">
        <v>16</v>
      </c>
      <c r="O75" s="56">
        <v>0</v>
      </c>
      <c r="P75" s="49"/>
      <c r="Q75" s="57"/>
      <c r="R75" s="1"/>
    </row>
    <row r="76" spans="2:43" ht="15.75" x14ac:dyDescent="0.3">
      <c r="B76" s="49" t="s">
        <v>82</v>
      </c>
      <c r="C76" s="49" t="s">
        <v>83</v>
      </c>
      <c r="D76" s="49" t="s">
        <v>16</v>
      </c>
      <c r="E76" s="65">
        <v>0</v>
      </c>
      <c r="F76" s="65"/>
      <c r="K76" s="55"/>
      <c r="L76" s="51" t="s">
        <v>26</v>
      </c>
      <c r="M76" s="51"/>
      <c r="N76" s="49" t="s">
        <v>16</v>
      </c>
      <c r="O76" s="56">
        <v>0</v>
      </c>
      <c r="P76" s="49"/>
      <c r="Q76" s="57"/>
      <c r="R76" s="1"/>
    </row>
    <row r="77" spans="2:43" ht="15.75" x14ac:dyDescent="0.3">
      <c r="B77" s="49" t="s">
        <v>84</v>
      </c>
      <c r="C77" s="49" t="s">
        <v>85</v>
      </c>
      <c r="D77" s="49" t="s">
        <v>16</v>
      </c>
      <c r="E77" s="65">
        <v>0</v>
      </c>
      <c r="F77" s="65"/>
      <c r="K77" s="55"/>
      <c r="L77" s="51" t="s">
        <v>26</v>
      </c>
      <c r="M77" s="51"/>
      <c r="N77" s="49" t="s">
        <v>16</v>
      </c>
      <c r="O77" s="56">
        <v>0</v>
      </c>
      <c r="P77" s="49"/>
      <c r="Q77" s="57"/>
      <c r="R77" s="1"/>
    </row>
    <row r="78" spans="2:43" ht="15.75" x14ac:dyDescent="0.3">
      <c r="B78" s="49" t="s">
        <v>86</v>
      </c>
      <c r="C78" s="49" t="s">
        <v>87</v>
      </c>
      <c r="D78" s="49" t="s">
        <v>16</v>
      </c>
      <c r="E78" s="65">
        <v>0</v>
      </c>
      <c r="F78" s="65"/>
      <c r="K78" s="55"/>
      <c r="L78" s="51" t="s">
        <v>26</v>
      </c>
      <c r="M78" s="51"/>
      <c r="N78" s="49" t="s">
        <v>16</v>
      </c>
      <c r="O78" s="56">
        <v>0</v>
      </c>
      <c r="P78" s="49"/>
      <c r="Q78" s="57"/>
      <c r="R78" s="1"/>
    </row>
    <row r="79" spans="2:43" x14ac:dyDescent="0.25">
      <c r="B79" s="49"/>
      <c r="C79" s="51"/>
      <c r="D79" s="49" t="s">
        <v>16</v>
      </c>
      <c r="E79" s="65">
        <v>0</v>
      </c>
      <c r="F79" s="65"/>
      <c r="K79" s="55"/>
      <c r="L79" s="51" t="s">
        <v>26</v>
      </c>
      <c r="M79" s="51"/>
      <c r="N79" s="49" t="s">
        <v>16</v>
      </c>
      <c r="O79" s="56">
        <v>0</v>
      </c>
      <c r="P79" s="49"/>
      <c r="Q79" s="57"/>
      <c r="R79" s="1"/>
    </row>
    <row r="80" spans="2:43" x14ac:dyDescent="0.25">
      <c r="B80" s="49"/>
      <c r="C80" s="51"/>
      <c r="D80" s="49" t="s">
        <v>16</v>
      </c>
      <c r="E80" s="65">
        <v>0</v>
      </c>
      <c r="F80" s="65"/>
      <c r="K80" s="55"/>
      <c r="L80" s="51" t="s">
        <v>26</v>
      </c>
      <c r="M80" s="51"/>
      <c r="N80" s="49" t="s">
        <v>16</v>
      </c>
      <c r="O80" s="56">
        <v>0</v>
      </c>
      <c r="P80" s="49"/>
      <c r="Q80" s="57"/>
      <c r="R80" s="1"/>
    </row>
    <row r="81" spans="2:18" x14ac:dyDescent="0.25">
      <c r="B81" s="49"/>
      <c r="C81" s="51"/>
      <c r="D81" s="49" t="s">
        <v>16</v>
      </c>
      <c r="E81" s="65">
        <v>0</v>
      </c>
      <c r="F81" s="65"/>
      <c r="K81" s="55"/>
      <c r="L81" s="51" t="s">
        <v>26</v>
      </c>
      <c r="M81" s="51"/>
      <c r="N81" s="49" t="s">
        <v>16</v>
      </c>
      <c r="O81" s="56">
        <v>0</v>
      </c>
      <c r="P81" s="49"/>
      <c r="Q81" s="57"/>
      <c r="R81" s="1"/>
    </row>
    <row r="82" spans="2:18" x14ac:dyDescent="0.25">
      <c r="B82" s="49"/>
      <c r="C82" s="51"/>
      <c r="D82" s="49" t="s">
        <v>16</v>
      </c>
      <c r="E82" s="65">
        <v>0</v>
      </c>
      <c r="F82" s="65"/>
      <c r="K82" s="55"/>
      <c r="L82" s="51" t="s">
        <v>26</v>
      </c>
      <c r="M82" s="51"/>
      <c r="N82" s="49" t="s">
        <v>16</v>
      </c>
      <c r="O82" s="56">
        <v>0</v>
      </c>
      <c r="P82" s="49"/>
      <c r="Q82" s="57"/>
      <c r="R82" s="1"/>
    </row>
    <row r="83" spans="2:18" x14ac:dyDescent="0.25">
      <c r="B83" s="20"/>
      <c r="C83" s="21"/>
      <c r="D83" s="24"/>
      <c r="E83" s="21">
        <f>SUM(E75:E82)</f>
        <v>0</v>
      </c>
      <c r="F83" s="24"/>
      <c r="K83" s="55"/>
      <c r="L83" s="51" t="s">
        <v>26</v>
      </c>
      <c r="M83" s="51"/>
      <c r="N83" s="49" t="s">
        <v>16</v>
      </c>
      <c r="O83" s="56">
        <v>0</v>
      </c>
      <c r="P83" s="49"/>
      <c r="Q83" s="57"/>
      <c r="R83" s="1"/>
    </row>
    <row r="84" spans="2:18" x14ac:dyDescent="0.25">
      <c r="K84" s="55"/>
      <c r="L84" s="51" t="s">
        <v>26</v>
      </c>
      <c r="M84" s="51"/>
      <c r="N84" s="49" t="s">
        <v>16</v>
      </c>
      <c r="O84" s="56">
        <v>0</v>
      </c>
      <c r="P84" s="49"/>
      <c r="Q84" s="57"/>
      <c r="R84" s="1"/>
    </row>
    <row r="85" spans="2:18" x14ac:dyDescent="0.25">
      <c r="K85" s="55"/>
      <c r="L85" s="51" t="s">
        <v>26</v>
      </c>
      <c r="M85" s="51"/>
      <c r="N85" s="49" t="s">
        <v>16</v>
      </c>
      <c r="O85" s="56">
        <v>0</v>
      </c>
      <c r="P85" s="49"/>
      <c r="Q85" s="57"/>
      <c r="R85" s="1"/>
    </row>
    <row r="86" spans="2:18" x14ac:dyDescent="0.25">
      <c r="K86" s="55"/>
      <c r="L86" s="51" t="s">
        <v>26</v>
      </c>
      <c r="M86" s="51"/>
      <c r="N86" s="49" t="s">
        <v>16</v>
      </c>
      <c r="O86" s="56">
        <v>0</v>
      </c>
      <c r="P86" s="49"/>
      <c r="Q86" s="57"/>
      <c r="R86" s="1"/>
    </row>
    <row r="87" spans="2:18" x14ac:dyDescent="0.25">
      <c r="K87" s="55"/>
      <c r="L87" s="51" t="s">
        <v>26</v>
      </c>
      <c r="M87" s="51"/>
      <c r="N87" s="49" t="s">
        <v>16</v>
      </c>
      <c r="O87" s="56">
        <v>0</v>
      </c>
      <c r="P87" s="49"/>
      <c r="Q87" s="57"/>
      <c r="R87" s="1"/>
    </row>
    <row r="88" spans="2:18" x14ac:dyDescent="0.25">
      <c r="B88" s="4" t="s">
        <v>88</v>
      </c>
      <c r="C88" s="5" t="s">
        <v>113</v>
      </c>
      <c r="D88" s="5"/>
      <c r="E88" s="5"/>
      <c r="F88" s="7"/>
      <c r="K88" s="61"/>
      <c r="L88" s="51" t="s">
        <v>26</v>
      </c>
      <c r="M88" s="51"/>
      <c r="N88" s="49" t="s">
        <v>16</v>
      </c>
      <c r="O88" s="56">
        <v>0</v>
      </c>
      <c r="P88" s="49"/>
      <c r="Q88" s="57"/>
    </row>
    <row r="89" spans="2:18" x14ac:dyDescent="0.25">
      <c r="B89" s="31"/>
      <c r="C89" s="3"/>
      <c r="D89" s="3"/>
      <c r="E89" s="3"/>
      <c r="F89" s="38"/>
      <c r="K89" s="61"/>
      <c r="L89" s="51" t="s">
        <v>26</v>
      </c>
      <c r="M89" s="51"/>
      <c r="N89" s="49" t="s">
        <v>16</v>
      </c>
      <c r="O89" s="56">
        <v>0</v>
      </c>
      <c r="P89" s="49"/>
      <c r="Q89" s="57"/>
    </row>
    <row r="90" spans="2:18" x14ac:dyDescent="0.25">
      <c r="B90" s="62" t="s">
        <v>8</v>
      </c>
      <c r="C90" s="63" t="s">
        <v>9</v>
      </c>
      <c r="D90" s="63" t="s">
        <v>12</v>
      </c>
      <c r="E90" s="63" t="s">
        <v>13</v>
      </c>
      <c r="F90" s="64" t="s">
        <v>14</v>
      </c>
      <c r="K90" s="61"/>
      <c r="L90" s="51" t="s">
        <v>26</v>
      </c>
      <c r="M90" s="51"/>
      <c r="N90" s="49" t="s">
        <v>16</v>
      </c>
      <c r="O90" s="56">
        <v>0</v>
      </c>
      <c r="P90" s="49"/>
      <c r="Q90" s="57"/>
    </row>
    <row r="91" spans="2:18" x14ac:dyDescent="0.25">
      <c r="B91" s="49" t="s">
        <v>89</v>
      </c>
      <c r="C91" s="49" t="s">
        <v>90</v>
      </c>
      <c r="D91" s="49" t="s">
        <v>37</v>
      </c>
      <c r="E91" s="65">
        <v>0</v>
      </c>
      <c r="F91" s="65"/>
      <c r="K91" s="61"/>
      <c r="L91" s="51" t="s">
        <v>26</v>
      </c>
      <c r="M91" s="51"/>
      <c r="N91" s="49" t="s">
        <v>16</v>
      </c>
      <c r="O91" s="56">
        <v>0</v>
      </c>
      <c r="P91" s="49"/>
      <c r="Q91" s="57"/>
    </row>
    <row r="92" spans="2:18" x14ac:dyDescent="0.25">
      <c r="B92" s="49" t="s">
        <v>91</v>
      </c>
      <c r="C92" s="49" t="s">
        <v>92</v>
      </c>
      <c r="D92" s="49" t="s">
        <v>37</v>
      </c>
      <c r="E92" s="65">
        <v>0</v>
      </c>
      <c r="F92" s="65"/>
      <c r="K92" s="61"/>
      <c r="L92" s="51" t="s">
        <v>26</v>
      </c>
      <c r="M92" s="51"/>
      <c r="N92" s="49" t="s">
        <v>16</v>
      </c>
      <c r="O92" s="56">
        <v>0</v>
      </c>
      <c r="P92" s="49"/>
      <c r="Q92" s="57"/>
    </row>
    <row r="93" spans="2:18" x14ac:dyDescent="0.25">
      <c r="B93" s="20"/>
      <c r="C93" s="21"/>
      <c r="D93" s="24"/>
      <c r="E93" s="21">
        <f>SUM(E91:E92)</f>
        <v>0</v>
      </c>
      <c r="F93" s="24"/>
      <c r="K93" s="61"/>
      <c r="L93" s="51" t="s">
        <v>26</v>
      </c>
      <c r="M93" s="51"/>
      <c r="N93" s="49" t="s">
        <v>16</v>
      </c>
      <c r="O93" s="56">
        <v>0</v>
      </c>
      <c r="P93" s="49"/>
      <c r="Q93" s="57"/>
    </row>
    <row r="94" spans="2:18" x14ac:dyDescent="0.25">
      <c r="K94" s="61"/>
      <c r="L94" s="51" t="s">
        <v>26</v>
      </c>
      <c r="M94" s="51"/>
      <c r="N94" s="49" t="s">
        <v>16</v>
      </c>
      <c r="O94" s="56">
        <v>0</v>
      </c>
      <c r="P94" s="49"/>
      <c r="Q94" s="57"/>
    </row>
    <row r="95" spans="2:18" x14ac:dyDescent="0.25">
      <c r="K95" s="61"/>
      <c r="L95" s="51" t="s">
        <v>26</v>
      </c>
      <c r="M95" s="51"/>
      <c r="N95" s="49" t="s">
        <v>16</v>
      </c>
      <c r="O95" s="56">
        <v>0</v>
      </c>
      <c r="P95" s="49"/>
      <c r="Q95" s="57"/>
    </row>
    <row r="96" spans="2:18" x14ac:dyDescent="0.25">
      <c r="K96" s="61"/>
      <c r="L96" s="51" t="s">
        <v>26</v>
      </c>
      <c r="M96" s="51"/>
      <c r="N96" s="49" t="s">
        <v>16</v>
      </c>
      <c r="O96" s="56">
        <v>0</v>
      </c>
      <c r="P96" s="49"/>
      <c r="Q96" s="57"/>
    </row>
    <row r="97" spans="2:17" x14ac:dyDescent="0.25">
      <c r="B97" s="4" t="s">
        <v>93</v>
      </c>
      <c r="C97" s="5" t="s">
        <v>94</v>
      </c>
      <c r="D97" s="5"/>
      <c r="E97" s="5"/>
      <c r="F97" s="7"/>
      <c r="K97" s="61"/>
      <c r="L97" s="51" t="s">
        <v>26</v>
      </c>
      <c r="M97" s="51"/>
      <c r="N97" s="49" t="s">
        <v>16</v>
      </c>
      <c r="O97" s="56">
        <v>0</v>
      </c>
      <c r="P97" s="49"/>
      <c r="Q97" s="57"/>
    </row>
    <row r="98" spans="2:17" x14ac:dyDescent="0.25">
      <c r="B98" s="4"/>
      <c r="C98" s="5"/>
      <c r="D98" s="5"/>
      <c r="E98" s="5"/>
      <c r="F98" s="7"/>
      <c r="K98" s="61"/>
      <c r="L98" s="51" t="s">
        <v>26</v>
      </c>
      <c r="M98" s="51"/>
      <c r="N98" s="49" t="s">
        <v>16</v>
      </c>
      <c r="O98" s="56">
        <v>0</v>
      </c>
      <c r="P98" s="49"/>
      <c r="Q98" s="57"/>
    </row>
    <row r="99" spans="2:17" x14ac:dyDescent="0.25">
      <c r="B99" s="62" t="s">
        <v>8</v>
      </c>
      <c r="C99" s="63" t="s">
        <v>9</v>
      </c>
      <c r="D99" s="63" t="s">
        <v>12</v>
      </c>
      <c r="E99" s="63" t="s">
        <v>13</v>
      </c>
      <c r="F99" s="64" t="s">
        <v>14</v>
      </c>
      <c r="K99" s="61"/>
      <c r="L99" s="51" t="s">
        <v>26</v>
      </c>
      <c r="M99" s="51"/>
      <c r="N99" s="49" t="s">
        <v>16</v>
      </c>
      <c r="O99" s="56">
        <v>0</v>
      </c>
      <c r="P99" s="49"/>
      <c r="Q99" s="57"/>
    </row>
    <row r="100" spans="2:17" x14ac:dyDescent="0.25">
      <c r="B100" s="49" t="s">
        <v>95</v>
      </c>
      <c r="C100" s="49" t="s">
        <v>96</v>
      </c>
      <c r="D100" s="49" t="s">
        <v>16</v>
      </c>
      <c r="E100" s="65">
        <v>0</v>
      </c>
      <c r="F100" s="65"/>
      <c r="K100" s="61"/>
      <c r="L100" s="51" t="s">
        <v>26</v>
      </c>
      <c r="M100" s="51"/>
      <c r="N100" s="49" t="s">
        <v>16</v>
      </c>
      <c r="O100" s="56">
        <v>0</v>
      </c>
      <c r="P100" s="49"/>
      <c r="Q100" s="57"/>
    </row>
    <row r="101" spans="2:17" x14ac:dyDescent="0.25">
      <c r="B101" s="49" t="s">
        <v>97</v>
      </c>
      <c r="C101" s="49" t="s">
        <v>98</v>
      </c>
      <c r="D101" s="49" t="s">
        <v>16</v>
      </c>
      <c r="E101" s="65">
        <v>0</v>
      </c>
      <c r="F101" s="65"/>
      <c r="K101" s="61"/>
      <c r="L101" s="51" t="s">
        <v>26</v>
      </c>
      <c r="M101" s="51"/>
      <c r="N101" s="49" t="s">
        <v>16</v>
      </c>
      <c r="O101" s="56">
        <v>0</v>
      </c>
      <c r="P101" s="49"/>
      <c r="Q101" s="57"/>
    </row>
    <row r="102" spans="2:17" x14ac:dyDescent="0.25">
      <c r="B102" s="49" t="s">
        <v>99</v>
      </c>
      <c r="C102" s="49" t="s">
        <v>100</v>
      </c>
      <c r="D102" s="49" t="s">
        <v>16</v>
      </c>
      <c r="E102" s="65">
        <v>0</v>
      </c>
      <c r="F102" s="65"/>
      <c r="K102" s="61"/>
      <c r="L102" s="51" t="s">
        <v>26</v>
      </c>
      <c r="M102" s="51"/>
      <c r="N102" s="49" t="s">
        <v>16</v>
      </c>
      <c r="O102" s="56">
        <v>0</v>
      </c>
      <c r="P102" s="49"/>
      <c r="Q102" s="57"/>
    </row>
    <row r="103" spans="2:17" x14ac:dyDescent="0.25">
      <c r="B103" s="49" t="s">
        <v>101</v>
      </c>
      <c r="C103" s="49" t="s">
        <v>102</v>
      </c>
      <c r="D103" s="49" t="s">
        <v>16</v>
      </c>
      <c r="E103" s="65">
        <v>0</v>
      </c>
      <c r="F103" s="65"/>
      <c r="K103" s="61"/>
      <c r="L103" s="51" t="s">
        <v>26</v>
      </c>
      <c r="M103" s="51"/>
      <c r="N103" s="49" t="s">
        <v>16</v>
      </c>
      <c r="O103" s="56">
        <v>0</v>
      </c>
      <c r="P103" s="49"/>
      <c r="Q103" s="57"/>
    </row>
    <row r="104" spans="2:17" x14ac:dyDescent="0.25">
      <c r="B104" s="20"/>
      <c r="C104" s="21"/>
      <c r="D104" s="24"/>
      <c r="E104" s="21">
        <f>SUM(E100:E103)</f>
        <v>0</v>
      </c>
      <c r="F104" s="24"/>
      <c r="K104" s="61"/>
      <c r="L104" s="51" t="s">
        <v>26</v>
      </c>
      <c r="M104" s="51"/>
      <c r="N104" s="49" t="s">
        <v>16</v>
      </c>
      <c r="O104" s="56">
        <v>0</v>
      </c>
      <c r="P104" s="49"/>
      <c r="Q104" s="57"/>
    </row>
    <row r="105" spans="2:17" x14ac:dyDescent="0.25">
      <c r="K105" s="61"/>
      <c r="L105" s="51" t="s">
        <v>26</v>
      </c>
      <c r="M105" s="51"/>
      <c r="N105" s="49" t="s">
        <v>16</v>
      </c>
      <c r="O105" s="56">
        <v>0</v>
      </c>
      <c r="P105" s="49"/>
      <c r="Q105" s="57"/>
    </row>
    <row r="106" spans="2:17" x14ac:dyDescent="0.25">
      <c r="K106" s="61"/>
      <c r="L106" s="51" t="s">
        <v>26</v>
      </c>
      <c r="M106" s="51"/>
      <c r="N106" s="49" t="s">
        <v>16</v>
      </c>
      <c r="O106" s="56">
        <v>0</v>
      </c>
      <c r="P106" s="49"/>
      <c r="Q106" s="57"/>
    </row>
    <row r="107" spans="2:17" x14ac:dyDescent="0.25">
      <c r="K107" s="61"/>
      <c r="L107" s="51" t="s">
        <v>26</v>
      </c>
      <c r="M107" s="51"/>
      <c r="N107" s="49" t="s">
        <v>16</v>
      </c>
      <c r="O107" s="56">
        <v>0</v>
      </c>
      <c r="P107" s="49"/>
      <c r="Q107" s="57"/>
    </row>
    <row r="108" spans="2:17" x14ac:dyDescent="0.25">
      <c r="K108" s="61"/>
      <c r="L108" s="51" t="s">
        <v>26</v>
      </c>
      <c r="M108" s="51"/>
      <c r="N108" s="49" t="s">
        <v>16</v>
      </c>
      <c r="O108" s="56">
        <v>0</v>
      </c>
      <c r="P108" s="49"/>
      <c r="Q108" s="57"/>
    </row>
    <row r="109" spans="2:17" x14ac:dyDescent="0.25">
      <c r="K109" s="61"/>
      <c r="L109" s="51" t="s">
        <v>26</v>
      </c>
      <c r="M109" s="51"/>
      <c r="N109" s="49" t="s">
        <v>16</v>
      </c>
      <c r="O109" s="56">
        <v>0</v>
      </c>
      <c r="P109" s="49"/>
      <c r="Q109" s="57"/>
    </row>
    <row r="110" spans="2:17" x14ac:dyDescent="0.25">
      <c r="K110" s="61"/>
      <c r="L110" s="51" t="s">
        <v>26</v>
      </c>
      <c r="M110" s="51"/>
      <c r="N110" s="49" t="s">
        <v>16</v>
      </c>
      <c r="O110" s="56">
        <v>0</v>
      </c>
      <c r="P110" s="49"/>
      <c r="Q110" s="57"/>
    </row>
    <row r="111" spans="2:17" x14ac:dyDescent="0.25">
      <c r="K111" s="61"/>
      <c r="L111" s="51" t="s">
        <v>26</v>
      </c>
      <c r="M111" s="51"/>
      <c r="N111" s="49" t="s">
        <v>16</v>
      </c>
      <c r="O111" s="56">
        <v>0</v>
      </c>
      <c r="P111" s="49"/>
      <c r="Q111" s="57"/>
    </row>
    <row r="112" spans="2:17" x14ac:dyDescent="0.25">
      <c r="K112" s="61"/>
      <c r="L112" s="51" t="s">
        <v>26</v>
      </c>
      <c r="M112" s="51"/>
      <c r="N112" s="49" t="s">
        <v>16</v>
      </c>
      <c r="O112" s="56">
        <v>0</v>
      </c>
      <c r="P112" s="49"/>
      <c r="Q112" s="57"/>
    </row>
    <row r="113" spans="11:17" x14ac:dyDescent="0.25">
      <c r="K113" s="61"/>
      <c r="L113" s="51" t="s">
        <v>26</v>
      </c>
      <c r="M113" s="51"/>
      <c r="N113" s="49" t="s">
        <v>16</v>
      </c>
      <c r="O113" s="56">
        <v>0</v>
      </c>
      <c r="P113" s="49"/>
      <c r="Q113" s="57"/>
    </row>
    <row r="114" spans="11:17" x14ac:dyDescent="0.25">
      <c r="K114" s="61"/>
      <c r="L114" s="51" t="s">
        <v>26</v>
      </c>
      <c r="M114" s="51"/>
      <c r="N114" s="49" t="s">
        <v>16</v>
      </c>
      <c r="O114" s="56">
        <v>0</v>
      </c>
      <c r="P114" s="49"/>
      <c r="Q114" s="57"/>
    </row>
    <row r="115" spans="11:17" x14ac:dyDescent="0.25">
      <c r="K115" s="61"/>
      <c r="L115" s="51" t="s">
        <v>26</v>
      </c>
      <c r="M115" s="51"/>
      <c r="N115" s="49" t="s">
        <v>16</v>
      </c>
      <c r="O115" s="56">
        <v>0</v>
      </c>
      <c r="P115" s="49"/>
      <c r="Q115" s="57"/>
    </row>
    <row r="116" spans="11:17" x14ac:dyDescent="0.25">
      <c r="K116" s="61"/>
      <c r="L116" s="51" t="s">
        <v>26</v>
      </c>
      <c r="M116" s="51"/>
      <c r="N116" s="49" t="s">
        <v>16</v>
      </c>
      <c r="O116" s="56">
        <v>0</v>
      </c>
      <c r="P116" s="49"/>
      <c r="Q116" s="57"/>
    </row>
    <row r="117" spans="11:17" x14ac:dyDescent="0.25">
      <c r="K117" s="61"/>
      <c r="L117" s="51" t="s">
        <v>26</v>
      </c>
      <c r="M117" s="51"/>
      <c r="N117" s="49" t="s">
        <v>16</v>
      </c>
      <c r="O117" s="56">
        <v>0</v>
      </c>
      <c r="P117" s="49"/>
      <c r="Q117" s="57"/>
    </row>
    <row r="118" spans="11:17" x14ac:dyDescent="0.25">
      <c r="K118" s="61"/>
      <c r="L118" s="51" t="s">
        <v>26</v>
      </c>
      <c r="M118" s="51"/>
      <c r="N118" s="49" t="s">
        <v>16</v>
      </c>
      <c r="O118" s="56">
        <v>0</v>
      </c>
      <c r="P118" s="49"/>
      <c r="Q118" s="57"/>
    </row>
    <row r="119" spans="11:17" x14ac:dyDescent="0.25">
      <c r="K119" s="61"/>
      <c r="L119" s="51" t="s">
        <v>26</v>
      </c>
      <c r="M119" s="51"/>
      <c r="N119" s="49" t="s">
        <v>16</v>
      </c>
      <c r="O119" s="56">
        <v>0</v>
      </c>
      <c r="P119" s="49"/>
      <c r="Q119" s="57"/>
    </row>
    <row r="120" spans="11:17" x14ac:dyDescent="0.25">
      <c r="K120" s="61"/>
      <c r="L120" s="51" t="s">
        <v>26</v>
      </c>
      <c r="M120" s="51"/>
      <c r="N120" s="49" t="s">
        <v>16</v>
      </c>
      <c r="O120" s="56">
        <v>0</v>
      </c>
      <c r="P120" s="49"/>
      <c r="Q120" s="57"/>
    </row>
    <row r="121" spans="11:17" x14ac:dyDescent="0.25">
      <c r="K121" s="61"/>
      <c r="L121" s="51" t="s">
        <v>26</v>
      </c>
      <c r="M121" s="51"/>
      <c r="N121" s="49" t="s">
        <v>16</v>
      </c>
      <c r="O121" s="56">
        <v>0</v>
      </c>
      <c r="P121" s="49"/>
      <c r="Q121" s="57"/>
    </row>
    <row r="122" spans="11:17" x14ac:dyDescent="0.25">
      <c r="K122" s="61"/>
      <c r="L122" s="51" t="s">
        <v>26</v>
      </c>
      <c r="M122" s="51"/>
      <c r="N122" s="49" t="s">
        <v>16</v>
      </c>
      <c r="O122" s="56">
        <v>0</v>
      </c>
      <c r="P122" s="49"/>
      <c r="Q122" s="57"/>
    </row>
    <row r="123" spans="11:17" x14ac:dyDescent="0.25">
      <c r="K123" s="61"/>
      <c r="L123" s="51" t="s">
        <v>26</v>
      </c>
      <c r="M123" s="51"/>
      <c r="N123" s="49" t="s">
        <v>16</v>
      </c>
      <c r="O123" s="56">
        <v>0</v>
      </c>
      <c r="P123" s="49"/>
      <c r="Q123" s="57"/>
    </row>
    <row r="124" spans="11:17" x14ac:dyDescent="0.25">
      <c r="K124" s="61"/>
      <c r="L124" s="51" t="s">
        <v>26</v>
      </c>
      <c r="M124" s="51"/>
      <c r="N124" s="49" t="s">
        <v>16</v>
      </c>
      <c r="O124" s="56">
        <v>0</v>
      </c>
      <c r="P124" s="49"/>
      <c r="Q124" s="57"/>
    </row>
    <row r="125" spans="11:17" x14ac:dyDescent="0.25">
      <c r="K125" s="61"/>
      <c r="L125" s="51" t="s">
        <v>26</v>
      </c>
      <c r="M125" s="51"/>
      <c r="N125" s="49" t="s">
        <v>16</v>
      </c>
      <c r="O125" s="56">
        <v>0</v>
      </c>
      <c r="P125" s="49"/>
      <c r="Q125" s="57"/>
    </row>
    <row r="126" spans="11:17" x14ac:dyDescent="0.25">
      <c r="K126" s="61"/>
      <c r="L126" s="51" t="s">
        <v>26</v>
      </c>
      <c r="M126" s="51"/>
      <c r="N126" s="49" t="s">
        <v>16</v>
      </c>
      <c r="O126" s="56">
        <v>0</v>
      </c>
      <c r="P126" s="49"/>
      <c r="Q126" s="57"/>
    </row>
    <row r="127" spans="11:17" x14ac:dyDescent="0.25">
      <c r="K127" s="61"/>
      <c r="L127" s="51" t="s">
        <v>26</v>
      </c>
      <c r="M127" s="51"/>
      <c r="N127" s="49" t="s">
        <v>16</v>
      </c>
      <c r="O127" s="56">
        <v>0</v>
      </c>
      <c r="P127" s="49"/>
      <c r="Q127" s="57"/>
    </row>
    <row r="128" spans="11:17" x14ac:dyDescent="0.25">
      <c r="K128" s="61"/>
      <c r="L128" s="51" t="s">
        <v>26</v>
      </c>
      <c r="M128" s="51"/>
      <c r="N128" s="49" t="s">
        <v>16</v>
      </c>
      <c r="O128" s="56">
        <v>0</v>
      </c>
      <c r="P128" s="49"/>
      <c r="Q128" s="57"/>
    </row>
    <row r="129" spans="13:15" x14ac:dyDescent="0.25">
      <c r="M129" t="s">
        <v>118</v>
      </c>
      <c r="O129">
        <f>SUM(O30:O128)</f>
        <v>0</v>
      </c>
    </row>
  </sheetData>
  <mergeCells count="1">
    <mergeCell ref="C28:F28"/>
  </mergeCells>
  <pageMargins left="0.7" right="0.7" top="0.75" bottom="0.75" header="0.3" footer="0.3"/>
  <pageSetup paperSize="9" orientation="portrait" r:id="rId1"/>
  <headerFooter>
    <oddFooter>&amp;L_x000D_&amp;1#&amp;"Calibri"&amp;10&amp;K000000 Intern gebruik</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75C6-B494-415B-9090-4CDDAF304F4E}">
  <dimension ref="A1:AL76"/>
  <sheetViews>
    <sheetView workbookViewId="0">
      <selection activeCell="B24" sqref="B24"/>
    </sheetView>
  </sheetViews>
  <sheetFormatPr defaultRowHeight="15" x14ac:dyDescent="0.25"/>
  <cols>
    <col min="1" max="1" width="11.5703125" customWidth="1"/>
    <col min="2" max="2" width="55.28515625" customWidth="1"/>
    <col min="3" max="3" width="26.5703125" customWidth="1"/>
    <col min="4" max="4" width="24.85546875" bestFit="1" customWidth="1"/>
    <col min="5" max="5" width="22.28515625" customWidth="1"/>
    <col min="6" max="6" width="33.7109375" customWidth="1"/>
    <col min="7" max="7" width="29.7109375" customWidth="1"/>
    <col min="9" max="9" width="4.28515625" customWidth="1"/>
    <col min="10" max="10" width="37.7109375" bestFit="1" customWidth="1"/>
    <col min="11" max="11" width="19.7109375" bestFit="1" customWidth="1"/>
    <col min="12" max="12" width="18.5703125" bestFit="1" customWidth="1"/>
    <col min="13" max="13" width="20" bestFit="1" customWidth="1"/>
    <col min="16" max="16" width="34.7109375" customWidth="1"/>
    <col min="17" max="17" width="9" customWidth="1"/>
    <col min="18" max="18" width="12.7109375" customWidth="1"/>
    <col min="19" max="19" width="11.42578125" customWidth="1"/>
    <col min="20" max="20" width="18" bestFit="1" customWidth="1"/>
    <col min="22" max="22" width="13.5703125" customWidth="1"/>
    <col min="23" max="23" width="44.28515625" customWidth="1"/>
    <col min="24" max="24" width="16.7109375" customWidth="1"/>
    <col min="25" max="25" width="18.7109375" customWidth="1"/>
    <col min="26" max="26" width="20.5703125" customWidth="1"/>
    <col min="27" max="27" width="21.7109375" customWidth="1"/>
  </cols>
  <sheetData>
    <row r="1" spans="1:38" x14ac:dyDescent="0.25">
      <c r="A1" s="1" t="s">
        <v>133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25">
      <c r="A5" s="1" t="s">
        <v>115</v>
      </c>
      <c r="B5" s="1" t="str">
        <f>'Invul sheet'!C4</f>
        <v>[NAAM]</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x14ac:dyDescent="0.25">
      <c r="A6" s="1" t="s">
        <v>116</v>
      </c>
      <c r="B6" s="1" t="str">
        <f>'Invul sheet'!C5</f>
        <v>[00000000]</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38" x14ac:dyDescent="0.25">
      <c r="A7" s="1" t="s">
        <v>117</v>
      </c>
      <c r="B7" s="1" t="str">
        <f>'Invul sheet'!C6</f>
        <v>[DD-MM-JJJJ]</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38"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x14ac:dyDescent="0.25">
      <c r="A9" s="75" t="s">
        <v>132</v>
      </c>
      <c r="B9" s="76"/>
      <c r="C9" s="76"/>
      <c r="D9" s="76"/>
      <c r="E9" s="76"/>
      <c r="F9" s="76"/>
      <c r="G9" s="77"/>
      <c r="H9" s="3"/>
      <c r="N9" s="3"/>
      <c r="AB9" s="1"/>
      <c r="AC9" s="1"/>
      <c r="AD9" s="1"/>
      <c r="AE9" s="1"/>
      <c r="AF9" s="1"/>
      <c r="AG9" s="1"/>
      <c r="AH9" s="1"/>
      <c r="AI9" s="1"/>
      <c r="AJ9" s="1"/>
      <c r="AK9" s="1"/>
      <c r="AL9" s="1"/>
    </row>
    <row r="10" spans="1:38" x14ac:dyDescent="0.25">
      <c r="A10" s="75"/>
      <c r="B10" s="76"/>
      <c r="C10" s="76"/>
      <c r="D10" s="76"/>
      <c r="E10" s="76"/>
      <c r="F10" s="76"/>
      <c r="G10" s="77"/>
      <c r="H10" s="3"/>
      <c r="N10" s="3"/>
      <c r="AB10" s="1"/>
      <c r="AC10" s="1"/>
      <c r="AD10" s="1"/>
      <c r="AE10" s="1"/>
      <c r="AF10" s="1"/>
      <c r="AG10" s="1"/>
      <c r="AH10" s="1"/>
      <c r="AI10" s="1"/>
      <c r="AJ10" s="1"/>
      <c r="AK10" s="1"/>
      <c r="AL10" s="1"/>
    </row>
    <row r="11" spans="1:38" x14ac:dyDescent="0.25">
      <c r="A11" s="75"/>
      <c r="B11" s="76"/>
      <c r="C11" s="80"/>
      <c r="D11" s="80"/>
      <c r="E11" s="80"/>
      <c r="F11" s="80"/>
      <c r="G11" s="81"/>
      <c r="H11" s="3"/>
      <c r="N11" s="3"/>
      <c r="AB11" s="1"/>
      <c r="AC11" s="1"/>
      <c r="AD11" s="1"/>
      <c r="AE11" s="1"/>
      <c r="AF11" s="1"/>
      <c r="AG11" s="1"/>
      <c r="AH11" s="1"/>
      <c r="AI11" s="1"/>
      <c r="AJ11" s="1"/>
      <c r="AK11" s="1"/>
      <c r="AL11" s="1"/>
    </row>
    <row r="12" spans="1:38" x14ac:dyDescent="0.25">
      <c r="A12" s="82"/>
      <c r="B12" s="82" t="s">
        <v>118</v>
      </c>
      <c r="C12" s="83" t="s">
        <v>118</v>
      </c>
      <c r="D12" s="83" t="s">
        <v>134</v>
      </c>
      <c r="E12" s="83"/>
      <c r="F12" s="83"/>
      <c r="G12" s="83"/>
      <c r="H12" s="3"/>
      <c r="N12" s="3"/>
      <c r="AB12" s="1"/>
      <c r="AC12" s="1"/>
      <c r="AD12" s="1"/>
      <c r="AE12" s="1"/>
      <c r="AF12" s="1"/>
      <c r="AG12" s="1"/>
      <c r="AH12" s="1"/>
      <c r="AI12" s="1"/>
      <c r="AJ12" s="1"/>
      <c r="AK12" s="1"/>
      <c r="AL12" s="1"/>
    </row>
    <row r="13" spans="1:38" x14ac:dyDescent="0.25">
      <c r="A13" s="55" t="s">
        <v>119</v>
      </c>
      <c r="B13" s="55" t="s">
        <v>120</v>
      </c>
      <c r="C13" s="78">
        <f>'Invul sheet'!E38</f>
        <v>0</v>
      </c>
      <c r="D13" s="78" t="s">
        <v>138</v>
      </c>
      <c r="E13" s="78"/>
      <c r="F13" s="78"/>
      <c r="G13" s="78"/>
      <c r="H13" s="72"/>
      <c r="N13" s="1"/>
      <c r="AB13" s="1"/>
      <c r="AC13" s="1"/>
      <c r="AD13" s="1"/>
      <c r="AE13" s="1"/>
      <c r="AF13" s="1"/>
      <c r="AG13" s="1"/>
      <c r="AH13" s="1"/>
      <c r="AI13" s="1"/>
      <c r="AJ13" s="1"/>
      <c r="AK13" s="1"/>
      <c r="AL13" s="1"/>
    </row>
    <row r="14" spans="1:38" x14ac:dyDescent="0.25">
      <c r="A14" s="55" t="s">
        <v>121</v>
      </c>
      <c r="B14" s="55" t="s">
        <v>122</v>
      </c>
      <c r="C14" s="78">
        <f>'Invul sheet'!E50</f>
        <v>0</v>
      </c>
      <c r="D14" s="78" t="s">
        <v>135</v>
      </c>
      <c r="E14" s="78"/>
      <c r="F14" s="78"/>
      <c r="G14" s="78"/>
      <c r="H14" s="72"/>
      <c r="N14" s="1"/>
      <c r="AB14" s="1"/>
      <c r="AC14" s="1"/>
      <c r="AD14" s="1"/>
      <c r="AE14" s="1"/>
      <c r="AF14" s="1"/>
      <c r="AG14" s="1"/>
      <c r="AH14" s="1"/>
      <c r="AI14" s="1"/>
      <c r="AJ14" s="1"/>
      <c r="AK14" s="1"/>
      <c r="AL14" s="1"/>
    </row>
    <row r="15" spans="1:38" x14ac:dyDescent="0.25">
      <c r="A15" s="55" t="s">
        <v>123</v>
      </c>
      <c r="B15" s="55" t="s">
        <v>124</v>
      </c>
      <c r="C15" s="78">
        <f>'Invul sheet'!E69</f>
        <v>0</v>
      </c>
      <c r="D15" s="78" t="s">
        <v>139</v>
      </c>
      <c r="E15" s="78"/>
      <c r="F15" s="78"/>
      <c r="G15" s="78"/>
      <c r="H15" s="72"/>
      <c r="N15" s="1"/>
      <c r="U15" s="1"/>
      <c r="AB15" s="1"/>
      <c r="AC15" s="1"/>
      <c r="AD15" s="1"/>
      <c r="AE15" s="1"/>
      <c r="AF15" s="1"/>
      <c r="AG15" s="1"/>
      <c r="AH15" s="1"/>
      <c r="AI15" s="1"/>
      <c r="AJ15" s="1"/>
      <c r="AK15" s="1"/>
      <c r="AL15" s="1"/>
    </row>
    <row r="16" spans="1:38" x14ac:dyDescent="0.25">
      <c r="A16" s="55" t="s">
        <v>125</v>
      </c>
      <c r="B16" s="55" t="s">
        <v>126</v>
      </c>
      <c r="C16" s="78">
        <f>'Invul sheet'!E83</f>
        <v>0</v>
      </c>
      <c r="D16" s="78" t="s">
        <v>139</v>
      </c>
      <c r="E16" s="78"/>
      <c r="F16" s="78"/>
      <c r="G16" s="78"/>
      <c r="H16" s="72"/>
      <c r="N16" s="1"/>
      <c r="U16" s="1"/>
      <c r="AB16" s="1"/>
      <c r="AC16" s="1"/>
      <c r="AD16" s="1"/>
      <c r="AE16" s="1"/>
      <c r="AF16" s="1"/>
      <c r="AG16" s="1"/>
      <c r="AH16" s="1"/>
      <c r="AI16" s="1"/>
      <c r="AJ16" s="1"/>
      <c r="AK16" s="1"/>
      <c r="AL16" s="1"/>
    </row>
    <row r="17" spans="1:38" x14ac:dyDescent="0.25">
      <c r="A17" s="55" t="s">
        <v>127</v>
      </c>
      <c r="B17" s="55" t="s">
        <v>128</v>
      </c>
      <c r="C17" s="78">
        <f>'Invul sheet'!E93</f>
        <v>0</v>
      </c>
      <c r="D17" s="78" t="s">
        <v>138</v>
      </c>
      <c r="E17" s="78"/>
      <c r="F17" s="78"/>
      <c r="G17" s="78"/>
      <c r="H17" s="72"/>
      <c r="N17" s="1"/>
      <c r="U17" s="1"/>
      <c r="AB17" s="1"/>
      <c r="AC17" s="1"/>
      <c r="AD17" s="1"/>
      <c r="AE17" s="1"/>
      <c r="AF17" s="1"/>
      <c r="AG17" s="1"/>
      <c r="AH17" s="1"/>
      <c r="AI17" s="1"/>
      <c r="AJ17" s="1"/>
      <c r="AK17" s="1"/>
      <c r="AL17" s="1"/>
    </row>
    <row r="18" spans="1:38" x14ac:dyDescent="0.25">
      <c r="A18" s="55" t="s">
        <v>129</v>
      </c>
      <c r="B18" s="55" t="s">
        <v>130</v>
      </c>
      <c r="C18" s="78">
        <f>'Invul sheet'!E104</f>
        <v>0</v>
      </c>
      <c r="D18" s="78" t="s">
        <v>135</v>
      </c>
      <c r="E18" s="78"/>
      <c r="F18" s="78"/>
      <c r="G18" s="78"/>
      <c r="H18" s="72"/>
      <c r="N18" s="1"/>
      <c r="U18" s="1"/>
      <c r="AB18" s="1"/>
      <c r="AC18" s="1"/>
      <c r="AD18" s="1"/>
      <c r="AE18" s="1"/>
      <c r="AF18" s="1"/>
      <c r="AG18" s="1"/>
      <c r="AH18" s="1"/>
      <c r="AI18" s="1"/>
      <c r="AJ18" s="1"/>
      <c r="AK18" s="1"/>
      <c r="AL18" s="1"/>
    </row>
    <row r="19" spans="1:38" x14ac:dyDescent="0.25">
      <c r="A19" s="55" t="s">
        <v>131</v>
      </c>
      <c r="B19" s="55" t="s">
        <v>20</v>
      </c>
      <c r="C19" s="78">
        <f>'Invul sheet'!O129</f>
        <v>0</v>
      </c>
      <c r="D19" s="78" t="s">
        <v>135</v>
      </c>
      <c r="E19" s="78"/>
      <c r="F19" s="78"/>
      <c r="G19" s="78"/>
      <c r="H19" s="72"/>
      <c r="N19" s="1"/>
      <c r="U19" s="1"/>
      <c r="AB19" s="1"/>
      <c r="AC19" s="1"/>
      <c r="AD19" s="1"/>
      <c r="AE19" s="1"/>
      <c r="AF19" s="1"/>
      <c r="AG19" s="1"/>
      <c r="AH19" s="1"/>
      <c r="AI19" s="1"/>
      <c r="AJ19" s="1"/>
      <c r="AK19" s="1"/>
      <c r="AL19" s="1"/>
    </row>
    <row r="20" spans="1:38" x14ac:dyDescent="0.25">
      <c r="A20" s="55"/>
      <c r="B20" s="55"/>
      <c r="C20" s="79"/>
      <c r="D20" s="84"/>
      <c r="E20" s="79"/>
      <c r="F20" s="79"/>
      <c r="G20" s="79"/>
      <c r="H20" s="72"/>
      <c r="N20" s="1"/>
      <c r="U20" s="1"/>
      <c r="AB20" s="1"/>
      <c r="AC20" s="1"/>
      <c r="AD20" s="1"/>
      <c r="AE20" s="1"/>
      <c r="AF20" s="1"/>
      <c r="AG20" s="1"/>
      <c r="AH20" s="1"/>
      <c r="AI20" s="1"/>
      <c r="AJ20" s="1"/>
      <c r="AK20" s="1"/>
      <c r="AL20" s="1"/>
    </row>
    <row r="22" spans="1:38" x14ac:dyDescent="0.25">
      <c r="A22" s="73"/>
      <c r="B22" s="1" t="str">
        <f>IF([2]UserInput!I3=1,[2]Endpoints!AS13,"")</f>
        <v/>
      </c>
      <c r="C22" s="73" t="str">
        <f>IF([2]UserInput!I3=1,[2]Endpoints!AT13,"")</f>
        <v/>
      </c>
      <c r="D22" s="74" t="str">
        <f>IF([2]UserInput!I3=1,[2]UserInput!H3,"")</f>
        <v/>
      </c>
    </row>
    <row r="23" spans="1:38" x14ac:dyDescent="0.25">
      <c r="A23" s="73"/>
      <c r="B23" s="85" t="s">
        <v>140</v>
      </c>
      <c r="C23" s="86"/>
      <c r="D23" s="74"/>
    </row>
    <row r="24" spans="1:38" x14ac:dyDescent="0.25">
      <c r="A24" s="73"/>
      <c r="B24" s="55" t="s">
        <v>136</v>
      </c>
      <c r="C24" s="84">
        <f>C15+C16</f>
        <v>0</v>
      </c>
      <c r="D24" s="74"/>
    </row>
    <row r="25" spans="1:38" x14ac:dyDescent="0.25">
      <c r="A25" s="73"/>
      <c r="B25" s="55" t="s">
        <v>137</v>
      </c>
      <c r="C25" s="84">
        <f>C13+C17</f>
        <v>0</v>
      </c>
      <c r="D25" s="74"/>
    </row>
    <row r="26" spans="1:38" x14ac:dyDescent="0.25">
      <c r="A26" s="73"/>
      <c r="B26" s="55" t="s">
        <v>135</v>
      </c>
      <c r="C26" s="84">
        <f>C14+C18+C19</f>
        <v>0</v>
      </c>
      <c r="D26" s="74"/>
    </row>
    <row r="27" spans="1:38" x14ac:dyDescent="0.25">
      <c r="A27" s="73"/>
      <c r="B27" s="1"/>
      <c r="C27" s="73"/>
      <c r="D27" s="74"/>
      <c r="E27" s="74"/>
    </row>
    <row r="28" spans="1:38" x14ac:dyDescent="0.25">
      <c r="A28" s="73"/>
      <c r="B28" s="73" t="str">
        <f>IF([2]UserInput!I5=1,[2]UserInput!D5,"")</f>
        <v/>
      </c>
      <c r="C28" s="74" t="str">
        <f>IF([2]UserInput!I5=1,[2]UserInput!E5,"")</f>
        <v/>
      </c>
    </row>
    <row r="29" spans="1:38" x14ac:dyDescent="0.25">
      <c r="A29" s="73"/>
      <c r="B29" s="73" t="str">
        <f>IF([2]UserInput!I6=1,[2]UserInput!D6,"")</f>
        <v/>
      </c>
      <c r="C29" s="74" t="str">
        <f>IF([2]UserInput!I6=1,[2]UserInput!E6,"")</f>
        <v/>
      </c>
    </row>
    <row r="30" spans="1:38" x14ac:dyDescent="0.25">
      <c r="A30" s="73"/>
      <c r="B30" s="73" t="str">
        <f>IF([2]UserInput!I7=1,[2]UserInput!D7,"")</f>
        <v/>
      </c>
      <c r="C30" s="74" t="str">
        <f>IF([2]UserInput!I7=1,[2]UserInput!E7,"")</f>
        <v/>
      </c>
    </row>
    <row r="31" spans="1:38" x14ac:dyDescent="0.25">
      <c r="A31" s="73"/>
      <c r="B31" s="73" t="str">
        <f>IF([2]UserInput!I8=1,[2]UserInput!D8,"")</f>
        <v/>
      </c>
      <c r="C31" s="74" t="str">
        <f>IF([2]UserInput!I8=1,[2]UserInput!E8,"")</f>
        <v/>
      </c>
    </row>
    <row r="32" spans="1:38" x14ac:dyDescent="0.25">
      <c r="A32" s="73"/>
      <c r="B32" s="73"/>
      <c r="C32" s="74" t="str">
        <f>IF([2]UserInput!I9=1,[2]UserInput!E9,"")</f>
        <v/>
      </c>
    </row>
    <row r="33" spans="1:5" x14ac:dyDescent="0.25">
      <c r="A33" s="73"/>
      <c r="B33" s="73"/>
      <c r="C33" s="74"/>
    </row>
    <row r="34" spans="1:5" x14ac:dyDescent="0.25">
      <c r="A34" s="73"/>
      <c r="B34" s="73" t="str">
        <f>IF([2]UserInput!I10=1,[2]UserInput!D10,"")</f>
        <v/>
      </c>
      <c r="C34" s="74" t="str">
        <f>IF([2]UserInput!I10=1,[2]UserInput!E10,"")</f>
        <v/>
      </c>
    </row>
    <row r="35" spans="1:5" x14ac:dyDescent="0.25">
      <c r="A35" s="73"/>
      <c r="B35" s="73" t="str">
        <f>IF([2]UserInput!I11=1,[2]UserInput!D11,"")</f>
        <v/>
      </c>
      <c r="C35" s="74" t="str">
        <f>IF([2]UserInput!I11=1,[2]UserInput!E11,"")</f>
        <v/>
      </c>
    </row>
    <row r="36" spans="1:5" x14ac:dyDescent="0.25">
      <c r="A36" s="73"/>
      <c r="B36" s="1" t="str">
        <f>IF([2]UserInput!I12=1,[2]Endpoints!AS22,"")</f>
        <v/>
      </c>
      <c r="C36" s="73" t="str">
        <f>IF([2]UserInput!I12=1,[2]Endpoints!AT22,"")</f>
        <v/>
      </c>
      <c r="D36" s="74" t="str">
        <f>IF([2]UserInput!I12=1,[2]UserInput!E12,"")</f>
        <v/>
      </c>
      <c r="E36" s="74" t="str">
        <f>IF([2]UserInput!I12=1,[2]UserInput!H12,"")</f>
        <v/>
      </c>
    </row>
    <row r="37" spans="1:5" x14ac:dyDescent="0.25">
      <c r="A37" s="73"/>
      <c r="B37" s="1" t="str">
        <f>IF([2]UserInput!I13=1,[2]Endpoints!AS23,"")</f>
        <v/>
      </c>
      <c r="C37" s="73" t="str">
        <f>IF([2]UserInput!I13=1,[2]Endpoints!AT23,"")</f>
        <v/>
      </c>
      <c r="D37" s="74" t="str">
        <f>IF([2]UserInput!I13=1,[2]UserInput!E13,"")</f>
        <v/>
      </c>
      <c r="E37" s="74" t="str">
        <f>IF([2]UserInput!I13=1,[2]UserInput!H13,"")</f>
        <v/>
      </c>
    </row>
    <row r="38" spans="1:5" x14ac:dyDescent="0.25">
      <c r="A38" s="73"/>
      <c r="B38" s="1" t="str">
        <f>IF([2]UserInput!I14=1,[2]Endpoints!AS24,"")</f>
        <v/>
      </c>
      <c r="C38" s="73" t="str">
        <f>IF([2]UserInput!I14=1,[2]Endpoints!AT24,"")</f>
        <v/>
      </c>
      <c r="D38" s="74" t="str">
        <f>IF([2]UserInput!I14=1,[2]UserInput!E14,"")</f>
        <v/>
      </c>
      <c r="E38" s="74" t="str">
        <f>IF([2]UserInput!I14=1,[2]UserInput!H14,"")</f>
        <v/>
      </c>
    </row>
    <row r="39" spans="1:5" x14ac:dyDescent="0.25">
      <c r="A39" s="73"/>
      <c r="B39" s="1" t="str">
        <f>IF([2]UserInput!I15=1,[2]Endpoints!AS25,"")</f>
        <v/>
      </c>
      <c r="C39" s="73" t="str">
        <f>IF([2]UserInput!I15=1,[2]Endpoints!AT25,"")</f>
        <v/>
      </c>
      <c r="D39" s="74" t="str">
        <f>IF([2]UserInput!I15=1,[2]UserInput!E15,"")</f>
        <v/>
      </c>
      <c r="E39" s="74" t="str">
        <f>IF([2]UserInput!I15=1,[2]UserInput!H15,"")</f>
        <v/>
      </c>
    </row>
    <row r="40" spans="1:5" x14ac:dyDescent="0.25">
      <c r="A40" s="73"/>
      <c r="B40" s="1" t="str">
        <f>IF([2]UserInput!I16=1,[2]Endpoints!AS26,"")</f>
        <v/>
      </c>
      <c r="C40" s="73" t="str">
        <f>IF([2]UserInput!I16=1,[2]Endpoints!AT26,"")</f>
        <v/>
      </c>
      <c r="D40" s="74" t="str">
        <f>IF([2]UserInput!I16=1,[2]UserInput!E16,"")</f>
        <v/>
      </c>
      <c r="E40" s="74" t="str">
        <f>IF([2]UserInput!I16=1,[2]UserInput!H16,"")</f>
        <v/>
      </c>
    </row>
    <row r="41" spans="1:5" x14ac:dyDescent="0.25">
      <c r="A41" s="73"/>
      <c r="B41" s="1" t="str">
        <f>IF([2]UserInput!I17=1,[2]Endpoints!AS27,"")</f>
        <v/>
      </c>
      <c r="C41" s="73" t="str">
        <f>IF([2]UserInput!I17=1,[2]Endpoints!AT27,"")</f>
        <v/>
      </c>
      <c r="D41" s="74" t="str">
        <f>IF([2]UserInput!I17=1,[2]UserInput!E17,"")</f>
        <v/>
      </c>
      <c r="E41" s="74" t="str">
        <f>IF([2]UserInput!I17=1,[2]UserInput!H17,"")</f>
        <v/>
      </c>
    </row>
    <row r="42" spans="1:5" x14ac:dyDescent="0.25">
      <c r="A42" s="73"/>
      <c r="B42" s="1" t="str">
        <f>IF([2]UserInput!I18=1,[2]Endpoints!AS28,"")</f>
        <v/>
      </c>
      <c r="C42" s="73" t="str">
        <f>IF([2]UserInput!I18=1,[2]Endpoints!AT28,"")</f>
        <v/>
      </c>
      <c r="D42" s="74" t="str">
        <f>IF([2]UserInput!I18=1,[2]UserInput!E18,"")</f>
        <v/>
      </c>
      <c r="E42" s="74" t="str">
        <f>IF([2]UserInput!I18=1,[2]UserInput!H18,"")</f>
        <v/>
      </c>
    </row>
    <row r="43" spans="1:5" x14ac:dyDescent="0.25">
      <c r="A43" s="73"/>
      <c r="B43" s="1" t="str">
        <f>IF([2]UserInput!I19=1,[2]Endpoints!AS29,"")</f>
        <v/>
      </c>
      <c r="C43" s="73" t="str">
        <f>IF([2]UserInput!I19=1,[2]Endpoints!AT29,"")</f>
        <v/>
      </c>
      <c r="D43" s="74" t="str">
        <f>IF([2]UserInput!I19=1,[2]UserInput!E19,"")</f>
        <v/>
      </c>
      <c r="E43" s="74" t="str">
        <f>IF([2]UserInput!I19=1,[2]UserInput!H19,"")</f>
        <v/>
      </c>
    </row>
    <row r="44" spans="1:5" x14ac:dyDescent="0.25">
      <c r="A44" s="73"/>
      <c r="B44" s="1" t="str">
        <f>IF([2]UserInput!I20=1,[2]Endpoints!AS30,"")</f>
        <v/>
      </c>
      <c r="C44" s="73" t="str">
        <f>IF([2]UserInput!I20=1,[2]Endpoints!AT30,"")</f>
        <v/>
      </c>
      <c r="D44" s="74" t="str">
        <f>IF([2]UserInput!I20=1,[2]UserInput!E20,"")</f>
        <v/>
      </c>
      <c r="E44" s="74" t="str">
        <f>IF([2]UserInput!I20=1,[2]UserInput!H20,"")</f>
        <v/>
      </c>
    </row>
    <row r="45" spans="1:5" x14ac:dyDescent="0.25">
      <c r="A45" s="73"/>
      <c r="B45" s="1" t="str">
        <f>IF([2]UserInput!I21=1,[2]Endpoints!AS31,"")</f>
        <v/>
      </c>
      <c r="C45" s="73" t="str">
        <f>IF([2]UserInput!I21=1,[2]Endpoints!AT31,"")</f>
        <v/>
      </c>
      <c r="D45" s="74" t="str">
        <f>IF([2]UserInput!I21=1,[2]UserInput!E21,"")</f>
        <v/>
      </c>
      <c r="E45" s="74" t="str">
        <f>IF([2]UserInput!I21=1,[2]UserInput!H21,"")</f>
        <v/>
      </c>
    </row>
    <row r="46" spans="1:5" x14ac:dyDescent="0.25">
      <c r="A46" s="73"/>
      <c r="B46" s="1" t="str">
        <f>IF([2]UserInput!I22=1,[2]Endpoints!AS32,"")</f>
        <v/>
      </c>
      <c r="C46" s="73" t="str">
        <f>IF([2]UserInput!I22=1,[2]Endpoints!AT32,"")</f>
        <v/>
      </c>
      <c r="D46" s="74" t="str">
        <f>IF([2]UserInput!I22=1,[2]UserInput!E22,"")</f>
        <v/>
      </c>
      <c r="E46" s="74" t="str">
        <f>IF([2]UserInput!I22=1,[2]UserInput!H22,"")</f>
        <v/>
      </c>
    </row>
    <row r="47" spans="1:5" x14ac:dyDescent="0.25">
      <c r="A47" s="73"/>
      <c r="B47" s="1" t="str">
        <f>IF([2]UserInput!I23=1,[2]Endpoints!AS33,"")</f>
        <v/>
      </c>
      <c r="C47" s="73" t="str">
        <f>IF([2]UserInput!I23=1,[2]Endpoints!AT33,"")</f>
        <v/>
      </c>
      <c r="D47" s="74" t="str">
        <f>IF([2]UserInput!I23=1,[2]UserInput!E23,"")</f>
        <v/>
      </c>
      <c r="E47" s="74" t="str">
        <f>IF([2]UserInput!I23=1,[2]UserInput!H23,"")</f>
        <v/>
      </c>
    </row>
    <row r="48" spans="1:5" x14ac:dyDescent="0.25">
      <c r="A48" s="73"/>
      <c r="B48" s="1" t="str">
        <f>IF([2]UserInput!I24=1,[2]Endpoints!AS34,"")</f>
        <v/>
      </c>
      <c r="C48" s="73" t="str">
        <f>IF([2]UserInput!I24=1,[2]Endpoints!AT34,"")</f>
        <v/>
      </c>
      <c r="D48" s="74" t="str">
        <f>IF([2]UserInput!I24=1,[2]UserInput!E24,"")</f>
        <v/>
      </c>
      <c r="E48" s="74" t="str">
        <f>IF([2]UserInput!I24=1,[2]UserInput!H24,"")</f>
        <v/>
      </c>
    </row>
    <row r="49" spans="1:5" x14ac:dyDescent="0.25">
      <c r="A49" s="73"/>
      <c r="B49" s="1" t="str">
        <f>IF([2]UserInput!I25=1,[2]Endpoints!AS35,"")</f>
        <v/>
      </c>
      <c r="C49" s="73" t="str">
        <f>IF([2]UserInput!I25=1,[2]Endpoints!AT35,"")</f>
        <v/>
      </c>
      <c r="D49" s="74" t="str">
        <f>IF([2]UserInput!I25=1,[2]UserInput!E25,"")</f>
        <v/>
      </c>
      <c r="E49" s="74" t="str">
        <f>IF([2]UserInput!I25=1,[2]UserInput!H25,"")</f>
        <v/>
      </c>
    </row>
    <row r="50" spans="1:5" x14ac:dyDescent="0.25">
      <c r="A50" s="73"/>
      <c r="B50" s="1" t="str">
        <f>IF([2]UserInput!I26=1,[2]Endpoints!AS36,"")</f>
        <v/>
      </c>
      <c r="C50" s="73" t="str">
        <f>IF([2]UserInput!I26=1,[2]Endpoints!AT36,"")</f>
        <v/>
      </c>
      <c r="D50" s="74" t="str">
        <f>IF([2]UserInput!I26=1,[2]UserInput!E26,"")</f>
        <v/>
      </c>
      <c r="E50" s="74" t="str">
        <f>IF([2]UserInput!I26=1,[2]UserInput!H26,"")</f>
        <v/>
      </c>
    </row>
    <row r="51" spans="1:5" x14ac:dyDescent="0.25">
      <c r="A51" s="73"/>
      <c r="B51" s="1" t="str">
        <f>IF([2]UserInput!I27=1,[2]Endpoints!AS37,"")</f>
        <v/>
      </c>
      <c r="C51" s="73" t="str">
        <f>IF([2]UserInput!I27=1,[2]Endpoints!AT37,"")</f>
        <v/>
      </c>
      <c r="D51" s="74" t="str">
        <f>IF([2]UserInput!I27=1,[2]UserInput!E27,"")</f>
        <v/>
      </c>
      <c r="E51" s="74" t="str">
        <f>IF([2]UserInput!I27=1,[2]UserInput!H27,"")</f>
        <v/>
      </c>
    </row>
    <row r="52" spans="1:5" x14ac:dyDescent="0.25">
      <c r="A52" s="73"/>
      <c r="B52" s="1" t="str">
        <f>IF([2]UserInput!I28=1,[2]Endpoints!AS38,"")</f>
        <v/>
      </c>
      <c r="C52" s="73" t="str">
        <f>IF([2]UserInput!I28=1,[2]Endpoints!AT38,"")</f>
        <v/>
      </c>
      <c r="D52" s="74" t="str">
        <f>IF([2]UserInput!I28=1,[2]UserInput!E28,"")</f>
        <v/>
      </c>
      <c r="E52" s="74" t="str">
        <f>IF([2]UserInput!I28=1,[2]UserInput!H28,"")</f>
        <v/>
      </c>
    </row>
    <row r="53" spans="1:5" x14ac:dyDescent="0.25">
      <c r="A53" s="73"/>
      <c r="B53" s="1" t="str">
        <f>IF([2]UserInput!I29=1,[2]Endpoints!AS39,"")</f>
        <v/>
      </c>
      <c r="C53" s="73" t="str">
        <f>IF([2]UserInput!I29=1,[2]Endpoints!AT39,"")</f>
        <v/>
      </c>
      <c r="D53" s="74" t="str">
        <f>IF([2]UserInput!I29=1,[2]UserInput!E29,"")</f>
        <v/>
      </c>
      <c r="E53" s="74" t="str">
        <f>IF([2]UserInput!I29=1,[2]UserInput!H29,"")</f>
        <v/>
      </c>
    </row>
    <row r="54" spans="1:5" x14ac:dyDescent="0.25">
      <c r="A54" s="73"/>
      <c r="B54" s="1" t="str">
        <f>IF([2]UserInput!I30=1,[2]Endpoints!AS40,"")</f>
        <v/>
      </c>
      <c r="C54" s="73" t="str">
        <f>IF([2]UserInput!I30=1,[2]Endpoints!AT40,"")</f>
        <v/>
      </c>
      <c r="D54" s="74" t="str">
        <f>IF([2]UserInput!I30=1,[2]UserInput!E30,"")</f>
        <v/>
      </c>
      <c r="E54" s="74" t="str">
        <f>IF([2]UserInput!I30=1,[2]UserInput!H30,"")</f>
        <v/>
      </c>
    </row>
    <row r="55" spans="1:5" x14ac:dyDescent="0.25">
      <c r="A55" s="73"/>
      <c r="B55" s="1" t="str">
        <f>IF([2]UserInput!I31=1,[2]Endpoints!AS41,"")</f>
        <v/>
      </c>
      <c r="C55" s="73" t="str">
        <f>IF([2]UserInput!I31=1,[2]Endpoints!AT41,"")</f>
        <v/>
      </c>
      <c r="D55" s="74" t="str">
        <f>IF([2]UserInput!I31=1,[2]UserInput!E31,"")</f>
        <v/>
      </c>
      <c r="E55" s="74" t="str">
        <f>IF([2]UserInput!I31=1,[2]UserInput!H31,"")</f>
        <v/>
      </c>
    </row>
    <row r="56" spans="1:5" x14ac:dyDescent="0.25">
      <c r="A56" s="73"/>
      <c r="B56" s="1" t="str">
        <f>IF([2]UserInput!I32=1,[2]Endpoints!AS42,"")</f>
        <v/>
      </c>
      <c r="C56" s="73" t="str">
        <f>IF([2]UserInput!I32=1,[2]Endpoints!AT42,"")</f>
        <v/>
      </c>
      <c r="D56" s="74" t="str">
        <f>IF([2]UserInput!I32=1,[2]UserInput!E32,"")</f>
        <v/>
      </c>
      <c r="E56" s="74" t="str">
        <f>IF([2]UserInput!I32=1,[2]UserInput!H32,"")</f>
        <v/>
      </c>
    </row>
    <row r="57" spans="1:5" x14ac:dyDescent="0.25">
      <c r="A57" s="73"/>
      <c r="B57" s="1" t="str">
        <f>IF([2]UserInput!I33=1,[2]Endpoints!AS43,"")</f>
        <v/>
      </c>
      <c r="C57" s="73" t="str">
        <f>IF([2]UserInput!I33=1,[2]Endpoints!AT43,"")</f>
        <v/>
      </c>
      <c r="D57" s="74" t="str">
        <f>IF([2]UserInput!I33=1,[2]UserInput!E33,"")</f>
        <v/>
      </c>
      <c r="E57" s="74" t="str">
        <f>IF([2]UserInput!I33=1,[2]UserInput!H33,"")</f>
        <v/>
      </c>
    </row>
    <row r="58" spans="1:5" x14ac:dyDescent="0.25">
      <c r="A58" s="73"/>
      <c r="B58" s="1" t="str">
        <f>IF([2]UserInput!I34=1,[2]Endpoints!AS44,"")</f>
        <v/>
      </c>
      <c r="C58" s="73" t="str">
        <f>IF([2]UserInput!I34=1,[2]Endpoints!AT44,"")</f>
        <v/>
      </c>
      <c r="D58" s="74" t="str">
        <f>IF([2]UserInput!I34=1,[2]UserInput!E34,"")</f>
        <v/>
      </c>
      <c r="E58" s="74" t="str">
        <f>IF([2]UserInput!I34=1,[2]UserInput!H34,"")</f>
        <v/>
      </c>
    </row>
    <row r="59" spans="1:5" x14ac:dyDescent="0.25">
      <c r="A59" s="73"/>
      <c r="B59" s="1" t="str">
        <f>IF([2]UserInput!I35=1,[2]Endpoints!AS45,"")</f>
        <v/>
      </c>
      <c r="C59" s="73" t="str">
        <f>IF([2]UserInput!I35=1,[2]Endpoints!AT45,"")</f>
        <v/>
      </c>
      <c r="D59" s="74" t="str">
        <f>IF([2]UserInput!I35=1,[2]UserInput!E35,"")</f>
        <v/>
      </c>
      <c r="E59" s="74" t="str">
        <f>IF([2]UserInput!I35=1,[2]UserInput!H35,"")</f>
        <v/>
      </c>
    </row>
    <row r="60" spans="1:5" x14ac:dyDescent="0.25">
      <c r="A60" s="73"/>
      <c r="B60" s="1" t="str">
        <f>IF([2]UserInput!I36=1,[2]Endpoints!AS46,"")</f>
        <v/>
      </c>
      <c r="C60" s="73" t="str">
        <f>IF([2]UserInput!I36=1,[2]Endpoints!AT46,"")</f>
        <v/>
      </c>
      <c r="D60" s="74" t="str">
        <f>IF([2]UserInput!I36=1,[2]UserInput!E36,"")</f>
        <v/>
      </c>
      <c r="E60" s="74" t="str">
        <f>IF([2]UserInput!I36=1,[2]UserInput!H36,"")</f>
        <v/>
      </c>
    </row>
    <row r="61" spans="1:5" x14ac:dyDescent="0.25">
      <c r="A61" s="73"/>
      <c r="B61" s="1" t="str">
        <f>IF([2]UserInput!I37=1,[2]Endpoints!AS47,"")</f>
        <v/>
      </c>
      <c r="C61" s="73" t="str">
        <f>IF([2]UserInput!I37=1,[2]Endpoints!AT47,"")</f>
        <v/>
      </c>
      <c r="D61" s="74" t="str">
        <f>IF([2]UserInput!I37=1,[2]UserInput!E37,"")</f>
        <v/>
      </c>
      <c r="E61" s="74" t="str">
        <f>IF([2]UserInput!I37=1,[2]UserInput!H37,"")</f>
        <v/>
      </c>
    </row>
    <row r="62" spans="1:5" x14ac:dyDescent="0.25">
      <c r="A62" s="73"/>
      <c r="B62" s="1" t="str">
        <f>IF([2]UserInput!I38=1,[2]Endpoints!AS48,"")</f>
        <v/>
      </c>
      <c r="C62" s="73" t="str">
        <f>IF([2]UserInput!I38=1,[2]Endpoints!AT48,"")</f>
        <v/>
      </c>
      <c r="D62" s="74" t="str">
        <f>IF([2]UserInput!I38=1,[2]UserInput!E38,"")</f>
        <v/>
      </c>
      <c r="E62" s="74" t="str">
        <f>IF([2]UserInput!I38=1,[2]UserInput!H38,"")</f>
        <v/>
      </c>
    </row>
    <row r="63" spans="1:5" x14ac:dyDescent="0.25">
      <c r="A63" s="73"/>
      <c r="B63" s="1" t="str">
        <f>IF([2]UserInput!I39=1,[2]Endpoints!AS49,"")</f>
        <v/>
      </c>
      <c r="C63" s="73" t="str">
        <f>IF([2]UserInput!I39=1,[2]Endpoints!AT49,"")</f>
        <v/>
      </c>
      <c r="D63" s="74" t="str">
        <f>IF([2]UserInput!I39=1,[2]UserInput!E39,"")</f>
        <v/>
      </c>
      <c r="E63" s="74" t="str">
        <f>IF([2]UserInput!I39=1,[2]UserInput!H39,"")</f>
        <v/>
      </c>
    </row>
    <row r="64" spans="1:5" x14ac:dyDescent="0.25">
      <c r="A64" s="73"/>
      <c r="B64" s="1" t="str">
        <f>IF([2]UserInput!I40=1,[2]Endpoints!AS50,"")</f>
        <v/>
      </c>
      <c r="C64" s="73" t="str">
        <f>IF([2]UserInput!I40=1,[2]Endpoints!AT50,"")</f>
        <v/>
      </c>
      <c r="D64" s="74" t="str">
        <f>IF([2]UserInput!I40=1,[2]UserInput!E40,"")</f>
        <v/>
      </c>
      <c r="E64" s="74" t="str">
        <f>IF([2]UserInput!I40=1,[2]UserInput!H40,"")</f>
        <v/>
      </c>
    </row>
    <row r="65" spans="1:5" x14ac:dyDescent="0.25">
      <c r="A65" s="73"/>
      <c r="B65" s="1" t="str">
        <f>IF([2]UserInput!I41=1,[2]Endpoints!AS51,"")</f>
        <v/>
      </c>
      <c r="C65" s="73" t="str">
        <f>IF([2]UserInput!I41=1,[2]Endpoints!AT51,"")</f>
        <v/>
      </c>
      <c r="D65" s="74" t="str">
        <f>IF([2]UserInput!I41=1,[2]UserInput!E41,"")</f>
        <v/>
      </c>
      <c r="E65" s="74" t="str">
        <f>IF([2]UserInput!I41=1,[2]UserInput!H41,"")</f>
        <v/>
      </c>
    </row>
    <row r="66" spans="1:5" x14ac:dyDescent="0.25">
      <c r="A66" s="73"/>
      <c r="B66" s="1" t="str">
        <f>IF([2]UserInput!I42=1,[2]Endpoints!AS52,"")</f>
        <v/>
      </c>
      <c r="C66" s="73" t="str">
        <f>IF([2]UserInput!I42=1,[2]Endpoints!AT52,"")</f>
        <v/>
      </c>
      <c r="D66" s="74" t="str">
        <f>IF([2]UserInput!I42=1,[2]UserInput!E42,"")</f>
        <v/>
      </c>
      <c r="E66" s="74" t="str">
        <f>IF([2]UserInput!I42=1,[2]UserInput!H42,"")</f>
        <v/>
      </c>
    </row>
    <row r="67" spans="1:5" x14ac:dyDescent="0.25">
      <c r="A67" s="73"/>
      <c r="B67" s="1" t="str">
        <f>IF([2]UserInput!I43=1,[2]Endpoints!AS53,"")</f>
        <v/>
      </c>
      <c r="C67" s="73" t="str">
        <f>IF([2]UserInput!I43=1,[2]Endpoints!AT53,"")</f>
        <v/>
      </c>
      <c r="D67" s="74" t="str">
        <f>IF([2]UserInput!I43=1,[2]UserInput!E43,"")</f>
        <v/>
      </c>
      <c r="E67" s="74" t="str">
        <f>IF([2]UserInput!I43=1,[2]UserInput!H43,"")</f>
        <v/>
      </c>
    </row>
    <row r="68" spans="1:5" x14ac:dyDescent="0.25">
      <c r="A68" s="73"/>
      <c r="B68" s="1" t="str">
        <f>IF([2]UserInput!I44=1,[2]Endpoints!AS54,"")</f>
        <v/>
      </c>
      <c r="C68" s="73" t="str">
        <f>IF([2]UserInput!I44=1,[2]Endpoints!AT54,"")</f>
        <v/>
      </c>
      <c r="D68" s="74" t="str">
        <f>IF([2]UserInput!I44=1,[2]UserInput!E44,"")</f>
        <v/>
      </c>
      <c r="E68" s="74" t="str">
        <f>IF([2]UserInput!I44=1,[2]UserInput!H44,"")</f>
        <v/>
      </c>
    </row>
    <row r="69" spans="1:5" x14ac:dyDescent="0.25">
      <c r="A69" s="73"/>
      <c r="B69" s="1" t="str">
        <f>IF([2]UserInput!I45=1,[2]Endpoints!AS55,"")</f>
        <v/>
      </c>
      <c r="C69" s="73" t="str">
        <f>IF([2]UserInput!I45=1,[2]Endpoints!AT55,"")</f>
        <v/>
      </c>
      <c r="D69" s="74" t="str">
        <f>IF([2]UserInput!I45=1,[2]UserInput!E45,"")</f>
        <v/>
      </c>
      <c r="E69" s="74" t="str">
        <f>IF([2]UserInput!I45=1,[2]UserInput!H45,"")</f>
        <v/>
      </c>
    </row>
    <row r="70" spans="1:5" x14ac:dyDescent="0.25">
      <c r="A70" s="73"/>
      <c r="B70" s="1" t="str">
        <f>IF([2]UserInput!I46=1,[2]Endpoints!AS56,"")</f>
        <v/>
      </c>
      <c r="C70" s="73" t="str">
        <f>IF([2]UserInput!I46=1,[2]Endpoints!AT56,"")</f>
        <v/>
      </c>
      <c r="D70" s="74" t="str">
        <f>IF([2]UserInput!I46=1,[2]UserInput!E46,"")</f>
        <v/>
      </c>
      <c r="E70" s="74" t="str">
        <f>IF([2]UserInput!I46=1,[2]UserInput!H46,"")</f>
        <v/>
      </c>
    </row>
    <row r="71" spans="1:5" x14ac:dyDescent="0.25">
      <c r="A71" s="73"/>
      <c r="B71" s="1" t="str">
        <f>IF([2]UserInput!I47=1,[2]Endpoints!AS57,"")</f>
        <v/>
      </c>
      <c r="C71" s="73" t="str">
        <f>IF([2]UserInput!I47=1,[2]Endpoints!AT57,"")</f>
        <v/>
      </c>
      <c r="D71" s="74" t="str">
        <f>IF([2]UserInput!I47=1,[2]UserInput!E47,"")</f>
        <v/>
      </c>
      <c r="E71" s="74" t="str">
        <f>IF([2]UserInput!I47=1,[2]UserInput!H47,"")</f>
        <v/>
      </c>
    </row>
    <row r="72" spans="1:5" x14ac:dyDescent="0.25">
      <c r="A72" s="73"/>
      <c r="B72" s="1" t="str">
        <f>IF([2]UserInput!I48=1,[2]Endpoints!AS58,"")</f>
        <v/>
      </c>
      <c r="C72" s="73" t="str">
        <f>IF([2]UserInput!I48=1,[2]Endpoints!AT58,"")</f>
        <v/>
      </c>
      <c r="D72" s="74" t="str">
        <f>IF([2]UserInput!I48=1,[2]UserInput!E48,"")</f>
        <v/>
      </c>
      <c r="E72" s="74" t="str">
        <f>IF([2]UserInput!I48=1,[2]UserInput!H48,"")</f>
        <v/>
      </c>
    </row>
    <row r="73" spans="1:5" x14ac:dyDescent="0.25">
      <c r="A73" s="73"/>
      <c r="B73" s="1" t="str">
        <f>IF([2]UserInput!I49=1,[2]Endpoints!AS59,"")</f>
        <v/>
      </c>
      <c r="C73" s="73" t="str">
        <f>IF([2]UserInput!I49=1,[2]Endpoints!AT59,"")</f>
        <v/>
      </c>
      <c r="D73" s="74" t="str">
        <f>IF([2]UserInput!I49=1,[2]UserInput!E49,"")</f>
        <v/>
      </c>
      <c r="E73" s="74" t="str">
        <f>IF([2]UserInput!I49=1,[2]UserInput!H49,"")</f>
        <v/>
      </c>
    </row>
    <row r="74" spans="1:5" x14ac:dyDescent="0.25">
      <c r="A74" s="73"/>
      <c r="B74" s="1" t="str">
        <f>IF([2]UserInput!I50=1,[2]Endpoints!AS60,"")</f>
        <v/>
      </c>
      <c r="C74" s="73" t="str">
        <f>IF([2]UserInput!I50=1,[2]Endpoints!AT60,"")</f>
        <v/>
      </c>
      <c r="D74" s="74" t="str">
        <f>IF([2]UserInput!I50=1,[2]UserInput!E50,"")</f>
        <v/>
      </c>
      <c r="E74" s="74" t="str">
        <f>IF([2]UserInput!I50=1,[2]UserInput!H50,"")</f>
        <v/>
      </c>
    </row>
    <row r="75" spans="1:5" x14ac:dyDescent="0.25">
      <c r="A75" s="73"/>
      <c r="B75" s="1" t="str">
        <f>IF([2]UserInput!I51=1,[2]Endpoints!AS61,"")</f>
        <v/>
      </c>
      <c r="C75" s="73" t="str">
        <f>IF([2]UserInput!I51=1,[2]Endpoints!AT61,"")</f>
        <v/>
      </c>
      <c r="D75" s="74" t="str">
        <f>IF([2]UserInput!I51=1,[2]UserInput!E51,"")</f>
        <v/>
      </c>
      <c r="E75" s="74" t="str">
        <f>IF([2]UserInput!I51=1,[2]UserInput!H51,"")</f>
        <v/>
      </c>
    </row>
    <row r="76" spans="1:5" x14ac:dyDescent="0.25">
      <c r="A76" s="73"/>
      <c r="B76" s="1" t="str">
        <f>IF([2]UserInput!I52=1,[2]Endpoints!AS62,"")</f>
        <v/>
      </c>
      <c r="C76" s="73" t="str">
        <f>IF([2]UserInput!I52=1,[2]Endpoints!AT62,"")</f>
        <v/>
      </c>
      <c r="D76" s="74" t="str">
        <f>IF([2]UserInput!I52=1,[2]UserInput!E52,"")</f>
        <v/>
      </c>
      <c r="E76" s="74" t="str">
        <f>IF([2]UserInput!I52=1,[2]UserInput!H52,"")</f>
        <v/>
      </c>
    </row>
  </sheetData>
  <pageMargins left="0.7" right="0.7" top="0.75" bottom="0.75" header="0.3" footer="0.3"/>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Achtergrond</vt:lpstr>
      <vt:lpstr>Invul sheet</vt:lpstr>
      <vt:lpstr>Resultaten</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Goudsmith, M.M.J. (Maurice)</dc:creator>
  <cp:lastModifiedBy>Dijk, A.M.P. van (Audrey)</cp:lastModifiedBy>
  <dcterms:created xsi:type="dcterms:W3CDTF">2024-07-04T07:22:59Z</dcterms:created>
  <dcterms:modified xsi:type="dcterms:W3CDTF">2025-06-05T13:45:55Z</dcterms:modified>
</cp:coreProperties>
</file>