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G:\TRAJECTEN\BEDRIJFSVOERING\Facilitair\Catering\HK 202405 PRJ-2300234 Catering\06. Nota van inlichtingen\"/>
    </mc:Choice>
  </mc:AlternateContent>
  <xr:revisionPtr revIDLastSave="0" documentId="13_ncr:1_{7C5BEC6B-0C0D-4592-816F-D57DFA8A85EF}" xr6:coauthVersionLast="47" xr6:coauthVersionMax="47" xr10:uidLastSave="{00000000-0000-0000-0000-000000000000}"/>
  <bookViews>
    <workbookView xWindow="-28920" yWindow="-3150" windowWidth="29040" windowHeight="15840" xr2:uid="{4FBB3613-670A-4CB2-9FE5-6953E029E2AA}"/>
  </bookViews>
  <sheets>
    <sheet name="1e NvI"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3" i="1" l="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alcChain>
</file>

<file path=xl/sharedStrings.xml><?xml version="1.0" encoding="utf-8"?>
<sst xmlns="http://schemas.openxmlformats.org/spreadsheetml/2006/main" count="250" uniqueCount="214">
  <si>
    <t>Ref. Nr.</t>
  </si>
  <si>
    <t>Onderwerp</t>
  </si>
  <si>
    <t>Vraag</t>
  </si>
  <si>
    <t>Antwoord</t>
  </si>
  <si>
    <t>Bijlage A2</t>
  </si>
  <si>
    <t>Kunt u bevestigen dat er slechts 1 medewerker ter overname is, aangezien we tijdens de schouw meerdere medewerkers hebben gezien? Zo niet, en betreft het hier gedetacheerde medewerkers of stagiaires, dan zouden wij deze ook graag gespecificeerd terugzien op de overnamelijst.</t>
  </si>
  <si>
    <t>Schouw/Bijlage A2</t>
  </si>
  <si>
    <t>Kunt u aangeven wat de reden is dat er tijdens de schouw meerdere medewerkers aanwezig waren?</t>
  </si>
  <si>
    <t>Worden er momenteel medewerkers met een SROI-indicatie ingezet die niet op de overnamelijst vermeld staan, zo ja kunt u dan aangeven hoeveel uren deze medewerkers per dag/per week werkzaam zijn en met welke tarieven we rekening dienen te houden en deze alsnog volledig te specificeren op de overnamelijst?</t>
  </si>
  <si>
    <t>Aanbestedingsdocument 1.3</t>
  </si>
  <si>
    <t>U geeft hier aan dat het vanaf 1 januari 2025 mogelijk is dat ook medewerkers van huurders gebruik mogen maken van de restauratieve voorzieningen van de gemeente. 
1.	Kunt u een inschatting geven hoeveel van de medewerkers verwacht worden gebruik te maken van de additionele restauratieve voorzieningen (vergaderservice, banqueting en evenementen) van de gemeente?</t>
  </si>
  <si>
    <t>Aanbestedingsdocument / PvE 1.5.1 / 1.1</t>
  </si>
  <si>
    <t>Een aandachtspunt die wij de gemeente willen meegeven, maar uit ervaring bij vergelijkbare andere opdrachtgevers blijkt dat de combinatie ‘healthy vending machine’ met een dagelijks vers cateringaanbod niet commercieel geëxploiteerd kan worden, mede ook door de beperkte tht van deze versproducten in combinatie met de aantallen aanwezige pandgebruikers. Hierdoor is er een te kleine afname van deze producten, waardoor de derving heel hoog wordt en het omzetpotentieel voor de vendingexploitant is nihil. Het commercieel exploiteren is daarom niet wenselijk. Ons voorstel zou zijn dit dan ook eerst in een pilot in te zetten, waarbij er duidelijke afspraken worden gemaakt over de kosten alvorens deze optie te lichten, zoals jullie nu hebben omschreven. Gaan jullie hiermee akkoord?</t>
  </si>
  <si>
    <t>Aanbestedingsdocument 5.1</t>
  </si>
  <si>
    <t>Dus het maximaal aantal in te dienen pagina’s bedraagt; 12 voor de uitwerking van de 3 gunningscriteria + 4 voor beeld, infographics en schetsen + 3 voorbladen = 19?</t>
  </si>
  <si>
    <t>PvE 2.1</t>
  </si>
  <si>
    <t>Wie verzorgt de schoonmaak en onderhoud van de volautomatische koffiemachine, wanneer dit bij de cateraar komt te liggen, kunt u dan aangeven hoeveel tijd hier dagelijks mee gemoeid is?</t>
  </si>
  <si>
    <t>Wie verantwoordelijk voor het bestellen en bijvullen van ingrediënten voor de koffiemachines, zoals o.a. bonen en verse melk?</t>
  </si>
  <si>
    <t>PvE 5</t>
  </si>
  <si>
    <t>Zijn de afgegeven omzetten voor wat betreft de banqueting inclusief of exclusief btw?</t>
  </si>
  <si>
    <t>PvE 5.2.1.</t>
  </si>
  <si>
    <t>Bij het vergaderarrangement geeft u aan dat de bestellers de kannen koffie zelf ophalen bij de counter van het netwerkcafe. In deze paragraaf geeft u ook aan dat de personeelskosten bestaan uit o.a. bezorgen, terwijl dit niet aan de orde lijkt te zijn bij vergaderarrangementen omdat bestellers dit zelf ophalen. Kunt u dit verduidelijken?</t>
  </si>
  <si>
    <t>PvE 5.3</t>
  </si>
  <si>
    <t>De opgegeven prijzen van de drankenarrangementen lijken onder marktprijzen aangeboden te worden, kunt u bevestigen dat het hier om drankje p.p. gaat en dat de tarieven exclusief btw zijn, i.p.v. de aangegeven inclusief btw? Zeker als in deze tarieven ook nog de personele kosten die hiermee gemoeid zijn, zoals klaarzetten, opruimen en afwassen hiermee gemoeid zijn.</t>
  </si>
  <si>
    <t>Gezien de hoeveelheid aan opgegeven vergaderservices en evenementen waarbij er een vorm van dienstverlening vanuit de cateraar wordt gewenst, vragen wij ons af of de opgegeven banquetingomzetten wel conform werkelijkheid zijn, de omzetten zijn in vergelijk met vergelijkbare gemeenten aan de lage kant, klopt dit wel?</t>
  </si>
  <si>
    <t>U heeft slechts de banquetingomzet van t/m juni 2024 opgegeven. Kunt u deze van heel 2024 verstrekken, aangezien 2024 inmiddels ruim geleden is afgesloten?</t>
  </si>
  <si>
    <t>PvE 5.6</t>
  </si>
  <si>
    <t>Kunt u toelichten wat u bedoelt met de volgende zin: ‘De cateringpartner houdt met de samenstelling van de VVP rekening met de bezorgkosten gemeente Heemskerk.’?</t>
  </si>
  <si>
    <t>Kunt u bevestigen dat het aanleveren van een banquetingmap pas na gunning van toepassing is?</t>
  </si>
  <si>
    <t>PvE 4.1.2.</t>
  </si>
  <si>
    <t>Staat de Gemeente open om met een onbemande kassa te werken?</t>
  </si>
  <si>
    <t>PvE 9.2</t>
  </si>
  <si>
    <t>U geeft aan dat de cateringpartner verantwoordelijk is voor het schoonmaken en aanvullen van de koffiekoppen bij de volautomatische koffiemachine in het netwerkcafe;
1.	Kunt u bevestigen dat de werkzaamheden zich alleen beperken tot het schoonmaken en aanvullen van die koffiekoppen behorende bij de volautomatische koffiemachine in het netwerkcafe?
2.	Wie is er verantwoordelijk voor de inzameling van deze koffiekoppen en hoe is dat verder ingeregeld?</t>
  </si>
  <si>
    <t>Kunt u bevestigen dat er geen arbeidsongeschikte medewerkers zijn?</t>
  </si>
  <si>
    <t>Ons is net geheel duidelijk in welke CAO en eventueel welk deel deze medewerker is ingeschaald, kunt u dit verduidelijken?</t>
  </si>
  <si>
    <t>De catering beheerder A zit in schaal 5.8. Kunt u bevestigen dat dit in deel B van de cao is? Deel A kent namelijk geen schaal trede 8. Daarnaast komen wij bij schaal 5.8. van deel B van de hospitality cao uit op een parttime salaris van € 1.828,09. Graag ontvangen wij meer informatie over de schaal, trede en bijbehorende parttime salaris per maand.</t>
  </si>
  <si>
    <t>We zien 96 vakantiedagen per jaar op de overnamelijst staan. Kunt u toelichten waaruit deze vakantiedagen bestaan en waarom u afwijkt van de wettelijke en bovenwettelijke vakantiedagen?</t>
  </si>
  <si>
    <t>Kunt u bevestigen dat deze medewerker verder geen recht heeft op enigerlei toeslagen en/of reiskosten? Zo niet, kunt u deze dan alsnog verstrekken?</t>
  </si>
  <si>
    <t>Aanbestedingsdocument / PvE SGC1 / 5.2.2</t>
  </si>
  <si>
    <t>U geeft enerzijds aan bij de uitwerking van de gunningscriteria hoe wij invulling geven aan de banqueting en vergaderservices, rekening houdend dat er in de ruimten niet geluncht mag worden. Anderzijds schrijft u voor waaruit een vergaderlunch per persoon dient te bestaan, terwijl dit dus niet per persoon geleverd kan worden. Het aanbieden van Alternatieven voor de service kan mogelijk afwijken van de voorgeschreven lunches, hoe dienen wij hiermee om te gaan?</t>
  </si>
  <si>
    <t>Bijlage E1 Concept Dienstovereenkomst 2.2.</t>
  </si>
  <si>
    <t>Artikel 2.2: Is de Gemeente bereid om de eenzijdige verlengingsmogelijkheid voor de Opdrachtgever te vervangen door een verlengingsmogelijkheid op basis van wederzijdse instemming, zodat beide partijen gezamenlijk kunnen evalueren en een evenwichtige contractverlenging kunnen waarborgen?</t>
  </si>
  <si>
    <t>Bijlage E1 Concept Dienstverleningsovereenkomst 3.1</t>
  </si>
  <si>
    <t>Artikel 3.1: Is de Gemeente bereid om de prijs inclusief omzetbelasting uit te vragen en te beoordelen, omdat omzetbelasting voor de Gemeente een kostenpost betreft?</t>
  </si>
  <si>
    <t>Artikel 3.1: Kan in de prijsstelling rekening worden gehouden met de CAO-loonstijging van 1% per 1 juli 2025 en toekomstige prijsstijgingen, zodat onvoorziene financiële nadelen worden voorkomen en de dienstverlening gewaarborgd blijft?</t>
  </si>
  <si>
    <t>Artikel 3.2: Is de Gemeente bereid om een indexatiemogelijkheid op te nemen in het contract, zodat de tarieven kunnen worden aangepast aan inflatie en economische omstandigheden, wat gebruikelijk is bij langdurige contracten?</t>
  </si>
  <si>
    <t>Bijlage E1 Concept Dienstverleningsovereenkomst</t>
  </si>
  <si>
    <t>Artikel 3 nummer 4.3: Kan worden opgenomen dat de Gemeente Opdrachtnemer zo spoedig mogelijk informeert over een afgekeurde factuur, zodat een gecorrigeerde factuur kan worden ingediend en onnodige betalingsvertragingen worden voorkomen?</t>
  </si>
  <si>
    <t>Art 5 lid 1: Hier wordt gesproken over KPI’s die op kwartaalbasis besproken worden. Gast- en opdrachtgevertevredenheid staat tussen de KPI’s. Om enquête moeheid tegen te gaan, meten wij dit 1 tot 2x per jaar. Kunt u daarom bevestigen dat dit niet per kwartaal wordt besproken, maar jaarlijks?</t>
  </si>
  <si>
    <t>Bijlage E2 Inkoopvoorwaarden gemeente Heemskerk</t>
  </si>
  <si>
    <t>Artikel 13.2: de Gemeente bereid om de uitzondering op overmacht te heroverwegen en aansluiting te zoeken bij de wettelijke definitie van overmacht, aangezien de genoemde uitgesloten omstandigheden juist het gevolg kunnen zijn van een overmachtssituatie?</t>
  </si>
  <si>
    <t xml:space="preserve">Nee, daartoe is de Gemeente niet bereid. Wel staat de Gemeente 'tegenbewijs voor het bestaan van overmacht' door de Contractant met betrekking tot 'grondstoffentekort' en 'verlate levering' van goederen, toe.  </t>
  </si>
  <si>
    <t>Artikel 14: Aansprakelijkheid:
a. Is de Gemeente bereid een maximumbedrag voor aansprakelijkheid op te nemen van €500.000 per geval en €1.000.000 per kalenderjaar, zodat de aansprakelijkheid in verhouding staat tot de omvang van de opdracht?
b. Kan worden opgenomen dat indirecte- en gevolgschade wordt uitgesloten van aansprakelijkheid, zoals gebruikelijk is in contractuele verhoudingen om disproportionele financiële risico’s te voorkomen?</t>
  </si>
  <si>
    <t xml:space="preserve">Deelvraag a: Nee, daartoe is de Gemeente niet bereid. De Gemeente is wel bereid de (eventuele) aansprakelijkheid te beperken conform de verzekeringseis volgens paragraaf 3.2.2 (pag. 17) van het Aanbestedingsdocument.
Deelvraag b: Nee, daartoe zijn wij niet bereid. Het Burgerlijk Wetboek (BW) maakt immers (ook) geen melding van (een onderscheid tussen) 'indirecte schade’ en ‘directe schade'. Natuurlijk is wel het bepaalde in artikel 6: 98 Burgerlijk Wetboek van toepassing: "Voor vergoeding komt slechts in aanmerking schade die in zodanig verband staat met de gebeurtenis waarop de aansprakelijkheid van de schuldenaar berust, dat zij hem, mede gezien de aard van de aansprakelijkheid en van de schade, als een gevolg van deze gebeurtenis kan worden toegerekend."    </t>
  </si>
  <si>
    <t>Artikelen 19 t/m 21: Kan worden bevestigd dat deze artikelen niet van toepassing zijn op onze dienstverlening en daarom als niet van toepassing worden verklaard?</t>
  </si>
  <si>
    <t>Dat bevestigen wij. De opdracht beschouwen wij inderdaad als dienstverlening ('diensten') en niet als 'leveringen'.</t>
  </si>
  <si>
    <t>Artikel 23.2: Kan worden toegevoegd dat vervanging van personeel altijd in overleg met de Opdrachtnemer plaatsvindt, aangezien het om ons personeel gaat en overleg noodzakelijk is voor werkbare oplossingen?</t>
  </si>
  <si>
    <t>Ja, dat kan, als vanzelfsprekend, worden toegevoegd.</t>
  </si>
  <si>
    <t>Artikel 23.3: Aangezien vervanging regelen soms noodzakelijk is buiten kantooruren van de Gemeente (bijvoorbeeld een ziekmelding om 07:00 uur), vragen we u deze eis te versoepelen.</t>
  </si>
  <si>
    <t xml:space="preserve">Wij gaan mee met de gevraagde versoepeling: Indien een vervanging noodzakelijk, en een vertegenwoordiger van de Gemeente niet bereikbaar, is, dan volstaat een gemotiveerde melding achteraf. </t>
  </si>
  <si>
    <t>Artikel 24.1: Is de Gemeente bereid om het gedeelte over ‘Indien geen opzegtermijn in de 16 Overeenkomst is opgenomen, kan de Gemeente de Overeenkomst opzeggen met inachtneming van een redelijke opzegtermijn, mede gelet op de duur van de Overeenkomst’ te schrappen, aangezien de contractduur en prijsstelling gebaseerd zijn op een afgesproken looptijd en bij voortijdige beëindiging investeringen gecompenseerd moeten worden?</t>
  </si>
  <si>
    <t>Ja, daartoe is de Gemeente bereid. Tussentijdse opzegging van de Overeenkomst is niet mogelijk. Artikel 24 (24.1) van de Inkoopvoorwaarden is (komen te) vervallen.</t>
  </si>
  <si>
    <t>Artikel 25, lid 1 (4e en 6e bullet): Kunnen we overeenkomen dat de bepalingen in bullet 4 en 6 van artikel 25.1 niet van toepassing zijn indien deze geen invloed hebben op onze operatie? In dat geval verzoeken wij om deze bepalingen buiten beschouwing te laten. Gaat u hiermee akkoord?</t>
  </si>
  <si>
    <t xml:space="preserve">Nee, daar gaan wij niet mee akkoord. Daartoe bestaat immers geen nut, noch een noodzaak. En bovendien kan een en ander ook aanbestedingsrechtelijke consequenties hebben. Denk bijvoorbeeld aan de 'uitsluitingsgronden' en de 'geschiktheidseisen' en/of aan een 'wezenlijke wijziging'. Maar wij zullen de betreffende bepalingen, en de mogelijkheid van ontbinding, (steeds) zorgvuldig en naar de eisen van redelijkheid en billijkheid toepassen. </t>
  </si>
  <si>
    <t>PvE 11.2</t>
  </si>
  <si>
    <t>Het is gebruikelijk om een bandbreedte van +/- 10% pandgebruikers te hanteren. Het verzoek om dit percentage aan te passen van 15% naar 10%.</t>
  </si>
  <si>
    <t>Als we de banqueting-omzet van 2024 extrapoleren zien we hierin een flinke afname. Wat is hiervan de reden en wat is de verwachting de komende periode(s)?</t>
  </si>
  <si>
    <t>PvE 10.3</t>
  </si>
  <si>
    <t>Is het akkoord om de A-nota maandelijks te facturen in plaats van per kwartaal?</t>
  </si>
  <si>
    <t>Prijzenblad</t>
  </si>
  <si>
    <t>In het prijzenblad lijkt momenteel geen restitutie te zijn verwerkt. Wij verzoeken u deze toe te voegen aan het prijzenblad.</t>
  </si>
  <si>
    <t>PvE 7.11</t>
  </si>
  <si>
    <t>Bij start van de dienstverlening wordt er in het 1e jaar een ri&amp;e gedaan. Op basis van deze informatie wordt er een plan van aanpak specifiek voor de locatie opgesteld die we vervolgens jaarlijks zullen evalueren. Kunt u bevestigen dat een jaarlijkse evaluatie van deze RI&amp;E volstaat en Opdrachtnemer dus niet elk jaar een nieuwe RI&amp;E hoeft uit te voeren?</t>
  </si>
  <si>
    <t>Programma van Eisen, pagina 23</t>
  </si>
  <si>
    <t>Is de genoemde banquetingomzet inclusief of exclusief btw?</t>
  </si>
  <si>
    <t>“Eenmaal per jaar voorafgaand aan het volgende kalenderjaar mogen de ingrediëntkosten, algemene kosten, management fee en de vaste verrekenprijzen (VVP) worden aangepast met het CBS Indexcijfer CPI 111000 Cateringdiensten (2015 = 100)”. In de bedrijfscatering is het gebruikelijk om te indexeren o.b.v. de CPI Kantines, gaat u ermee akkoord om de CPI Kantines te gebruiken voor de indexatie?</t>
  </si>
  <si>
    <t>Programma van Eisen, pagina 11</t>
  </si>
  <si>
    <t>Hier worden de banqueting cijfers voor januari t/m juni 2024 weergegeven. Zijn de banqueting cijfers voor geheel 2024 beschikbaar?</t>
  </si>
  <si>
    <t>Programma van Eisen, pagina 5</t>
  </si>
  <si>
    <t>“De exploitatie van het netwerkcafé is gemiddeld 208 dagen per jaar geopend, van maandag tot en met donderdag.” Klopt het aantal dagen van 208?  Er wordt dan ons inziens geen rekening gehouden met de feestdagen. Normaliter gaan wij in de catering uit van 255 werkbare dagen van maandag t/m vrijdag. Indien het bedrijfsrestaurant open is van maandag t/m donderdag zou dat 255/5*4=204 dagen moeten zijn. Kunt u aangeven wat het juiste aantal openingsdagen zijn?</t>
  </si>
  <si>
    <t>“In het netwerkcafé staat een volautomatische koffiemachine waar tegen betaling consumpties gekocht kunnen worden.” Is de opdrachtgever of de opdrachtnemer verantwoordelijk voor het beheer (schoonmaak, bijvullen etc.) van deze betaalde koffiemachine?</t>
  </si>
  <si>
    <t>Bijlage A2 - overnamelijst personeel</t>
  </si>
  <si>
    <t>Op de overnamelijst staat nu één medewerker. Tijdens de schouw zagen wij echter dat er twee medewerkers aanwezig waren. Kunt u dit toelichten? Worden er, naast deze medewerker, nog andere medewerkers ingezet? (bijvoorbeeld via een uitzendconstructie)</t>
  </si>
  <si>
    <t>De medewerkers is ingeschaald in schaal 5.8. In het overzicht staat echter dat medewerker 11 functiejaren heeft. Kunt u dit toelichten?</t>
  </si>
  <si>
    <t>Op de overnamelijst zien wij dat de medewerker 96 (768 uur) vakantiedagen heeft. Dit is fors meer dan gebruikelijk binnen de CAO. Kunt u toelichten waar dit aantal vandaan komt?</t>
  </si>
  <si>
    <t>De cateringbeheerder A is ingeschaald in schaal 5.8. Normaliter valt een cateringbeheerder in schaal 3. Kunt u toelichten waarom de cateringbeheerder in schaal 5.8 valt?</t>
  </si>
  <si>
    <t>Algemene inkoopvoorwaarden - artikel 25 lid 1 4de en 6de bullit</t>
  </si>
  <si>
    <t>In dit artikel stelt u dat opdrachtgever de overeenkomst met onmiddellijke ingang geheel kan ontbinden indien de zeggenschap van de andere partij bij een ander komt te rusten of in geval van een fusie. De overgang in zeggenschap of een fusie frustreert in beginsel de bedrijfsvoering niet. Bent u ermee akkoord aan dit artikel toe te voegen dat deze mogelijkheid alleen bestaat indien de gegronde vrees bestaat dat de opdrachtnemer hierdoor de overeenkomst niet meer kan nakomen?</t>
  </si>
  <si>
    <t>Nee, daar gaan wij niet mee akkoord. Daartoe bestaat immers geen nut, noch een noodzaak. En bovendien kan een en ander ook aanbestedingsrechtelijke consequenties hebben. Denk aan de 'uitsluitingsgronden' en de 'geschiktheidseisen' en/of aan een 'wezenlijke wijziging'. Maar wij zullen de betreffende bepalingen, en de mogelijkheid van ontbinding, (steeds) zorgvuldig en naar de eisen van redelijkheid en billijkheid toepassen.</t>
  </si>
  <si>
    <t>Algemene inkoopvoorwaarden - artikel 24</t>
  </si>
  <si>
    <t>In dit artikel is een eenzijdige tussentijdse opzegmogelijkheid opgenomen voor de opdrachtgever. Opdrachtnemer acht het maatschappelijk onverantwoordelijk en in strijd met de rechtszekerheid dat een overeenkomst zonder reden te allen tijde kan worden beëindigd. Dit is niet een gebruikelijk vooraf in te calculeren “ondernemersrisico”. Opdrachtnemer verzoekt u dit artikel niet van toepassing te verklaren. Indien u daarmee niet akkoord kunt gaan, kunt u er dan mee akkoord gaan dat er bij de tussentijdse opzegging een opzegtermijn van minimaal 9 maanden wordt gehanteerd (in verband met de overdracht en de herplaatsing van medewerkers) en bij opzegging redelijke gronden voor de opzegging worden aangevoerd?</t>
  </si>
  <si>
    <t>Tussentijdse opzegging van de Overeenkomst is niet mogelijk. Artikel 24 (24.1) van de Inkoopvoorwaarden is (komen te) vervallen.</t>
  </si>
  <si>
    <t>Algemene inkoopvoorwaarden - artikel 23.6</t>
  </si>
  <si>
    <t>In dit artikel wordt gesproken over een G rekening. Op grond van het beleid van opdrachtnemer maakt zij geen gebruik van een G rekening. Bent u ermee akkoord dat opdrachtnemer kan volstaan met het overleggen van een recente Verklaring Omtrent Betalingsgedrag van de Belastingdienst en kunt u derhalve de eis uit artikel 23.6 laten vervallen? Zo niet, kunt u dan gemotiveerd uitleggen waarom niet?</t>
  </si>
  <si>
    <t>Wij schrappen de zin 'De Contractant zal - indien wettelijk vereist dan wel door de Gemeente wordt vereist - met een G-rekening werken.' uit artikel 23.6 van de Inkoopvoorwaarden.</t>
  </si>
  <si>
    <t>Algemene inkoopvoorwaarden - artikelen 19, 20 en 21</t>
  </si>
  <si>
    <t>Kunt u bevestigen dat deze artikelen gezien de aard van de voorliggende dienstverlening niet van toepassing zijn op de overeenkomst?</t>
  </si>
  <si>
    <t>Algemene inkoopvoorwaarden - artikel 14.3</t>
  </si>
  <si>
    <t>Opdrachtnemer kan bij het wijzigen en/of verlengen van haar verzekeringen niet steeds al haar opdrachtgevers inlichten en om toestemming vragen. Om die reden wenst opdrachtnemer deze bepaling buiten toepassing te verklaren. Gaat de Gemeente daarmee akkoord? Indien de Gemeente dat wenst kan opdrachtnemer de gemeente jaarlijks op verzoek een verzekeringscertificaat verstrekken.</t>
  </si>
  <si>
    <t>Nee, daar gaan wij niet mee akkoord. Daartoe bestaat immers geen nut, noch een noodzaak. Artikel 14.3 Inkoopvoorwaarden vereist immers niet, dat Opdrachtnemer bij het wijzigen en/of verlengen van haar verzekeringen steeds al haar opdrachtgevers inlicht en om toestemming vraagt, zoals vragensteller veronderstelt.</t>
  </si>
  <si>
    <t>Algemene inkoopvoorwaarden - artikel 14</t>
  </si>
  <si>
    <t>Kunt u bevestigen dat de aansprakelijkheid van de opdrachtnemer, die uit dit artikel voortvloeit, is beperkt tot de bedragen zoals u heeft benoemd in punt 3.2.2 van het aanbestedingsdocument?</t>
  </si>
  <si>
    <t>Ja, dat bevestigen wij. Zie namelijk ook vraag en antwoord 31 (antwoord deelvraag a) van deze Nota van inlichtingen.</t>
  </si>
  <si>
    <t>Algemene inkoopvoorwaarden - artikel 13.2</t>
  </si>
  <si>
    <t>In dit artikel is bepaald dat stakingen niet kwalificeren als overmacht. Als werkgever hebben wij echter geen enkele invloed op stakingen, sterker nog, wij zijn wettelijk niet gerechtigd om het stakingsrecht te breken. In geval van stakingen staan wij als werkgever dus "met de rug tegen de muur". Bent u gelet hierop bereid stakingen - desnoods beperkt tot enkel landelijke stakingen - op te nemen als een geval van overmacht?</t>
  </si>
  <si>
    <t xml:space="preserve">Nee, daartoe zijn wij niet bereid. Wij zien stakingen door (het) personeel immers (als) in de invloedssfeer van Contractant gelegen, en (dus) niet in die van ons. </t>
  </si>
  <si>
    <t>Algemene inkoopvoorwaarden - artikel 8</t>
  </si>
  <si>
    <t>Kunt u bevestigen dat Opdrachtgever alleen aanspraak zal maken op de IE-rechten tet zake van de voor haar ontwikkelde IE? Dit ter voorkoming van aanspraken op algemene formules en recepturen die niet exclusief voor opdrachtgever zijn ontwikkeld.</t>
  </si>
  <si>
    <t xml:space="preserve">Ja, dat bevestigen wij. Het gaat bij de aanspraak op IE-rechten (slechts) om specifiek voor de Gemeente vervaardigd 'maatwerk' waarvoor (ook) concreet door de Gemeente is betaald.  </t>
  </si>
  <si>
    <t>Algemene inkoopvoorwaarden - artikel 7.4</t>
  </si>
  <si>
    <t>Een recht tot ontbinding van de overeenkomst bij schending van de geheimhoudingsclausule gaat, onzes inziens, erg ver. Kunt u dat gedeelte van artikel 7.4 niet van toepassing verklaren op de overeenkomst? Zo niet kunt u dan bevestigen dat u met grote terughoudendheid van dit artikel gebruik zult maken en daarbij de redelijkheid en billijkheid in acht zult nemen?</t>
  </si>
  <si>
    <t>De Gemeente zal zorgvuldig, gemotiveerd en in redelijkheid en billijkheid met het bepaalde in artikel 7.4 Inkoopvoorwaarden omgaan.</t>
  </si>
  <si>
    <t>Conceptovereenkomst, artikel 4 lid 2</t>
  </si>
  <si>
    <t>In dit artikel wordt verwezen naar artikel 19 van de VNG model Algemene inkoopvoorwaarden. Deze VNG inkoopvoorwaarden zijn echter niet van toepassing op de overeenkomst, u heeft immers de Algemene inkoopvoorwaarden voor leveringen en diensten van de Gemeente Heemskerk bijgesloten. Kun u ofwel dit artikel niet van toepassing verklaren, ofwel uw verwijzing aanpassen naar het juiste artikel?</t>
  </si>
  <si>
    <t>Excuses voor het ongemak. Het gaat inderdaad niet om artikel 19 van de VNG model Algemene inkoopvoorwaarden, maar om artikel 17 van de Inkoopvoorwaarden gemeente Heemskerk.</t>
  </si>
  <si>
    <t>Conceptovereenkomst, artikel 2</t>
  </si>
  <si>
    <t>Op dit moment is de mogelijkheid om de overeenkomst te verlengen uitsluitend aan Opdrachtgever voorbehouden. In het kader van goed partnership achten wij het wenselijk dat verlenging van de overeenkomst slechts mogelijk is indien beide partijen daar mee instemmen. Wij verzoeken u daarom vriendelijk om op te nemen dat partijen altijd over een contractverlenging in gesprek gaan en het contract eerst samen evalueren alvorens zij samen tot een verlenging besluiten. Gaat u hiermee akkoord? Zo niet, dan vernemen wij graag gemotiveerd waarom niet.</t>
  </si>
  <si>
    <t>Aanbestedingsdocument, punt 2.5.1</t>
  </si>
  <si>
    <t>Het is de deelnemer niet bekend of er een verbonden onderneming het voornemen heeft in te gaan schrijven op de aanbesteding van de Gemeente Heemskerk, aangezien we volledig zelfstandig en onafhankelijk van verbonden ondernemingen inschrijven. Hier mag geen vooraf overleg over plaatsvinden binnen de groep. Alleen de Gemeente Heemskerk zelf kan na inschrijving vaststellen of ook een verbonden onderneming van deelnemer zich heeft ingeschreven. Kan de Gemeente Heemskerk toelichten hoe zij, indien nodig na inschrijving, ingelicht wil worden over de zelfstandigheid en onafhankelijkheid van de inschrijving van opdrachtnemer? Neemt u genoegen met een verklaring? Zo ja wat wenst u dat er in de verklaring wordt aangegeven?</t>
  </si>
  <si>
    <t>Bijlage E2 Inkoopvoorwaarden artikel 14.1</t>
  </si>
  <si>
    <t>Opdrachtnemer ziet haar aansprakelijkheid graag beperkt tot een redelijke verhouding met de aanneemsom en kan op grond van haar beleid geen aansprakelijkheid aanvaarden voor gevolgschade. Bent u ermee akkoord dat, behoudens in de gevallen waarin uitsluiting of beperking van de aansprakelijkheid volgens de wet niet is toegestaan, de aansprakelijkheid van opdrachtnemer maximaal € 5.000.000, -- per jaar zal bedragen en dat opdrachtnemer zich dus tot dat bedrag afdoende dient te verzekeren?</t>
  </si>
  <si>
    <t>Nee, daar zijn wij niet mee akkoord. En dat hoeft ook niet. Zie immers vraag en antwoord 31 (antwoord deelvraag a) en vraag en antwoord 56 van deze Nota van inlichtingen.</t>
  </si>
  <si>
    <t>Bijlage E2 Inkoopvoorwaarden artikel 23.6</t>
  </si>
  <si>
    <t>Bijlage E2 Inkoopvoorwaarden</t>
  </si>
  <si>
    <t>Kunt u bevestigen dat art. 19, 20 en 21 niet van toepassing zijn op dit contract?</t>
  </si>
  <si>
    <t>Ja, dat bevestigen wij. Zie ook vraag en antwoord 32 en 54 van deze Nota van inlichtingen.</t>
  </si>
  <si>
    <t>Bijlage A2 overnamelijst</t>
  </si>
  <si>
    <t>Op de overnamelijst zien wij 1 medewerker staan. Tijdens de schouw waren er twee medewerkers werkzaam in de keuken.  Kunt u dit nader toelichten?</t>
  </si>
  <si>
    <t>Programma van Eisen 5.3</t>
  </si>
  <si>
    <t>U geeft een VVP aan per persoon per uur voor de diverse borrelarrangementen. Kunt u hierbij een minimaal aantal consumpties bepalen?</t>
  </si>
  <si>
    <t>Programma van Eisen 2.1</t>
  </si>
  <si>
    <t>Uit de geschatte bezettingsgraad blijkt dagelijks een bezettingspercentage van 20% voor eigen medewerkers van de gemeente. In hoeverre is de verwachting dat dit gelijk blijft of zal veranderen. In andere woorden, hanteert u een thuiswerkbeleid waarbij medewerkers verplicht worden thuis dan wel op kantoor te werken?</t>
  </si>
  <si>
    <t>Uit de beschrijving van de huidige situatie blijkt dat het netwerkcafé toegankelijk is voor medewerkers, huurders, maar ook bezoekers. Die laatste groep mag echter geen gebruik maken van de exploitatie en bezitten niet over een medewerkerspas of bezoekerspas. U geeft echter aan hierin een wijziging gedurende de looptijd aan te willen brengen middels een herzieningsclausule. Kunt u duidelijkheid geven over redenen waarom wel of niet deze wijziging daadwerkelijk doorgevoerd gaat worden?</t>
  </si>
  <si>
    <t>Programma van Eisen 5</t>
  </si>
  <si>
    <t>Is er een aanwijsbare reden dat de banqueting in 2024 aanzienlijk lager uitkwam dan in 2023? Op basis van het extrapoleren van de afgegeven omzet tot en met juni 2024 trekken we de conclusie dat de banquetingcijfers van 2023 en 2024 wezenlijk verschillen.</t>
  </si>
  <si>
    <t>Is het toegestaan om beelden, foto’s en schetsen te plaatsen tussen het toegestaan aantal pagina’s tekst waarmee het totaal aantal van 16 A4 niet wordt overschreden?</t>
  </si>
  <si>
    <t>Aanbestedingsdocument 4.2</t>
  </si>
  <si>
    <t>Wordt er op dit moment ook minimaal 5% SROI ingezet? Zo ja, dan vernemen wij graag voor hoeveel uur.</t>
  </si>
  <si>
    <t>Aanbestedingsdocument 3.2.3</t>
  </si>
  <si>
    <t>Voor de kerncompetenties geeft u aan dat indien mogelijk een handtekening van de opgegeven opdrachtgever als referentie een handtekening wenselijk is.  De gids proportionaliteit (art. 4.2) stelt echter dat dit niet wenselijk is, omdat dit leidt tot ongewenste administratieve belasting bij de opdrachtgever. Kunt u bevestigen dat opgave van contactgegevens van opdrachtgever voldoende is voor de geldigheid van het referentieproject?</t>
  </si>
  <si>
    <t>Aanbestedingsdocument 1.5.1 e</t>
  </si>
  <si>
    <t>We zijn uiteraard graag bereid om een prijsindicatie af te geven. Echter als de gemeente over een jaar besluit om werkfruit aan te bieden, dan zijn de prijzen naar verwachting al gestegen waardoor dit mogelijk weinig meerwaarde voor u biedt op dit moment. Hoe kijkt u hier tegenaan?</t>
  </si>
  <si>
    <t>Aanbestedingsdocument 1.5.1 d</t>
  </si>
  <si>
    <t>U geeft aan dat deze optie commercieel geëxploiteerd zal worden. De kosten van een Healthy Fridge zijn aanzienlijk. Zonder dat er afnamegaranties of historische verbruikscijfers (data) zijn, lijkt het ons niet aannemelijk om hier op voorhand voor te kunnen aangeven dat dit commercieel geëxploiteerd kan worden. Bent u bereid om garanties af te geven in het geval dat dit niet kostendekkend kan?</t>
  </si>
  <si>
    <t>Aanbestedingsdocument 1.5.1 c</t>
  </si>
  <si>
    <t>U geeft hierbij als optie aan dat naast de lunch er ook diverse snacks (deli producten en warme snacks) kunnen worden aangeboden. In hoeverre wijkt dit af van de huidige situatie waar we op basis van de huidige prijslijst (bijlage A1) opmerken dat er al snacks worden aangeboden? Kunt u uw wens hierin verduidelijken?</t>
  </si>
  <si>
    <t>Programma van eisen 2.1 serviesgoed koffiemachines</t>
  </si>
  <si>
    <t>Wie is verantwoordelijk voor het afwassen van het serviesgoed van de openbare koffiemachine? Gebeurd dit nu door het catering team of wordt dit vanuit de Gemeente gefaciliteerd?</t>
  </si>
  <si>
    <t>Programma van eisen 2.1 Koffiemachines</t>
  </si>
  <si>
    <t>Wie is verantwoordelijk voor het dagelijkse onderhoud van de openbare koffiemachine ? Gebeurd dit nu door het catering team of wordt dit vanuit de Gemeente gefaciliteerd?</t>
  </si>
  <si>
    <t>Programma van eisen 2.1</t>
  </si>
  <si>
    <t>Inschrijver kan zich voorstellen dat er beperkingen zijn ten aanzien van de (openbare) veiligheid rondom het netwerkcafe en het gebruik van deze ruimte. Zijn er ten aanzien hiervan eventuele belemmerende factoren in de dienstverlening waarmee rekening gehouden dient te worden?</t>
  </si>
  <si>
    <t>Aanbestedingsdocument 1.5.1 vendingmachines</t>
  </si>
  <si>
    <t>Hoe definieert de opdrachtgever "healthy" in de context van deze aanbesteding?</t>
  </si>
  <si>
    <t>Dient de vending machine volledig met healthy items te worden gevuld of staat het de inschrijver vrij om deze automaat ook van reguliere artikelen te voorzien? Aan welk percentage healthy dient hierin bijvoorbeeld te worden voldaan?</t>
  </si>
  <si>
    <t xml:space="preserve">Zie antwoord op vraag 1. </t>
  </si>
  <si>
    <t xml:space="preserve">In het Programma van Eisen, 2.2, worden de kengetallen genoemd. In deze kengetallen zitten de medewerkers van de gemeente en huurders van het gebouw. In de huidige situatie zijn de medewerkers van de huurders dus al meegenomen. </t>
  </si>
  <si>
    <t xml:space="preserve">De opgegeven prijzen van de drankenarrangementen zijn per persoon per uur. Het klopt dat de prijzen exclusief btw zijn in plaats van inclusief btw. </t>
  </si>
  <si>
    <t xml:space="preserve">De opgegeven banquetingomzetten zijn conform werkelijkheid. </t>
  </si>
  <si>
    <t>Ja, dat kan de gemeente bevestigen.</t>
  </si>
  <si>
    <t xml:space="preserve">Nee, dit staat de gemeente niet toe. </t>
  </si>
  <si>
    <t xml:space="preserve">In het Programma van Eisen wordt aangegeven waaruit een luncharrangement minimaal moet bestaan. Echter wordt er van de cateringpartner wel creativiteit en variatie verwacht in de samenstelling van de lunches. </t>
  </si>
  <si>
    <t xml:space="preserve">Ja, hiertoe is de gemeente bereid. Verlenging van twee (2) maal twee (2) jaar vindt plaats op basis van wederzijdse instemming. </t>
  </si>
  <si>
    <t>Wat bedoelt u met restitutie? In het prijzenblad kunt u een bijdrage van de opdrachtgever invullen op tabblad 5.</t>
  </si>
  <si>
    <t>Zie antwoord op vraag 9.</t>
  </si>
  <si>
    <t>Zie antwoord op vraag 13.</t>
  </si>
  <si>
    <t xml:space="preserve">Er is inderdaad geen rekening gehouden met de feestdagen. Het juiste aantal openingsdagen is 204. Dit zal worden aangepast in het Prijzenblad.  </t>
  </si>
  <si>
    <t xml:space="preserve">Nee, hier gaat de gemeente niet mee akkoord. </t>
  </si>
  <si>
    <t xml:space="preserve">De opdrachtgever is verantwoordelijk voor het beheer (schoonmaak en bijvullen) van de volautomatische koffiemachine. Echter is opdrachtnemer verantwoordelijk voor het verzamelen, schoonmaken en aanvullen van servies. Zie Programma van Eisen 9.2: de cateringpartner is verantwoordelijk voor het schoonmaken en aanvullen van de koffie koppen bij de volautomatische koffiemachine in het netwerkcafé. </t>
  </si>
  <si>
    <t xml:space="preserve">Zie antwoord op vraag 21. </t>
  </si>
  <si>
    <t>Zie antwoord op vraag 19.</t>
  </si>
  <si>
    <t>Zie antwoord op vraag 24.</t>
  </si>
  <si>
    <t xml:space="preserve">De wens van de gemeente is deze wijziging door te voeren, echter is niet bekend op welke termijn. Dit heeft te maken met vergunningen die nodig zijn om gebruikers van functies van het gebouw gebruik te mogen laten maken van de exploitatie. </t>
  </si>
  <si>
    <t>Zie antwoord op vraag 38.</t>
  </si>
  <si>
    <t>Zie antwoord op vraag 7.</t>
  </si>
  <si>
    <t xml:space="preserve">Ja, dat kan de gemeente bevestigen. Wel ontvangt de gemeente graag een uitwerking van de arrangementen met vastgestelde VVP onder gunningscriteria 1 inclusief sfeerbeelden van deze arrangementen. </t>
  </si>
  <si>
    <t xml:space="preserve">Nee, de gemeente is hier niet toe bereid. Alle prijzen dienen exclusief btw te zijn. </t>
  </si>
  <si>
    <t>Inschrijver kan uitgaan van adequaat handelen door de gemeente wanneer een factuur is afgekeurd.</t>
  </si>
  <si>
    <t xml:space="preserve">Hiertoe is de gemeente niet bereid. </t>
  </si>
  <si>
    <t>Ja, dit bevestigen wij.</t>
  </si>
  <si>
    <t>Gemeente gaat akkoord met een pilot. De methode van verrekening wordt met elkaar afgestemd wanneer gemeente besluit om deze optie te lichten. Gemeente denkt op dit moment aan een omzetgarantie of betaling van de huur van de auto voor de cateraar.</t>
  </si>
  <si>
    <t xml:space="preserve">Zie antwoord op vraag 7. </t>
  </si>
  <si>
    <t xml:space="preserve">Zie antwoord op vraag 10. </t>
  </si>
  <si>
    <t xml:space="preserve">Ja, dit kan de gemeente bevestigen. </t>
  </si>
  <si>
    <t xml:space="preserve">Het prijspeil wordt in het prijzenblad aangepast naar 1 juli 2025. Het werkfruit dient afgeprijsd te worden op dat prijspeil. </t>
  </si>
  <si>
    <t xml:space="preserve">Momenteel wordt er geen 5% SROI ingezet. </t>
  </si>
  <si>
    <t xml:space="preserve">Zie antwoord op vraag 5. </t>
  </si>
  <si>
    <t xml:space="preserve">Hierbij gaat het om snacks die buiten de lunch om worden aangeboden, wanneer de openingstijden zijn per dag zijn verruimd. </t>
  </si>
  <si>
    <t xml:space="preserve">Nee, op voorhand zijn er geen belemmerende factoren in de dienstverlening. </t>
  </si>
  <si>
    <t xml:space="preserve">Nadere uitwerking en invulling hierover zal t.z.t. worden opgepakt met de dienstverlener. Het advies zal dan ter besluitvorming worden voorgelegd aan het MT. </t>
  </si>
  <si>
    <t xml:space="preserve">Voedingsmiddelen die essentiële voedingsstoffen bevatten en relatief laag zijn in schadelijke stoffen. </t>
  </si>
  <si>
    <t xml:space="preserve">Er wordt rekening gehouden met 3 drankjes per persoon. </t>
  </si>
  <si>
    <t>Inschrijver beantwoordt SGC 1, SGC 2 en SGC 3 in één document zich houdende aan in de voorwaarden opgenomen in hoofdstuk 5.1, pagina 24. Voorbladen worden niet beoordeeld.</t>
  </si>
  <si>
    <t xml:space="preserve">Dit is toegestaan als dat bijdraagt aan de leesbaarheid van de offerte. Inschrijver zorgt ter controle dat één PDF met enkel tekst wordt aangeleverd, zodat het aantal maximale tekstuele pagina's (12 A4) en maximale beeldende pagina's (4 A4) gecontroleerd kan worden. </t>
  </si>
  <si>
    <t>Het bepaalde in paragraaf 2.5.1 van het Aanbestedingsdocument is (inderdaad) uiteraard slechts van toepassing, wanneer een ondernemer concreet weet heeft van een (voorgenomen) inschrijving van een (met hem) ‘verbonden ondernemer’. Een beoordeling van de inschrijvingen van ‘verbonden ondernemers’ door de aanbestedende dienst zal (verplicht) plaats (moeten) vinden volgens de rechtsregels van de arresten HvJEG 19 mei 2009 in zaak C-538/07 (Assitur) en HvJEU 8 februari 2018 in zaak C-144/17 (Lloyd's of London). Uit laatstgenoemd arrest (r.o. 38) volgt bijvoorbeeld: “De naleving van het evenredigheidsbeginsel vereist dus dat de aanbestedende dienst de feiten onderzoekt en beoordeelt om te bepalen of de verhouding tussen twee entiteiten de respectieve inhoud van de in het kader van eenzelfde openbare aanbestedingsprocedure ingediende offertes concreet heeft beïnvloed. De vaststelling van een dergelijke invloed in welke vorm ook volstaat om die ondernemingen van de procedure uit te sluiten (zie in die zin arrest van 19 mei 2009, Assitur, C-538/07, EU:C:2009:317, punt 32).” Wat daartoe voor inlichtingen of verklaringen door een inschrijver moeten worden verstrekt, staat thans nog niet vast. Dat zal (moeten) blijken uit het betreffende onderzoek.</t>
  </si>
  <si>
    <t xml:space="preserve">Er werken meerdere mensen op dit moment, echter zijn deze niet onder contract bij de huidige cateraar. </t>
  </si>
  <si>
    <t>De medewerker is ingeschaald in CAO deel B, tussen 5.7 en 5.8 in. De medewerker heeft een uurloon welke niet volledig overeenkomt met een loonschaal.</t>
  </si>
  <si>
    <t xml:space="preserve">Dit is niet correct ingevuld, de overnamelijst is aangepast. </t>
  </si>
  <si>
    <t> Zie antwoord op vraag 19.</t>
  </si>
  <si>
    <t xml:space="preserve">De gemeente kan bevestigen dat deze medewerker geen recht heeft op toeslagen en/of reiskosten. </t>
  </si>
  <si>
    <t xml:space="preserve">Momenteel worden er geen medewerkers met een SROI-indicatie ingezet. </t>
  </si>
  <si>
    <t xml:space="preserve">Ja, er is één medewerker ter overname. Er is een nieuwe overnamelijst opgesteld, de nieuwe overname lijst wordt u via TenderNed toegestuurd. </t>
  </si>
  <si>
    <t xml:space="preserve"> De banqueting omzetten zijn exclusief btw. </t>
  </si>
  <si>
    <t xml:space="preserve">Er wordt een prijspeil gehanteerd van 1 juli 2025. Dit prijspeil zal in het prijzenblad worden verwerkt. Een aangeast prijzenblad wordt bij deze nota van inlichtingen gepubliceerd. </t>
  </si>
  <si>
    <t xml:space="preserve">De gemeente staat ervoor open om de frequentie aan te passen, nadere invulling hierover bespreken tijdens de implementatie. Het eerste jaar dient dit elk half jaar plaats te vinden. </t>
  </si>
  <si>
    <t xml:space="preserve">Ja, dat is akkoord. </t>
  </si>
  <si>
    <t xml:space="preserve">De verwachting is dat dit gelijk blijft. Het thuiswerkbeleid is 50 - 50. Met de huidige aantallen is rekening gehouden met dit thuiswerkbeleid. </t>
  </si>
  <si>
    <t xml:space="preserve">Bezorgkosten vallen niet binnen de personeelskosten voor vergaderarrangementen, de VVP's zijn exclusief bezorgkosten. Bezorgkosten worden additioneel doorbelast mocht dit van toepassing zijn. </t>
  </si>
  <si>
    <t xml:space="preserve"> De banqueting omzet van heel 2024 is €24.970,65 exclusief btw. </t>
  </si>
  <si>
    <t xml:space="preserve">Zie antwoord op vraag 13, dit is de banqueting omzet van heel 2024. Er is geen reden waarom deze lager uitvalt dan 2023. </t>
  </si>
  <si>
    <t>Nota van Inlichtingen bij: Catering gemeente Heemskerk</t>
  </si>
  <si>
    <t>Gepubliceerd onder nummer: HK202405 - PRJ2300234</t>
  </si>
  <si>
    <t>Datum: 21 februari 2025</t>
  </si>
  <si>
    <r>
      <t xml:space="preserve">Ja, zie </t>
    </r>
    <r>
      <rPr>
        <sz val="10"/>
        <color theme="1"/>
        <rFont val="Verdana"/>
        <family val="2"/>
      </rPr>
      <t>namelijk paragraaf 11.3 van het programma van eisen.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</si>
</sst>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 mmmm\ yyyy;@"/>
  </numFmts>
  <fonts count="19" x14ac:knownFonts="1">
    <font>
      <sz val="10"/>
      <color theme="1"/>
      <name val="Verdana"/>
      <family val="2"/>
    </font>
    <font>
      <sz val="10"/>
      <color theme="1"/>
      <name val="Verdana"/>
      <family val="2"/>
    </font>
    <font>
      <sz val="18"/>
      <color theme="3"/>
      <name val="Aptos Display"/>
      <family val="2"/>
      <scheme val="major"/>
    </font>
    <font>
      <b/>
      <sz val="15"/>
      <color theme="3"/>
      <name val="Verdana"/>
      <family val="2"/>
    </font>
    <font>
      <b/>
      <sz val="13"/>
      <color theme="3"/>
      <name val="Verdana"/>
      <family val="2"/>
    </font>
    <font>
      <b/>
      <sz val="11"/>
      <color theme="3"/>
      <name val="Verdana"/>
      <family val="2"/>
    </font>
    <font>
      <sz val="10"/>
      <color rgb="FF006100"/>
      <name val="Verdana"/>
      <family val="2"/>
    </font>
    <font>
      <sz val="10"/>
      <color rgb="FF9C0006"/>
      <name val="Verdana"/>
      <family val="2"/>
    </font>
    <font>
      <sz val="10"/>
      <color rgb="FF9C5700"/>
      <name val="Verdana"/>
      <family val="2"/>
    </font>
    <font>
      <sz val="10"/>
      <color rgb="FF3F3F76"/>
      <name val="Verdana"/>
      <family val="2"/>
    </font>
    <font>
      <b/>
      <sz val="10"/>
      <color rgb="FF3F3F3F"/>
      <name val="Verdana"/>
      <family val="2"/>
    </font>
    <font>
      <b/>
      <sz val="10"/>
      <color rgb="FFFA7D00"/>
      <name val="Verdana"/>
      <family val="2"/>
    </font>
    <font>
      <sz val="10"/>
      <color rgb="FFFA7D00"/>
      <name val="Verdana"/>
      <family val="2"/>
    </font>
    <font>
      <b/>
      <sz val="10"/>
      <color theme="0"/>
      <name val="Verdana"/>
      <family val="2"/>
    </font>
    <font>
      <sz val="10"/>
      <color rgb="FFFF0000"/>
      <name val="Verdana"/>
      <family val="2"/>
    </font>
    <font>
      <i/>
      <sz val="10"/>
      <color rgb="FF7F7F7F"/>
      <name val="Verdana"/>
      <family val="2"/>
    </font>
    <font>
      <b/>
      <sz val="10"/>
      <color theme="1"/>
      <name val="Verdana"/>
      <family val="2"/>
    </font>
    <font>
      <sz val="10"/>
      <color theme="0"/>
      <name val="Verdana"/>
      <family val="2"/>
    </font>
    <font>
      <sz val="10"/>
      <name val="Verdana"/>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rgb="FF000000"/>
      </patternFill>
    </fill>
    <fill>
      <patternFill patternType="solid">
        <fgColor theme="0"/>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2">
    <xf numFmtId="0" fontId="0" fillId="0" borderId="0" xfId="0"/>
    <xf numFmtId="0" fontId="16" fillId="0" borderId="0" xfId="0" applyFont="1" applyAlignment="1">
      <alignment horizontal="left" vertical="top" wrapText="1"/>
    </xf>
    <xf numFmtId="0" fontId="16" fillId="0" borderId="10" xfId="0" applyFont="1" applyBorder="1" applyAlignment="1">
      <alignment horizontal="left" vertical="top" wrapText="1"/>
    </xf>
    <xf numFmtId="0" fontId="18" fillId="0" borderId="11" xfId="0" applyFont="1" applyBorder="1" applyAlignment="1">
      <alignment horizontal="left" vertical="top" wrapText="1"/>
    </xf>
    <xf numFmtId="0" fontId="16" fillId="0" borderId="0" xfId="0" applyFont="1" applyAlignment="1">
      <alignment horizontal="left" vertical="top"/>
    </xf>
    <xf numFmtId="0" fontId="0" fillId="0" borderId="0" xfId="0" applyFont="1" applyAlignment="1">
      <alignment horizontal="left" vertical="top" wrapText="1"/>
    </xf>
    <xf numFmtId="0" fontId="0" fillId="0" borderId="0" xfId="0" applyFont="1" applyAlignment="1">
      <alignment horizontal="left" vertical="top"/>
    </xf>
    <xf numFmtId="164" fontId="0" fillId="0" borderId="0" xfId="0" applyNumberFormat="1" applyFont="1" applyAlignment="1">
      <alignment horizontal="left" vertical="top" wrapText="1"/>
    </xf>
    <xf numFmtId="0" fontId="0" fillId="0" borderId="10" xfId="0" applyFont="1" applyBorder="1" applyAlignment="1">
      <alignment horizontal="left" vertical="top" wrapText="1"/>
    </xf>
    <xf numFmtId="0" fontId="0" fillId="0" borderId="11" xfId="0" applyFont="1" applyBorder="1" applyAlignment="1">
      <alignment horizontal="left" vertical="top" wrapText="1"/>
    </xf>
    <xf numFmtId="0" fontId="0" fillId="33" borderId="11" xfId="0" applyFont="1" applyFill="1" applyBorder="1" applyAlignment="1">
      <alignment horizontal="left" vertical="top" wrapText="1"/>
    </xf>
    <xf numFmtId="0" fontId="0" fillId="34" borderId="0" xfId="0" applyFont="1" applyFill="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1">
    <dxf>
      <font>
        <b/>
        <i val="0"/>
        <color theme="0"/>
      </font>
      <fill>
        <gradientFill>
          <stop position="0">
            <color rgb="FF002060"/>
          </stop>
          <stop position="1">
            <color rgb="FFC00000"/>
          </stop>
        </gradient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1595755</xdr:colOff>
      <xdr:row>4</xdr:row>
      <xdr:rowOff>116840</xdr:rowOff>
    </xdr:to>
    <xdr:pic>
      <xdr:nvPicPr>
        <xdr:cNvPr id="2" name="Picture 6">
          <a:extLst>
            <a:ext uri="{FF2B5EF4-FFF2-40B4-BE49-F238E27FC236}">
              <a16:creationId xmlns:a16="http://schemas.microsoft.com/office/drawing/2014/main" id="{313DC732-77DC-4E1C-B216-6E9106E7D83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627755" cy="75184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004347-5FAF-440E-8EFE-3C11DAEC4A90}">
  <dimension ref="A6:E92"/>
  <sheetViews>
    <sheetView tabSelected="1" zoomScale="90" zoomScaleNormal="90" workbookViewId="0">
      <selection activeCell="C16" sqref="C16"/>
    </sheetView>
  </sheetViews>
  <sheetFormatPr defaultColWidth="9" defaultRowHeight="12.75" x14ac:dyDescent="0.2"/>
  <cols>
    <col min="1" max="1" width="9" style="5"/>
    <col min="2" max="2" width="17.625" style="5" customWidth="1"/>
    <col min="3" max="3" width="102.375" style="5" bestFit="1" customWidth="1"/>
    <col min="4" max="4" width="72.375" style="5" bestFit="1" customWidth="1"/>
    <col min="5" max="16384" width="9" style="5"/>
  </cols>
  <sheetData>
    <row r="6" spans="1:5" s="6" customFormat="1" x14ac:dyDescent="0.2">
      <c r="A6" s="4" t="s">
        <v>210</v>
      </c>
      <c r="D6" s="7"/>
      <c r="E6" s="5"/>
    </row>
    <row r="7" spans="1:5" s="6" customFormat="1" x14ac:dyDescent="0.2">
      <c r="A7" s="4" t="s">
        <v>211</v>
      </c>
      <c r="D7" s="7"/>
      <c r="E7" s="5"/>
    </row>
    <row r="8" spans="1:5" s="6" customFormat="1" x14ac:dyDescent="0.2">
      <c r="A8" s="4" t="s">
        <v>212</v>
      </c>
      <c r="D8" s="7"/>
      <c r="E8" s="5"/>
    </row>
    <row r="11" spans="1:5" s="1" customFormat="1" x14ac:dyDescent="0.2">
      <c r="A11" s="2" t="s">
        <v>0</v>
      </c>
      <c r="B11" s="2" t="s">
        <v>1</v>
      </c>
      <c r="C11" s="2" t="s">
        <v>2</v>
      </c>
      <c r="D11" s="2" t="s">
        <v>3</v>
      </c>
    </row>
    <row r="12" spans="1:5" ht="63" customHeight="1" x14ac:dyDescent="0.2">
      <c r="A12" s="8">
        <v>1</v>
      </c>
      <c r="B12" s="8" t="s">
        <v>4</v>
      </c>
      <c r="C12" s="8" t="s">
        <v>5</v>
      </c>
      <c r="D12" s="3" t="s">
        <v>201</v>
      </c>
    </row>
    <row r="13" spans="1:5" ht="25.5" x14ac:dyDescent="0.2">
      <c r="A13" s="8">
        <f>A12+1</f>
        <v>2</v>
      </c>
      <c r="B13" s="8" t="s">
        <v>6</v>
      </c>
      <c r="C13" s="8" t="s">
        <v>7</v>
      </c>
      <c r="D13" s="3" t="s">
        <v>195</v>
      </c>
    </row>
    <row r="14" spans="1:5" ht="51" customHeight="1" x14ac:dyDescent="0.2">
      <c r="A14" s="8">
        <f t="shared" ref="A14:A77" si="0">A13+1</f>
        <v>3</v>
      </c>
      <c r="B14" s="8" t="s">
        <v>6</v>
      </c>
      <c r="C14" s="8" t="s">
        <v>8</v>
      </c>
      <c r="D14" s="9" t="s">
        <v>200</v>
      </c>
    </row>
    <row r="15" spans="1:5" ht="78" customHeight="1" x14ac:dyDescent="0.2">
      <c r="A15" s="8">
        <f t="shared" si="0"/>
        <v>4</v>
      </c>
      <c r="B15" s="8" t="s">
        <v>9</v>
      </c>
      <c r="C15" s="8" t="s">
        <v>10</v>
      </c>
      <c r="D15" s="3" t="s">
        <v>156</v>
      </c>
    </row>
    <row r="16" spans="1:5" ht="120.75" customHeight="1" x14ac:dyDescent="0.2">
      <c r="A16" s="8">
        <f t="shared" si="0"/>
        <v>5</v>
      </c>
      <c r="B16" s="8" t="s">
        <v>11</v>
      </c>
      <c r="C16" s="8" t="s">
        <v>12</v>
      </c>
      <c r="D16" s="9" t="s">
        <v>180</v>
      </c>
    </row>
    <row r="17" spans="1:4" ht="54" customHeight="1" x14ac:dyDescent="0.2">
      <c r="A17" s="8">
        <f t="shared" si="0"/>
        <v>6</v>
      </c>
      <c r="B17" s="8" t="s">
        <v>13</v>
      </c>
      <c r="C17" s="8" t="s">
        <v>14</v>
      </c>
      <c r="D17" s="3" t="s">
        <v>192</v>
      </c>
    </row>
    <row r="18" spans="1:4" ht="90.75" customHeight="1" x14ac:dyDescent="0.2">
      <c r="A18" s="8">
        <f t="shared" si="0"/>
        <v>7</v>
      </c>
      <c r="B18" s="8" t="s">
        <v>15</v>
      </c>
      <c r="C18" s="8" t="s">
        <v>16</v>
      </c>
      <c r="D18" s="3" t="s">
        <v>168</v>
      </c>
    </row>
    <row r="19" spans="1:4" ht="25.5" x14ac:dyDescent="0.2">
      <c r="A19" s="8">
        <f t="shared" si="0"/>
        <v>8</v>
      </c>
      <c r="B19" s="8" t="s">
        <v>15</v>
      </c>
      <c r="C19" s="8" t="s">
        <v>17</v>
      </c>
      <c r="D19" s="3" t="s">
        <v>181</v>
      </c>
    </row>
    <row r="20" spans="1:4" ht="33.75" customHeight="1" x14ac:dyDescent="0.2">
      <c r="A20" s="8">
        <f t="shared" si="0"/>
        <v>9</v>
      </c>
      <c r="B20" s="8" t="s">
        <v>18</v>
      </c>
      <c r="C20" s="8" t="s">
        <v>19</v>
      </c>
      <c r="D20" s="9" t="s">
        <v>202</v>
      </c>
    </row>
    <row r="21" spans="1:4" ht="48" customHeight="1" x14ac:dyDescent="0.2">
      <c r="A21" s="8">
        <f t="shared" si="0"/>
        <v>10</v>
      </c>
      <c r="B21" s="8" t="s">
        <v>20</v>
      </c>
      <c r="C21" s="8" t="s">
        <v>21</v>
      </c>
      <c r="D21" s="9" t="s">
        <v>207</v>
      </c>
    </row>
    <row r="22" spans="1:4" ht="56.25" customHeight="1" x14ac:dyDescent="0.2">
      <c r="A22" s="8">
        <f t="shared" si="0"/>
        <v>11</v>
      </c>
      <c r="B22" s="8" t="s">
        <v>22</v>
      </c>
      <c r="C22" s="8" t="s">
        <v>23</v>
      </c>
      <c r="D22" s="3" t="s">
        <v>157</v>
      </c>
    </row>
    <row r="23" spans="1:4" ht="54" customHeight="1" x14ac:dyDescent="0.2">
      <c r="A23" s="8">
        <f t="shared" si="0"/>
        <v>12</v>
      </c>
      <c r="B23" s="8" t="s">
        <v>18</v>
      </c>
      <c r="C23" s="8" t="s">
        <v>24</v>
      </c>
      <c r="D23" s="3" t="s">
        <v>158</v>
      </c>
    </row>
    <row r="24" spans="1:4" ht="30" customHeight="1" x14ac:dyDescent="0.2">
      <c r="A24" s="8">
        <f t="shared" si="0"/>
        <v>13</v>
      </c>
      <c r="B24" s="8" t="s">
        <v>18</v>
      </c>
      <c r="C24" s="8" t="s">
        <v>25</v>
      </c>
      <c r="D24" s="3" t="s">
        <v>208</v>
      </c>
    </row>
    <row r="25" spans="1:4" ht="37.5" customHeight="1" x14ac:dyDescent="0.2">
      <c r="A25" s="8">
        <f t="shared" si="0"/>
        <v>14</v>
      </c>
      <c r="B25" s="8" t="s">
        <v>26</v>
      </c>
      <c r="C25" s="8" t="s">
        <v>27</v>
      </c>
      <c r="D25" s="9" t="s">
        <v>182</v>
      </c>
    </row>
    <row r="26" spans="1:4" ht="38.25" x14ac:dyDescent="0.2">
      <c r="A26" s="8">
        <f t="shared" si="0"/>
        <v>15</v>
      </c>
      <c r="B26" s="8" t="s">
        <v>18</v>
      </c>
      <c r="C26" s="8" t="s">
        <v>28</v>
      </c>
      <c r="D26" s="3" t="s">
        <v>175</v>
      </c>
    </row>
    <row r="27" spans="1:4" ht="17.25" customHeight="1" x14ac:dyDescent="0.2">
      <c r="A27" s="8">
        <f t="shared" si="0"/>
        <v>16</v>
      </c>
      <c r="B27" s="8" t="s">
        <v>29</v>
      </c>
      <c r="C27" s="8" t="s">
        <v>30</v>
      </c>
      <c r="D27" s="3" t="s">
        <v>160</v>
      </c>
    </row>
    <row r="28" spans="1:4" ht="76.5" customHeight="1" x14ac:dyDescent="0.2">
      <c r="A28" s="8">
        <f t="shared" si="0"/>
        <v>17</v>
      </c>
      <c r="B28" s="8" t="s">
        <v>31</v>
      </c>
      <c r="C28" s="8" t="s">
        <v>32</v>
      </c>
      <c r="D28" s="9" t="s">
        <v>181</v>
      </c>
    </row>
    <row r="29" spans="1:4" ht="18.75" customHeight="1" x14ac:dyDescent="0.2">
      <c r="A29" s="8">
        <f t="shared" si="0"/>
        <v>18</v>
      </c>
      <c r="B29" s="8" t="s">
        <v>4</v>
      </c>
      <c r="C29" s="8" t="s">
        <v>33</v>
      </c>
      <c r="D29" s="9" t="s">
        <v>183</v>
      </c>
    </row>
    <row r="30" spans="1:4" ht="42.75" customHeight="1" x14ac:dyDescent="0.2">
      <c r="A30" s="8">
        <f t="shared" si="0"/>
        <v>19</v>
      </c>
      <c r="B30" s="8" t="s">
        <v>4</v>
      </c>
      <c r="C30" s="8" t="s">
        <v>34</v>
      </c>
      <c r="D30" s="3" t="s">
        <v>196</v>
      </c>
    </row>
    <row r="31" spans="1:4" ht="60" customHeight="1" x14ac:dyDescent="0.2">
      <c r="A31" s="8">
        <f t="shared" si="0"/>
        <v>20</v>
      </c>
      <c r="B31" s="8" t="s">
        <v>4</v>
      </c>
      <c r="C31" s="8" t="s">
        <v>35</v>
      </c>
      <c r="D31" s="3" t="s">
        <v>170</v>
      </c>
    </row>
    <row r="32" spans="1:4" ht="32.25" customHeight="1" x14ac:dyDescent="0.2">
      <c r="A32" s="8">
        <f t="shared" si="0"/>
        <v>21</v>
      </c>
      <c r="B32" s="8" t="s">
        <v>4</v>
      </c>
      <c r="C32" s="8" t="s">
        <v>36</v>
      </c>
      <c r="D32" s="3" t="s">
        <v>197</v>
      </c>
    </row>
    <row r="33" spans="1:4" ht="35.25" customHeight="1" x14ac:dyDescent="0.2">
      <c r="A33" s="8">
        <f t="shared" si="0"/>
        <v>22</v>
      </c>
      <c r="B33" s="8" t="s">
        <v>4</v>
      </c>
      <c r="C33" s="8" t="s">
        <v>37</v>
      </c>
      <c r="D33" s="3" t="s">
        <v>199</v>
      </c>
    </row>
    <row r="34" spans="1:4" ht="63.75" x14ac:dyDescent="0.2">
      <c r="A34" s="8">
        <f t="shared" si="0"/>
        <v>23</v>
      </c>
      <c r="B34" s="8" t="s">
        <v>38</v>
      </c>
      <c r="C34" s="8" t="s">
        <v>39</v>
      </c>
      <c r="D34" s="3" t="s">
        <v>161</v>
      </c>
    </row>
    <row r="35" spans="1:4" ht="51" customHeight="1" x14ac:dyDescent="0.2">
      <c r="A35" s="8">
        <f t="shared" si="0"/>
        <v>24</v>
      </c>
      <c r="B35" s="8" t="s">
        <v>40</v>
      </c>
      <c r="C35" s="8" t="s">
        <v>41</v>
      </c>
      <c r="D35" s="3" t="s">
        <v>162</v>
      </c>
    </row>
    <row r="36" spans="1:4" ht="38.25" x14ac:dyDescent="0.2">
      <c r="A36" s="8">
        <f t="shared" si="0"/>
        <v>25</v>
      </c>
      <c r="B36" s="8" t="s">
        <v>42</v>
      </c>
      <c r="C36" s="8" t="s">
        <v>43</v>
      </c>
      <c r="D36" s="9" t="s">
        <v>176</v>
      </c>
    </row>
    <row r="37" spans="1:4" ht="45.75" customHeight="1" x14ac:dyDescent="0.2">
      <c r="A37" s="8">
        <f t="shared" si="0"/>
        <v>26</v>
      </c>
      <c r="B37" s="8" t="s">
        <v>42</v>
      </c>
      <c r="C37" s="8" t="s">
        <v>44</v>
      </c>
      <c r="D37" s="9" t="s">
        <v>203</v>
      </c>
    </row>
    <row r="38" spans="1:4" ht="48" customHeight="1" x14ac:dyDescent="0.2">
      <c r="A38" s="8">
        <f t="shared" si="0"/>
        <v>27</v>
      </c>
      <c r="B38" s="8" t="s">
        <v>42</v>
      </c>
      <c r="C38" s="8" t="s">
        <v>45</v>
      </c>
      <c r="D38" s="9" t="s">
        <v>213</v>
      </c>
    </row>
    <row r="39" spans="1:4" ht="51.75" customHeight="1" x14ac:dyDescent="0.2">
      <c r="A39" s="8">
        <f t="shared" si="0"/>
        <v>28</v>
      </c>
      <c r="B39" s="8" t="s">
        <v>46</v>
      </c>
      <c r="C39" s="8" t="s">
        <v>47</v>
      </c>
      <c r="D39" s="9" t="s">
        <v>177</v>
      </c>
    </row>
    <row r="40" spans="1:4" ht="52.5" customHeight="1" x14ac:dyDescent="0.2">
      <c r="A40" s="8">
        <f t="shared" si="0"/>
        <v>29</v>
      </c>
      <c r="B40" s="8" t="s">
        <v>46</v>
      </c>
      <c r="C40" s="8" t="s">
        <v>48</v>
      </c>
      <c r="D40" s="9" t="s">
        <v>204</v>
      </c>
    </row>
    <row r="41" spans="1:4" ht="57" customHeight="1" x14ac:dyDescent="0.2">
      <c r="A41" s="8">
        <f t="shared" si="0"/>
        <v>30</v>
      </c>
      <c r="B41" s="8" t="s">
        <v>49</v>
      </c>
      <c r="C41" s="8" t="s">
        <v>50</v>
      </c>
      <c r="D41" s="9" t="s">
        <v>51</v>
      </c>
    </row>
    <row r="42" spans="1:4" ht="150.75" customHeight="1" x14ac:dyDescent="0.2">
      <c r="A42" s="8">
        <f t="shared" si="0"/>
        <v>31</v>
      </c>
      <c r="B42" s="8" t="s">
        <v>49</v>
      </c>
      <c r="C42" s="8" t="s">
        <v>52</v>
      </c>
      <c r="D42" s="9" t="s">
        <v>53</v>
      </c>
    </row>
    <row r="43" spans="1:4" ht="51" x14ac:dyDescent="0.2">
      <c r="A43" s="8">
        <f t="shared" si="0"/>
        <v>32</v>
      </c>
      <c r="B43" s="8" t="s">
        <v>49</v>
      </c>
      <c r="C43" s="8" t="s">
        <v>54</v>
      </c>
      <c r="D43" s="9" t="s">
        <v>55</v>
      </c>
    </row>
    <row r="44" spans="1:4" ht="51" x14ac:dyDescent="0.2">
      <c r="A44" s="8">
        <f t="shared" si="0"/>
        <v>33</v>
      </c>
      <c r="B44" s="8" t="s">
        <v>49</v>
      </c>
      <c r="C44" s="8" t="s">
        <v>56</v>
      </c>
      <c r="D44" s="9" t="s">
        <v>57</v>
      </c>
    </row>
    <row r="45" spans="1:4" ht="51" x14ac:dyDescent="0.2">
      <c r="A45" s="8">
        <f t="shared" si="0"/>
        <v>34</v>
      </c>
      <c r="B45" s="8" t="s">
        <v>49</v>
      </c>
      <c r="C45" s="8" t="s">
        <v>58</v>
      </c>
      <c r="D45" s="9" t="s">
        <v>59</v>
      </c>
    </row>
    <row r="46" spans="1:4" ht="61.5" customHeight="1" x14ac:dyDescent="0.2">
      <c r="A46" s="8">
        <f t="shared" si="0"/>
        <v>35</v>
      </c>
      <c r="B46" s="8" t="s">
        <v>49</v>
      </c>
      <c r="C46" s="8" t="s">
        <v>60</v>
      </c>
      <c r="D46" s="10" t="s">
        <v>61</v>
      </c>
    </row>
    <row r="47" spans="1:4" ht="88.5" customHeight="1" x14ac:dyDescent="0.2">
      <c r="A47" s="8">
        <f t="shared" si="0"/>
        <v>36</v>
      </c>
      <c r="B47" s="8" t="s">
        <v>49</v>
      </c>
      <c r="C47" s="8" t="s">
        <v>62</v>
      </c>
      <c r="D47" s="9" t="s">
        <v>63</v>
      </c>
    </row>
    <row r="48" spans="1:4" ht="43.5" customHeight="1" x14ac:dyDescent="0.2">
      <c r="A48" s="8">
        <f t="shared" si="0"/>
        <v>37</v>
      </c>
      <c r="B48" s="8" t="s">
        <v>64</v>
      </c>
      <c r="C48" s="8" t="s">
        <v>65</v>
      </c>
      <c r="D48" s="3" t="s">
        <v>178</v>
      </c>
    </row>
    <row r="49" spans="1:5" ht="31.5" customHeight="1" x14ac:dyDescent="0.2">
      <c r="A49" s="8">
        <f t="shared" si="0"/>
        <v>38</v>
      </c>
      <c r="B49" s="8" t="s">
        <v>18</v>
      </c>
      <c r="C49" s="8" t="s">
        <v>66</v>
      </c>
      <c r="D49" s="3" t="s">
        <v>209</v>
      </c>
    </row>
    <row r="50" spans="1:5" ht="23.25" customHeight="1" x14ac:dyDescent="0.2">
      <c r="A50" s="8">
        <f t="shared" si="0"/>
        <v>39</v>
      </c>
      <c r="B50" s="8" t="s">
        <v>67</v>
      </c>
      <c r="C50" s="8" t="s">
        <v>68</v>
      </c>
      <c r="D50" s="9" t="s">
        <v>205</v>
      </c>
    </row>
    <row r="51" spans="1:5" ht="33.75" customHeight="1" x14ac:dyDescent="0.2">
      <c r="A51" s="8">
        <f t="shared" si="0"/>
        <v>40</v>
      </c>
      <c r="B51" s="8" t="s">
        <v>69</v>
      </c>
      <c r="C51" s="8" t="s">
        <v>70</v>
      </c>
      <c r="D51" s="3" t="s">
        <v>163</v>
      </c>
    </row>
    <row r="52" spans="1:5" ht="51" x14ac:dyDescent="0.2">
      <c r="A52" s="8">
        <f t="shared" si="0"/>
        <v>41</v>
      </c>
      <c r="B52" s="8" t="s">
        <v>71</v>
      </c>
      <c r="C52" s="8" t="s">
        <v>72</v>
      </c>
      <c r="D52" s="3" t="s">
        <v>159</v>
      </c>
    </row>
    <row r="53" spans="1:5" ht="25.5" x14ac:dyDescent="0.2">
      <c r="A53" s="8">
        <f t="shared" si="0"/>
        <v>42</v>
      </c>
      <c r="B53" s="8" t="s">
        <v>73</v>
      </c>
      <c r="C53" s="8" t="s">
        <v>74</v>
      </c>
      <c r="D53" s="3" t="s">
        <v>164</v>
      </c>
    </row>
    <row r="54" spans="1:5" ht="67.5" customHeight="1" x14ac:dyDescent="0.2">
      <c r="A54" s="8">
        <f t="shared" si="0"/>
        <v>43</v>
      </c>
      <c r="B54" s="8" t="s">
        <v>73</v>
      </c>
      <c r="C54" s="8" t="s">
        <v>75</v>
      </c>
      <c r="D54" s="3" t="s">
        <v>167</v>
      </c>
      <c r="E54" s="11"/>
    </row>
    <row r="55" spans="1:5" ht="38.25" customHeight="1" x14ac:dyDescent="0.2">
      <c r="A55" s="8">
        <f t="shared" si="0"/>
        <v>44</v>
      </c>
      <c r="B55" s="8" t="s">
        <v>76</v>
      </c>
      <c r="C55" s="8" t="s">
        <v>77</v>
      </c>
      <c r="D55" s="3" t="s">
        <v>165</v>
      </c>
    </row>
    <row r="56" spans="1:5" ht="80.25" customHeight="1" x14ac:dyDescent="0.2">
      <c r="A56" s="8">
        <f t="shared" si="0"/>
        <v>45</v>
      </c>
      <c r="B56" s="8" t="s">
        <v>78</v>
      </c>
      <c r="C56" s="8" t="s">
        <v>79</v>
      </c>
      <c r="D56" s="3" t="s">
        <v>166</v>
      </c>
    </row>
    <row r="57" spans="1:5" ht="51.75" customHeight="1" x14ac:dyDescent="0.2">
      <c r="A57" s="8">
        <f t="shared" si="0"/>
        <v>46</v>
      </c>
      <c r="B57" s="8" t="s">
        <v>78</v>
      </c>
      <c r="C57" s="8" t="s">
        <v>80</v>
      </c>
      <c r="D57" s="3" t="s">
        <v>174</v>
      </c>
    </row>
    <row r="58" spans="1:5" ht="48" customHeight="1" x14ac:dyDescent="0.2">
      <c r="A58" s="8">
        <f t="shared" si="0"/>
        <v>47</v>
      </c>
      <c r="B58" s="8" t="s">
        <v>81</v>
      </c>
      <c r="C58" s="8" t="s">
        <v>82</v>
      </c>
      <c r="D58" s="3" t="s">
        <v>155</v>
      </c>
    </row>
    <row r="59" spans="1:5" ht="40.5" customHeight="1" x14ac:dyDescent="0.2">
      <c r="A59" s="8">
        <f t="shared" si="0"/>
        <v>48</v>
      </c>
      <c r="B59" s="8" t="s">
        <v>81</v>
      </c>
      <c r="C59" s="8" t="s">
        <v>83</v>
      </c>
      <c r="D59" s="3" t="s">
        <v>198</v>
      </c>
    </row>
    <row r="60" spans="1:5" ht="38.25" x14ac:dyDescent="0.2">
      <c r="A60" s="8">
        <f t="shared" si="0"/>
        <v>49</v>
      </c>
      <c r="B60" s="8" t="s">
        <v>81</v>
      </c>
      <c r="C60" s="8" t="s">
        <v>84</v>
      </c>
      <c r="D60" s="3" t="s">
        <v>169</v>
      </c>
    </row>
    <row r="61" spans="1:5" ht="38.25" x14ac:dyDescent="0.2">
      <c r="A61" s="8">
        <f t="shared" si="0"/>
        <v>50</v>
      </c>
      <c r="B61" s="8" t="s">
        <v>81</v>
      </c>
      <c r="C61" s="8" t="s">
        <v>85</v>
      </c>
      <c r="D61" s="3" t="s">
        <v>170</v>
      </c>
    </row>
    <row r="62" spans="1:5" ht="91.5" customHeight="1" x14ac:dyDescent="0.2">
      <c r="A62" s="8">
        <f t="shared" si="0"/>
        <v>51</v>
      </c>
      <c r="B62" s="8" t="s">
        <v>86</v>
      </c>
      <c r="C62" s="8" t="s">
        <v>87</v>
      </c>
      <c r="D62" s="9" t="s">
        <v>88</v>
      </c>
    </row>
    <row r="63" spans="1:5" ht="99" customHeight="1" x14ac:dyDescent="0.2">
      <c r="A63" s="8">
        <f t="shared" si="0"/>
        <v>52</v>
      </c>
      <c r="B63" s="8" t="s">
        <v>89</v>
      </c>
      <c r="C63" s="8" t="s">
        <v>90</v>
      </c>
      <c r="D63" s="10" t="s">
        <v>91</v>
      </c>
    </row>
    <row r="64" spans="1:5" ht="60" customHeight="1" x14ac:dyDescent="0.2">
      <c r="A64" s="8">
        <f t="shared" si="0"/>
        <v>53</v>
      </c>
      <c r="B64" s="8" t="s">
        <v>92</v>
      </c>
      <c r="C64" s="8" t="s">
        <v>93</v>
      </c>
      <c r="D64" s="9" t="s">
        <v>94</v>
      </c>
    </row>
    <row r="65" spans="1:4" ht="51" x14ac:dyDescent="0.2">
      <c r="A65" s="8">
        <f t="shared" si="0"/>
        <v>54</v>
      </c>
      <c r="B65" s="8" t="s">
        <v>95</v>
      </c>
      <c r="C65" s="8" t="s">
        <v>96</v>
      </c>
      <c r="D65" s="9" t="s">
        <v>55</v>
      </c>
    </row>
    <row r="66" spans="1:4" ht="76.5" customHeight="1" x14ac:dyDescent="0.2">
      <c r="A66" s="8">
        <f t="shared" si="0"/>
        <v>55</v>
      </c>
      <c r="B66" s="8" t="s">
        <v>97</v>
      </c>
      <c r="C66" s="8" t="s">
        <v>98</v>
      </c>
      <c r="D66" s="9" t="s">
        <v>99</v>
      </c>
    </row>
    <row r="67" spans="1:4" ht="38.25" x14ac:dyDescent="0.2">
      <c r="A67" s="8">
        <f t="shared" si="0"/>
        <v>56</v>
      </c>
      <c r="B67" s="8" t="s">
        <v>100</v>
      </c>
      <c r="C67" s="8" t="s">
        <v>101</v>
      </c>
      <c r="D67" s="9" t="s">
        <v>102</v>
      </c>
    </row>
    <row r="68" spans="1:4" ht="70.5" customHeight="1" x14ac:dyDescent="0.2">
      <c r="A68" s="8">
        <f t="shared" si="0"/>
        <v>57</v>
      </c>
      <c r="B68" s="8" t="s">
        <v>103</v>
      </c>
      <c r="C68" s="8" t="s">
        <v>104</v>
      </c>
      <c r="D68" s="9" t="s">
        <v>105</v>
      </c>
    </row>
    <row r="69" spans="1:4" ht="51.75" customHeight="1" x14ac:dyDescent="0.2">
      <c r="A69" s="8">
        <f t="shared" si="0"/>
        <v>58</v>
      </c>
      <c r="B69" s="8" t="s">
        <v>106</v>
      </c>
      <c r="C69" s="8" t="s">
        <v>107</v>
      </c>
      <c r="D69" s="9" t="s">
        <v>108</v>
      </c>
    </row>
    <row r="70" spans="1:4" ht="63" customHeight="1" x14ac:dyDescent="0.2">
      <c r="A70" s="8">
        <f t="shared" si="0"/>
        <v>59</v>
      </c>
      <c r="B70" s="8" t="s">
        <v>109</v>
      </c>
      <c r="C70" s="8" t="s">
        <v>110</v>
      </c>
      <c r="D70" s="9" t="s">
        <v>111</v>
      </c>
    </row>
    <row r="71" spans="1:4" ht="73.5" customHeight="1" x14ac:dyDescent="0.2">
      <c r="A71" s="8">
        <f t="shared" si="0"/>
        <v>60</v>
      </c>
      <c r="B71" s="8" t="s">
        <v>112</v>
      </c>
      <c r="C71" s="8" t="s">
        <v>113</v>
      </c>
      <c r="D71" s="9" t="s">
        <v>114</v>
      </c>
    </row>
    <row r="72" spans="1:4" ht="89.25" customHeight="1" x14ac:dyDescent="0.2">
      <c r="A72" s="8">
        <f t="shared" si="0"/>
        <v>61</v>
      </c>
      <c r="B72" s="8" t="s">
        <v>115</v>
      </c>
      <c r="C72" s="8" t="s">
        <v>116</v>
      </c>
      <c r="D72" s="3" t="s">
        <v>171</v>
      </c>
    </row>
    <row r="73" spans="1:4" ht="234.75" customHeight="1" x14ac:dyDescent="0.2">
      <c r="A73" s="8">
        <f t="shared" si="0"/>
        <v>62</v>
      </c>
      <c r="B73" s="8" t="s">
        <v>117</v>
      </c>
      <c r="C73" s="8" t="s">
        <v>118</v>
      </c>
      <c r="D73" s="8" t="s">
        <v>194</v>
      </c>
    </row>
    <row r="74" spans="1:4" ht="74.25" customHeight="1" x14ac:dyDescent="0.2">
      <c r="A74" s="8">
        <f t="shared" si="0"/>
        <v>63</v>
      </c>
      <c r="B74" s="8" t="s">
        <v>119</v>
      </c>
      <c r="C74" s="8" t="s">
        <v>120</v>
      </c>
      <c r="D74" s="9" t="s">
        <v>121</v>
      </c>
    </row>
    <row r="75" spans="1:4" ht="69" customHeight="1" x14ac:dyDescent="0.2">
      <c r="A75" s="8">
        <f t="shared" si="0"/>
        <v>64</v>
      </c>
      <c r="B75" s="8" t="s">
        <v>122</v>
      </c>
      <c r="C75" s="8" t="s">
        <v>93</v>
      </c>
      <c r="D75" s="9" t="s">
        <v>94</v>
      </c>
    </row>
    <row r="76" spans="1:4" ht="25.5" x14ac:dyDescent="0.2">
      <c r="A76" s="8">
        <f t="shared" si="0"/>
        <v>65</v>
      </c>
      <c r="B76" s="8" t="s">
        <v>123</v>
      </c>
      <c r="C76" s="8" t="s">
        <v>124</v>
      </c>
      <c r="D76" s="9" t="s">
        <v>125</v>
      </c>
    </row>
    <row r="77" spans="1:4" ht="37.5" customHeight="1" x14ac:dyDescent="0.2">
      <c r="A77" s="8">
        <f t="shared" si="0"/>
        <v>66</v>
      </c>
      <c r="B77" s="8" t="s">
        <v>126</v>
      </c>
      <c r="C77" s="8" t="s">
        <v>127</v>
      </c>
      <c r="D77" s="3" t="s">
        <v>155</v>
      </c>
    </row>
    <row r="78" spans="1:4" ht="39.75" customHeight="1" x14ac:dyDescent="0.2">
      <c r="A78" s="8">
        <f t="shared" ref="A78:A92" si="1">A77+1</f>
        <v>67</v>
      </c>
      <c r="B78" s="8" t="s">
        <v>128</v>
      </c>
      <c r="C78" s="8" t="s">
        <v>129</v>
      </c>
      <c r="D78" s="9" t="s">
        <v>191</v>
      </c>
    </row>
    <row r="79" spans="1:4" ht="57.75" customHeight="1" x14ac:dyDescent="0.2">
      <c r="A79" s="8">
        <f t="shared" si="1"/>
        <v>68</v>
      </c>
      <c r="B79" s="8" t="s">
        <v>130</v>
      </c>
      <c r="C79" s="8" t="s">
        <v>131</v>
      </c>
      <c r="D79" s="9" t="s">
        <v>206</v>
      </c>
    </row>
    <row r="80" spans="1:4" ht="83.25" customHeight="1" x14ac:dyDescent="0.2">
      <c r="A80" s="8">
        <f t="shared" si="1"/>
        <v>69</v>
      </c>
      <c r="B80" s="8" t="s">
        <v>130</v>
      </c>
      <c r="C80" s="8" t="s">
        <v>132</v>
      </c>
      <c r="D80" s="3" t="s">
        <v>172</v>
      </c>
    </row>
    <row r="81" spans="1:4" ht="52.5" customHeight="1" x14ac:dyDescent="0.2">
      <c r="A81" s="8">
        <f t="shared" si="1"/>
        <v>70</v>
      </c>
      <c r="B81" s="8" t="s">
        <v>133</v>
      </c>
      <c r="C81" s="8" t="s">
        <v>134</v>
      </c>
      <c r="D81" s="3" t="s">
        <v>173</v>
      </c>
    </row>
    <row r="82" spans="1:4" ht="61.5" customHeight="1" x14ac:dyDescent="0.2">
      <c r="A82" s="8">
        <f t="shared" si="1"/>
        <v>71</v>
      </c>
      <c r="B82" s="8" t="s">
        <v>13</v>
      </c>
      <c r="C82" s="8" t="s">
        <v>135</v>
      </c>
      <c r="D82" s="3" t="s">
        <v>193</v>
      </c>
    </row>
    <row r="83" spans="1:4" ht="25.5" x14ac:dyDescent="0.2">
      <c r="A83" s="8">
        <f t="shared" si="1"/>
        <v>72</v>
      </c>
      <c r="B83" s="8" t="s">
        <v>136</v>
      </c>
      <c r="C83" s="8" t="s">
        <v>137</v>
      </c>
      <c r="D83" s="9" t="s">
        <v>185</v>
      </c>
    </row>
    <row r="84" spans="1:4" ht="67.5" customHeight="1" x14ac:dyDescent="0.2">
      <c r="A84" s="8">
        <f t="shared" si="1"/>
        <v>73</v>
      </c>
      <c r="B84" s="8" t="s">
        <v>138</v>
      </c>
      <c r="C84" s="8" t="s">
        <v>139</v>
      </c>
      <c r="D84" s="9" t="s">
        <v>179</v>
      </c>
    </row>
    <row r="85" spans="1:4" ht="46.5" customHeight="1" x14ac:dyDescent="0.2">
      <c r="A85" s="8">
        <f t="shared" si="1"/>
        <v>74</v>
      </c>
      <c r="B85" s="8" t="s">
        <v>140</v>
      </c>
      <c r="C85" s="8" t="s">
        <v>141</v>
      </c>
      <c r="D85" s="9" t="s">
        <v>184</v>
      </c>
    </row>
    <row r="86" spans="1:4" ht="65.25" customHeight="1" x14ac:dyDescent="0.2">
      <c r="A86" s="8">
        <f t="shared" si="1"/>
        <v>75</v>
      </c>
      <c r="B86" s="8" t="s">
        <v>142</v>
      </c>
      <c r="C86" s="8" t="s">
        <v>143</v>
      </c>
      <c r="D86" s="9" t="s">
        <v>186</v>
      </c>
    </row>
    <row r="87" spans="1:4" ht="54" customHeight="1" x14ac:dyDescent="0.2">
      <c r="A87" s="8">
        <f t="shared" si="1"/>
        <v>76</v>
      </c>
      <c r="B87" s="8" t="s">
        <v>144</v>
      </c>
      <c r="C87" s="8" t="s">
        <v>145</v>
      </c>
      <c r="D87" s="9" t="s">
        <v>187</v>
      </c>
    </row>
    <row r="88" spans="1:4" ht="51" x14ac:dyDescent="0.2">
      <c r="A88" s="8">
        <f t="shared" si="1"/>
        <v>77</v>
      </c>
      <c r="B88" s="8" t="s">
        <v>146</v>
      </c>
      <c r="C88" s="8" t="s">
        <v>147</v>
      </c>
      <c r="D88" s="3" t="s">
        <v>174</v>
      </c>
    </row>
    <row r="89" spans="1:4" ht="38.25" x14ac:dyDescent="0.2">
      <c r="A89" s="8">
        <f t="shared" si="1"/>
        <v>78</v>
      </c>
      <c r="B89" s="8" t="s">
        <v>148</v>
      </c>
      <c r="C89" s="8" t="s">
        <v>149</v>
      </c>
      <c r="D89" s="3" t="s">
        <v>174</v>
      </c>
    </row>
    <row r="90" spans="1:4" ht="48.75" customHeight="1" x14ac:dyDescent="0.2">
      <c r="A90" s="8">
        <f t="shared" si="1"/>
        <v>79</v>
      </c>
      <c r="B90" s="8" t="s">
        <v>150</v>
      </c>
      <c r="C90" s="8" t="s">
        <v>151</v>
      </c>
      <c r="D90" s="9" t="s">
        <v>188</v>
      </c>
    </row>
    <row r="91" spans="1:4" ht="40.5" customHeight="1" x14ac:dyDescent="0.2">
      <c r="A91" s="8">
        <f t="shared" si="1"/>
        <v>80</v>
      </c>
      <c r="B91" s="8" t="s">
        <v>152</v>
      </c>
      <c r="C91" s="8" t="s">
        <v>153</v>
      </c>
      <c r="D91" s="8" t="s">
        <v>190</v>
      </c>
    </row>
    <row r="92" spans="1:4" ht="42.75" customHeight="1" x14ac:dyDescent="0.2">
      <c r="A92" s="8">
        <f t="shared" si="1"/>
        <v>81</v>
      </c>
      <c r="B92" s="8" t="s">
        <v>152</v>
      </c>
      <c r="C92" s="8" t="s">
        <v>154</v>
      </c>
      <c r="D92" s="9" t="s">
        <v>189</v>
      </c>
    </row>
  </sheetData>
  <sheetProtection algorithmName="SHA-512" hashValue="LSAFcRjJANqxzUy5lG5AvKCUoCNiUNWGLSXaW3Y9IFcpZPl4EhZmmaFSuzEdMXM5k8fF8aAxOV17hltQ+j4oVA==" saltValue="ly8iNxt7RjZ+lggiM3yt5A==" spinCount="100000" sheet="1" objects="1" scenarios="1" selectLockedCells="1"/>
  <conditionalFormatting sqref="D6:D8">
    <cfRule type="cellIs" dxfId="0" priority="1" stopIfTrue="1" operator="equal">
      <formula>"grontmij"</formula>
    </cfRule>
  </conditionalFormatting>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41F1E757820B04F8239C56ED05A8EEA" ma:contentTypeVersion="4" ma:contentTypeDescription="Een nieuw document maken." ma:contentTypeScope="" ma:versionID="8ae63b49f3f2e5dc7121dacb5108bc03">
  <xsd:schema xmlns:xsd="http://www.w3.org/2001/XMLSchema" xmlns:xs="http://www.w3.org/2001/XMLSchema" xmlns:p="http://schemas.microsoft.com/office/2006/metadata/properties" xmlns:ns2="de1b6be8-0f55-43b0-b703-fa1480cf67e4" targetNamespace="http://schemas.microsoft.com/office/2006/metadata/properties" ma:root="true" ma:fieldsID="fbf215a999664c26e1c4265f1f2bdf1b" ns2:_="">
    <xsd:import namespace="de1b6be8-0f55-43b0-b703-fa1480cf67e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1b6be8-0f55-43b0-b703-fa1480cf67e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B023AA9-C5F4-425D-8EB9-EE1C8F41D05E}">
  <ds:schemaRefs>
    <ds:schemaRef ds:uri="http://purl.org/dc/terms/"/>
    <ds:schemaRef ds:uri="de1b6be8-0f55-43b0-b703-fa1480cf67e4"/>
    <ds:schemaRef ds:uri="http://purl.org/dc/elements/1.1/"/>
    <ds:schemaRef ds:uri="http://schemas.openxmlformats.org/package/2006/metadata/core-properties"/>
    <ds:schemaRef ds:uri="http://www.w3.org/XML/1998/namespace"/>
    <ds:schemaRef ds:uri="http://schemas.microsoft.com/office/2006/documentManagement/types"/>
    <ds:schemaRef ds:uri="http://purl.org/dc/dcmitype/"/>
    <ds:schemaRef ds:uri="http://schemas.microsoft.com/office/infopath/2007/PartnerControls"/>
    <ds:schemaRef ds:uri="http://schemas.microsoft.com/office/2006/metadata/properties"/>
  </ds:schemaRefs>
</ds:datastoreItem>
</file>

<file path=customXml/itemProps2.xml><?xml version="1.0" encoding="utf-8"?>
<ds:datastoreItem xmlns:ds="http://schemas.openxmlformats.org/officeDocument/2006/customXml" ds:itemID="{728E451F-3DFA-4E90-B86C-FF8150ACA0FD}">
  <ds:schemaRefs>
    <ds:schemaRef ds:uri="http://schemas.microsoft.com/sharepoint/v3/contenttype/forms"/>
  </ds:schemaRefs>
</ds:datastoreItem>
</file>

<file path=customXml/itemProps3.xml><?xml version="1.0" encoding="utf-8"?>
<ds:datastoreItem xmlns:ds="http://schemas.openxmlformats.org/officeDocument/2006/customXml" ds:itemID="{5CD0EBFA-A98B-43EC-9320-93B90B25C7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1b6be8-0f55-43b0-b703-fa1480cf67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1e NvI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Edwin Verdonk</dc:creator>
  <cp:keywords/>
  <dc:description/>
  <cp:lastModifiedBy>Edwin Verdonk</cp:lastModifiedBy>
  <cp:revision/>
  <dcterms:created xsi:type="dcterms:W3CDTF">2025-02-11T09:05:13Z</dcterms:created>
  <dcterms:modified xsi:type="dcterms:W3CDTF">2025-02-21T10:51:16Z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0x010100A41F1E757820B04F8239C56ED05A8EEA</vt:lpwstr>
  </property>
</Properties>
</file>