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370" documentId="13_ncr:1_{4A26046C-6D79-4C4E-9D2B-1E8BDD6F27C5}" xr6:coauthVersionLast="47" xr6:coauthVersionMax="47" xr10:uidLastSave="{F99CC12F-22B3-4990-B11B-AD5E6D0EBA28}"/>
  <bookViews>
    <workbookView xWindow="17550" yWindow="2505" windowWidth="20415" windowHeight="16155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31" i="1"/>
  <c r="F23" i="1"/>
  <c r="F29" i="1"/>
  <c r="F28" i="1"/>
  <c r="F16" i="1"/>
  <c r="F15" i="1"/>
  <c r="F14" i="1"/>
  <c r="F13" i="1"/>
  <c r="F12" i="1"/>
  <c r="F22" i="1"/>
  <c r="F21" i="1"/>
  <c r="F20" i="1"/>
  <c r="F19" i="1"/>
  <c r="F18" i="1"/>
  <c r="F17" i="1"/>
  <c r="F27" i="1"/>
  <c r="F26" i="1"/>
  <c r="F25" i="1"/>
  <c r="F24" i="1"/>
</calcChain>
</file>

<file path=xl/sharedStrings.xml><?xml version="1.0" encoding="utf-8"?>
<sst xmlns="http://schemas.openxmlformats.org/spreadsheetml/2006/main" count="60" uniqueCount="49">
  <si>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</si>
  <si>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</si>
  <si>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</si>
  <si>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</si>
  <si>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</si>
  <si>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</si>
  <si>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Totaalprijs (inschrijfprijs)</t>
  </si>
  <si>
    <t xml:space="preserve">Aantal </t>
  </si>
  <si>
    <t>Aan bovenstaande gegevens kunnen geen rechten worden ontleend. Dit betekent dat, indien bij de uitvoering van de Opdracht het daadwerkelijk afgenomen volume achterblijft - ongeacht de mate waarin dit het geval is - dit geheel voor risico van de Raamcontractant komt.</t>
  </si>
  <si>
    <t>Subtotaal</t>
  </si>
  <si>
    <t xml:space="preserve">Bijlage 6 | Prijs </t>
  </si>
  <si>
    <t>Ergon | Plantmateriaal | 2025-205</t>
  </si>
  <si>
    <t>Inschrijver vult  in (lichtblauwe cellen)</t>
  </si>
  <si>
    <t>Nr.</t>
  </si>
  <si>
    <t xml:space="preserve">Acer campestre </t>
  </si>
  <si>
    <t>Carex morrowii</t>
  </si>
  <si>
    <t xml:space="preserve">Deutzia gracilis </t>
  </si>
  <si>
    <t>Diervilla sessilifolia 'Butterfly'</t>
  </si>
  <si>
    <t>Euonymus fortunei 'Hort's Blaze'</t>
  </si>
  <si>
    <t xml:space="preserve">Fagus sylvatica </t>
  </si>
  <si>
    <t xml:space="preserve">Hypericum inodorum 'Rheingold'  </t>
  </si>
  <si>
    <t>Ilex aquifolium</t>
  </si>
  <si>
    <t xml:space="preserve">Ilex meserveae 'Blue Prince' </t>
  </si>
  <si>
    <t xml:space="preserve">Ligustrum ovalifolium </t>
  </si>
  <si>
    <t>Ligustrum vulgare 'Lodense'</t>
  </si>
  <si>
    <t>Lonicera nitida 'Maigrun'</t>
  </si>
  <si>
    <t>Pachysandra terminalis</t>
  </si>
  <si>
    <t>Pennisetum alopecuroides 'Hameln'</t>
  </si>
  <si>
    <t xml:space="preserve">Philadelphus 'Manteau d'Hermine' </t>
  </si>
  <si>
    <t>Pottentilla fruticosa 'Goldfinger'</t>
  </si>
  <si>
    <t>Prunus laurocerasus 'Otto Luycken'</t>
  </si>
  <si>
    <t xml:space="preserve">Symphoricarpos chenaultii  </t>
  </si>
  <si>
    <t xml:space="preserve">Vinca major  </t>
  </si>
  <si>
    <t>Extra omschrijving</t>
  </si>
  <si>
    <t>Plantmateriaal</t>
  </si>
  <si>
    <t>80-100 1+2 struik</t>
  </si>
  <si>
    <t>P9</t>
  </si>
  <si>
    <t>25-30 C1,5</t>
  </si>
  <si>
    <t>30-40 C1,5</t>
  </si>
  <si>
    <t>40-60 1+2</t>
  </si>
  <si>
    <t>100-125 kluit</t>
  </si>
  <si>
    <t>60-80 met kluit</t>
  </si>
  <si>
    <t>125-150 struik</t>
  </si>
  <si>
    <t>80-100 struik</t>
  </si>
  <si>
    <t>40-50 C2</t>
  </si>
  <si>
    <t>30-40 met kluit</t>
  </si>
  <si>
    <t>60-80struik</t>
  </si>
  <si>
    <t>Maximumprijs per stuk</t>
  </si>
  <si>
    <t>Inschrijver vult de maximum stukprijzen voor het Plantmateriaal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</si>
</sst>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0" fontId="3" fillId="4" borderId="16" xfId="3" applyFont="1" applyFill="1" applyBorder="1" applyAlignment="1">
      <alignment vertical="center"/>
    </xf>
    <xf numFmtId="0" fontId="3" fillId="4" borderId="16" xfId="3" applyFont="1" applyFill="1" applyBorder="1" applyAlignment="1">
      <alignment horizontal="center" vertical="center" wrapText="1"/>
    </xf>
    <xf numFmtId="0" fontId="3" fillId="4" borderId="16" xfId="3" applyFont="1" applyFill="1" applyBorder="1" applyAlignment="1">
      <alignment horizontal="center" vertical="center"/>
    </xf>
    <xf numFmtId="44" fontId="5" fillId="2" borderId="15" xfId="1" applyFont="1" applyFill="1" applyBorder="1"/>
    <xf numFmtId="44" fontId="5" fillId="2" borderId="18" xfId="1" applyFont="1" applyFill="1" applyBorder="1"/>
    <xf numFmtId="44" fontId="5" fillId="0" borderId="19" xfId="0" applyNumberFormat="1" applyFont="1" applyBorder="1"/>
    <xf numFmtId="44" fontId="5" fillId="0" borderId="21" xfId="0" applyNumberFormat="1" applyFont="1" applyBorder="1"/>
    <xf numFmtId="44" fontId="5" fillId="2" borderId="23" xfId="1" applyFont="1" applyFill="1" applyBorder="1"/>
    <xf numFmtId="44" fontId="5" fillId="0" borderId="24" xfId="0" applyNumberFormat="1" applyFont="1" applyBorder="1"/>
    <xf numFmtId="0" fontId="9" fillId="3" borderId="17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  <xf numFmtId="0" fontId="9" fillId="3" borderId="22" xfId="0" applyFont="1" applyFill="1" applyBorder="1" applyAlignment="1">
      <alignment horizontal="left" wrapText="1"/>
    </xf>
    <xf numFmtId="0" fontId="2" fillId="0" borderId="15" xfId="0" applyFont="1" applyBorder="1"/>
    <xf numFmtId="0" fontId="2" fillId="0" borderId="18" xfId="0" applyFont="1" applyBorder="1"/>
    <xf numFmtId="0" fontId="2" fillId="0" borderId="23" xfId="0" applyFont="1" applyBorder="1"/>
    <xf numFmtId="3" fontId="5" fillId="0" borderId="18" xfId="2" applyNumberFormat="1" applyFont="1" applyFill="1" applyBorder="1"/>
    <xf numFmtId="3" fontId="5" fillId="0" borderId="15" xfId="2" applyNumberFormat="1" applyFont="1" applyFill="1" applyBorder="1"/>
    <xf numFmtId="3" fontId="5" fillId="0" borderId="23" xfId="2" applyNumberFormat="1" applyFont="1" applyFill="1" applyBorder="1"/>
    <xf numFmtId="0" fontId="8" fillId="0" borderId="1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1</xdr:col>
      <xdr:colOff>2535947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4</xdr:col>
      <xdr:colOff>363682</xdr:colOff>
      <xdr:row>4</xdr:row>
      <xdr:rowOff>34751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4</xdr:col>
      <xdr:colOff>72447</xdr:colOff>
      <xdr:row>4</xdr:row>
      <xdr:rowOff>130000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3</xdr:col>
      <xdr:colOff>886691</xdr:colOff>
      <xdr:row>0</xdr:row>
      <xdr:rowOff>131618</xdr:rowOff>
    </xdr:from>
    <xdr:to>
      <xdr:col>5</xdr:col>
      <xdr:colOff>931141</xdr:colOff>
      <xdr:row>3</xdr:row>
      <xdr:rowOff>167167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7D43A99-2CD4-F475-614F-42378D036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88873" y="131618"/>
          <a:ext cx="1801091" cy="604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zoomScale="110" zoomScaleNormal="110" workbookViewId="0">
      <selection activeCell="H9" sqref="H9"/>
    </sheetView>
  </sheetViews>
  <sheetFormatPr defaultColWidth="9.28515625" defaultRowHeight="15.95" customHeight="1" x14ac:dyDescent="0.2"/>
  <cols>
    <col min="1" max="1" width="3.5703125" style="1" customWidth="1"/>
    <col min="2" max="2" width="48.140625" style="1" customWidth="1"/>
    <col min="3" max="3" width="19.5703125" style="1" customWidth="1"/>
    <col min="4" max="4" width="16.7109375" style="1" customWidth="1"/>
    <col min="5" max="5" width="8.85546875" style="1" customWidth="1"/>
    <col min="6" max="6" width="22.42578125" style="1" customWidth="1"/>
    <col min="7" max="7" width="14.85546875" style="2" customWidth="1"/>
    <col min="8" max="8" width="8.42578125" style="1" customWidth="1"/>
    <col min="9" max="16384" width="9.28515625" style="1"/>
  </cols>
  <sheetData>
    <row r="1" spans="1:7" ht="12.75" x14ac:dyDescent="0.2">
      <c r="A1" s="3"/>
      <c r="B1" s="4"/>
      <c r="C1" s="4"/>
      <c r="D1" s="4"/>
      <c r="E1" s="4"/>
      <c r="F1" s="5"/>
      <c r="G1" s="1"/>
    </row>
    <row r="2" spans="1:7" ht="15.95" customHeight="1" x14ac:dyDescent="0.2">
      <c r="A2" s="6"/>
      <c r="B2" s="7"/>
      <c r="C2" s="7"/>
      <c r="D2" s="7"/>
      <c r="E2" s="7"/>
      <c r="F2" s="8"/>
      <c r="G2" s="1"/>
    </row>
    <row r="3" spans="1:7" ht="15.95" customHeight="1" x14ac:dyDescent="0.2">
      <c r="A3" s="6"/>
      <c r="B3" s="7"/>
      <c r="C3" s="7"/>
      <c r="D3" s="7"/>
      <c r="E3" s="7"/>
      <c r="F3" s="8"/>
      <c r="G3" s="1"/>
    </row>
    <row r="4" spans="1:7" ht="15.95" customHeight="1" x14ac:dyDescent="0.2">
      <c r="A4" s="6"/>
      <c r="B4" s="7"/>
      <c r="C4" s="7"/>
      <c r="D4" s="7"/>
      <c r="E4" s="7"/>
      <c r="F4" s="8"/>
      <c r="G4" s="1"/>
    </row>
    <row r="5" spans="1:7" ht="15.75" customHeight="1" x14ac:dyDescent="0.2">
      <c r="A5" s="6"/>
      <c r="B5" s="7"/>
      <c r="C5" s="7"/>
      <c r="D5" s="7"/>
      <c r="E5" s="7"/>
      <c r="F5" s="8"/>
      <c r="G5" s="1"/>
    </row>
    <row r="6" spans="1:7" ht="24" customHeight="1" x14ac:dyDescent="0.4">
      <c r="A6" s="29" t="s">
        <v>10</v>
      </c>
      <c r="B6" s="32"/>
      <c r="C6" s="32"/>
      <c r="D6" s="31"/>
      <c r="E6" s="32"/>
      <c r="F6" s="8"/>
      <c r="G6" s="1"/>
    </row>
    <row r="7" spans="1:7" ht="15.95" customHeight="1" x14ac:dyDescent="0.2">
      <c r="A7" s="6"/>
      <c r="B7" s="7"/>
      <c r="C7" s="7"/>
      <c r="D7" s="7"/>
      <c r="E7" s="7"/>
      <c r="F7" s="8"/>
      <c r="G7" s="1"/>
    </row>
    <row r="8" spans="1:7" ht="15.95" customHeight="1" thickBot="1" x14ac:dyDescent="0.25">
      <c r="A8" s="33" t="s">
        <v>11</v>
      </c>
      <c r="B8" s="17"/>
      <c r="C8" s="17"/>
      <c r="D8" s="17"/>
      <c r="E8" s="17"/>
      <c r="F8" s="18"/>
      <c r="G8" s="1"/>
    </row>
    <row r="9" spans="1:7" ht="15.75" customHeight="1" x14ac:dyDescent="0.2">
      <c r="A9" s="7"/>
      <c r="B9" s="7"/>
      <c r="C9" s="7"/>
      <c r="D9" s="7"/>
      <c r="E9" s="7"/>
      <c r="F9" s="7"/>
      <c r="G9" s="1"/>
    </row>
    <row r="10" spans="1:7" ht="30" customHeight="1" thickBot="1" x14ac:dyDescent="0.25">
      <c r="A10" s="34" t="s">
        <v>13</v>
      </c>
      <c r="B10" s="35" t="s">
        <v>34</v>
      </c>
      <c r="C10" s="35" t="s">
        <v>33</v>
      </c>
      <c r="D10" s="35" t="s">
        <v>47</v>
      </c>
      <c r="E10" s="35" t="s">
        <v>7</v>
      </c>
      <c r="F10" s="36" t="s">
        <v>9</v>
      </c>
      <c r="G10" s="1"/>
    </row>
    <row r="11" spans="1:7" ht="15.75" customHeight="1" x14ac:dyDescent="0.2">
      <c r="A11" s="43">
        <v>1</v>
      </c>
      <c r="B11" s="47" t="s">
        <v>14</v>
      </c>
      <c r="C11" s="47" t="s">
        <v>35</v>
      </c>
      <c r="D11" s="38">
        <v>0</v>
      </c>
      <c r="E11" s="49">
        <v>200</v>
      </c>
      <c r="F11" s="39">
        <f>E11*D11</f>
        <v>0</v>
      </c>
      <c r="G11" s="1"/>
    </row>
    <row r="12" spans="1:7" ht="15.75" customHeight="1" x14ac:dyDescent="0.2">
      <c r="A12" s="44">
        <v>2</v>
      </c>
      <c r="B12" s="46" t="s">
        <v>15</v>
      </c>
      <c r="C12" s="46" t="s">
        <v>36</v>
      </c>
      <c r="D12" s="37">
        <v>0</v>
      </c>
      <c r="E12" s="50">
        <v>1500</v>
      </c>
      <c r="F12" s="40">
        <f t="shared" ref="F11:F28" si="0">E12*D12</f>
        <v>0</v>
      </c>
      <c r="G12" s="1"/>
    </row>
    <row r="13" spans="1:7" ht="15.75" customHeight="1" x14ac:dyDescent="0.2">
      <c r="A13" s="44">
        <v>3</v>
      </c>
      <c r="B13" s="46" t="s">
        <v>16</v>
      </c>
      <c r="C13" s="46" t="s">
        <v>37</v>
      </c>
      <c r="D13" s="37">
        <v>0</v>
      </c>
      <c r="E13" s="50">
        <v>200</v>
      </c>
      <c r="F13" s="40">
        <f t="shared" si="0"/>
        <v>0</v>
      </c>
      <c r="G13" s="1"/>
    </row>
    <row r="14" spans="1:7" ht="15.75" customHeight="1" x14ac:dyDescent="0.2">
      <c r="A14" s="44">
        <v>4</v>
      </c>
      <c r="B14" s="46" t="s">
        <v>17</v>
      </c>
      <c r="C14" s="46" t="s">
        <v>37</v>
      </c>
      <c r="D14" s="37">
        <v>0</v>
      </c>
      <c r="E14" s="50">
        <v>300</v>
      </c>
      <c r="F14" s="40">
        <f t="shared" si="0"/>
        <v>0</v>
      </c>
      <c r="G14" s="1"/>
    </row>
    <row r="15" spans="1:7" ht="15.75" customHeight="1" x14ac:dyDescent="0.2">
      <c r="A15" s="44">
        <v>5</v>
      </c>
      <c r="B15" s="46" t="s">
        <v>18</v>
      </c>
      <c r="C15" s="46" t="s">
        <v>38</v>
      </c>
      <c r="D15" s="37">
        <v>0</v>
      </c>
      <c r="E15" s="50">
        <v>400</v>
      </c>
      <c r="F15" s="40">
        <f t="shared" si="0"/>
        <v>0</v>
      </c>
      <c r="G15" s="1"/>
    </row>
    <row r="16" spans="1:7" ht="15.75" customHeight="1" x14ac:dyDescent="0.2">
      <c r="A16" s="44">
        <v>6</v>
      </c>
      <c r="B16" s="46" t="s">
        <v>19</v>
      </c>
      <c r="C16" s="46" t="s">
        <v>39</v>
      </c>
      <c r="D16" s="37">
        <v>0</v>
      </c>
      <c r="E16" s="50">
        <v>800</v>
      </c>
      <c r="F16" s="40">
        <f t="shared" si="0"/>
        <v>0</v>
      </c>
      <c r="G16" s="1"/>
    </row>
    <row r="17" spans="1:7" ht="15.95" customHeight="1" x14ac:dyDescent="0.2">
      <c r="A17" s="44">
        <v>7</v>
      </c>
      <c r="B17" s="46" t="s">
        <v>20</v>
      </c>
      <c r="C17" s="46" t="s">
        <v>38</v>
      </c>
      <c r="D17" s="37">
        <v>0</v>
      </c>
      <c r="E17" s="50">
        <v>400</v>
      </c>
      <c r="F17" s="40">
        <f t="shared" si="0"/>
        <v>0</v>
      </c>
      <c r="G17" s="1"/>
    </row>
    <row r="18" spans="1:7" ht="15.95" customHeight="1" x14ac:dyDescent="0.2">
      <c r="A18" s="44">
        <v>8</v>
      </c>
      <c r="B18" s="46" t="s">
        <v>21</v>
      </c>
      <c r="C18" s="46" t="s">
        <v>40</v>
      </c>
      <c r="D18" s="37">
        <v>0</v>
      </c>
      <c r="E18" s="50">
        <v>100</v>
      </c>
      <c r="F18" s="40">
        <f t="shared" si="0"/>
        <v>0</v>
      </c>
      <c r="G18" s="1"/>
    </row>
    <row r="19" spans="1:7" ht="15.95" customHeight="1" x14ac:dyDescent="0.2">
      <c r="A19" s="44">
        <v>9</v>
      </c>
      <c r="B19" s="46" t="s">
        <v>22</v>
      </c>
      <c r="C19" s="46" t="s">
        <v>41</v>
      </c>
      <c r="D19" s="37">
        <v>0</v>
      </c>
      <c r="E19" s="50">
        <v>150</v>
      </c>
      <c r="F19" s="40">
        <f t="shared" si="0"/>
        <v>0</v>
      </c>
      <c r="G19" s="1"/>
    </row>
    <row r="20" spans="1:7" ht="15.95" customHeight="1" x14ac:dyDescent="0.2">
      <c r="A20" s="44">
        <v>10</v>
      </c>
      <c r="B20" s="46" t="s">
        <v>23</v>
      </c>
      <c r="C20" s="46" t="s">
        <v>42</v>
      </c>
      <c r="D20" s="37">
        <v>0</v>
      </c>
      <c r="E20" s="50">
        <v>100</v>
      </c>
      <c r="F20" s="40">
        <f t="shared" si="0"/>
        <v>0</v>
      </c>
      <c r="G20" s="1"/>
    </row>
    <row r="21" spans="1:7" ht="15.95" customHeight="1" x14ac:dyDescent="0.2">
      <c r="A21" s="44">
        <v>11</v>
      </c>
      <c r="B21" s="46" t="s">
        <v>24</v>
      </c>
      <c r="C21" s="46" t="s">
        <v>43</v>
      </c>
      <c r="D21" s="37">
        <v>0</v>
      </c>
      <c r="E21" s="50">
        <v>100</v>
      </c>
      <c r="F21" s="40">
        <f t="shared" si="0"/>
        <v>0</v>
      </c>
      <c r="G21" s="1"/>
    </row>
    <row r="22" spans="1:7" ht="15.95" customHeight="1" x14ac:dyDescent="0.2">
      <c r="A22" s="44">
        <v>12</v>
      </c>
      <c r="B22" s="46" t="s">
        <v>25</v>
      </c>
      <c r="C22" s="46" t="s">
        <v>37</v>
      </c>
      <c r="D22" s="37">
        <v>0</v>
      </c>
      <c r="E22" s="50">
        <v>400</v>
      </c>
      <c r="F22" s="40">
        <f t="shared" si="0"/>
        <v>0</v>
      </c>
      <c r="G22" s="1"/>
    </row>
    <row r="23" spans="1:7" ht="15.75" customHeight="1" x14ac:dyDescent="0.2">
      <c r="A23" s="44">
        <v>13</v>
      </c>
      <c r="B23" s="46" t="s">
        <v>26</v>
      </c>
      <c r="C23" s="46" t="s">
        <v>36</v>
      </c>
      <c r="D23" s="37">
        <v>0</v>
      </c>
      <c r="E23" s="50">
        <v>200</v>
      </c>
      <c r="F23" s="40">
        <f>E23*D23</f>
        <v>0</v>
      </c>
      <c r="G23" s="1"/>
    </row>
    <row r="24" spans="1:7" ht="15.75" customHeight="1" x14ac:dyDescent="0.2">
      <c r="A24" s="44">
        <v>14</v>
      </c>
      <c r="B24" s="46" t="s">
        <v>27</v>
      </c>
      <c r="C24" s="46" t="s">
        <v>36</v>
      </c>
      <c r="D24" s="37">
        <v>0</v>
      </c>
      <c r="E24" s="50">
        <v>300</v>
      </c>
      <c r="F24" s="40">
        <f t="shared" si="0"/>
        <v>0</v>
      </c>
      <c r="G24" s="1"/>
    </row>
    <row r="25" spans="1:7" ht="15.95" customHeight="1" x14ac:dyDescent="0.2">
      <c r="A25" s="44">
        <v>15</v>
      </c>
      <c r="B25" s="46" t="s">
        <v>28</v>
      </c>
      <c r="C25" s="46" t="s">
        <v>44</v>
      </c>
      <c r="D25" s="37">
        <v>0</v>
      </c>
      <c r="E25" s="50">
        <v>200</v>
      </c>
      <c r="F25" s="40">
        <f t="shared" si="0"/>
        <v>0</v>
      </c>
      <c r="G25" s="1"/>
    </row>
    <row r="26" spans="1:7" ht="15.95" customHeight="1" x14ac:dyDescent="0.2">
      <c r="A26" s="44">
        <v>16</v>
      </c>
      <c r="B26" s="46" t="s">
        <v>29</v>
      </c>
      <c r="C26" s="46" t="s">
        <v>38</v>
      </c>
      <c r="D26" s="37">
        <v>0</v>
      </c>
      <c r="E26" s="50">
        <v>200</v>
      </c>
      <c r="F26" s="40">
        <f t="shared" si="0"/>
        <v>0</v>
      </c>
      <c r="G26" s="1"/>
    </row>
    <row r="27" spans="1:7" ht="15.95" customHeight="1" x14ac:dyDescent="0.2">
      <c r="A27" s="44">
        <v>17</v>
      </c>
      <c r="B27" s="46" t="s">
        <v>30</v>
      </c>
      <c r="C27" s="46" t="s">
        <v>45</v>
      </c>
      <c r="D27" s="37">
        <v>0</v>
      </c>
      <c r="E27" s="50">
        <v>500</v>
      </c>
      <c r="F27" s="40">
        <f t="shared" si="0"/>
        <v>0</v>
      </c>
      <c r="G27" s="1"/>
    </row>
    <row r="28" spans="1:7" ht="15.95" customHeight="1" x14ac:dyDescent="0.2">
      <c r="A28" s="44">
        <v>18</v>
      </c>
      <c r="B28" s="46" t="s">
        <v>31</v>
      </c>
      <c r="C28" s="46" t="s">
        <v>46</v>
      </c>
      <c r="D28" s="37">
        <v>0</v>
      </c>
      <c r="E28" s="50">
        <v>300</v>
      </c>
      <c r="F28" s="40">
        <f t="shared" si="0"/>
        <v>0</v>
      </c>
      <c r="G28" s="1"/>
    </row>
    <row r="29" spans="1:7" ht="15.95" customHeight="1" thickBot="1" x14ac:dyDescent="0.25">
      <c r="A29" s="45">
        <v>19</v>
      </c>
      <c r="B29" s="48" t="s">
        <v>32</v>
      </c>
      <c r="C29" s="48" t="s">
        <v>36</v>
      </c>
      <c r="D29" s="41">
        <v>0</v>
      </c>
      <c r="E29" s="51">
        <v>500</v>
      </c>
      <c r="F29" s="42">
        <f>E29*D29</f>
        <v>0</v>
      </c>
      <c r="G29" s="1"/>
    </row>
    <row r="30" spans="1:7" ht="15.95" customHeight="1" thickBot="1" x14ac:dyDescent="0.25">
      <c r="A30" s="30"/>
      <c r="B30" s="10"/>
      <c r="C30" s="10"/>
      <c r="D30" s="30"/>
      <c r="E30" s="10"/>
      <c r="F30" s="9"/>
      <c r="G30" s="1"/>
    </row>
    <row r="31" spans="1:7" ht="15.95" customHeight="1" thickBot="1" x14ac:dyDescent="0.25">
      <c r="A31" s="19" t="s">
        <v>6</v>
      </c>
      <c r="B31" s="20"/>
      <c r="C31" s="20"/>
      <c r="D31" s="20"/>
      <c r="E31" s="20"/>
      <c r="F31" s="26">
        <f>SUM(F11:F29)</f>
        <v>0</v>
      </c>
      <c r="G31" s="1"/>
    </row>
    <row r="32" spans="1:7" ht="15.95" customHeight="1" thickBot="1" x14ac:dyDescent="0.25">
      <c r="A32" s="9"/>
      <c r="B32" s="10"/>
      <c r="C32" s="10"/>
      <c r="D32" s="10"/>
      <c r="E32" s="10"/>
      <c r="F32" s="7"/>
      <c r="G32" s="1"/>
    </row>
    <row r="33" spans="1:7" ht="15.75" customHeight="1" thickBot="1" x14ac:dyDescent="0.25">
      <c r="A33" s="52" t="s">
        <v>48</v>
      </c>
      <c r="B33" s="53"/>
      <c r="C33" s="53"/>
      <c r="D33" s="54"/>
      <c r="E33" s="54"/>
      <c r="F33" s="55"/>
      <c r="G33" s="1"/>
    </row>
    <row r="34" spans="1:7" ht="15.75" customHeight="1" thickBot="1" x14ac:dyDescent="0.25">
      <c r="A34" s="21"/>
      <c r="B34" s="21"/>
      <c r="C34" s="21"/>
      <c r="D34" s="21"/>
      <c r="E34" s="21"/>
      <c r="F34" s="21"/>
      <c r="G34" s="1"/>
    </row>
    <row r="35" spans="1:7" ht="33" customHeight="1" thickBot="1" x14ac:dyDescent="0.25">
      <c r="A35" s="56" t="s">
        <v>8</v>
      </c>
      <c r="B35" s="57"/>
      <c r="C35" s="57"/>
      <c r="D35" s="57"/>
      <c r="E35" s="57"/>
      <c r="F35" s="58"/>
      <c r="G35" s="1"/>
    </row>
    <row r="36" spans="1:7" ht="15.95" customHeight="1" thickBot="1" x14ac:dyDescent="0.3">
      <c r="A36" s="27"/>
      <c r="B36" s="7"/>
      <c r="C36" s="7"/>
      <c r="D36" s="7"/>
      <c r="E36" s="7"/>
      <c r="F36" s="28"/>
      <c r="G36" s="1"/>
    </row>
    <row r="37" spans="1:7" ht="15.95" customHeight="1" thickBot="1" x14ac:dyDescent="0.3">
      <c r="A37" s="11" t="s">
        <v>12</v>
      </c>
      <c r="B37" s="12"/>
      <c r="C37" s="12"/>
      <c r="D37" s="12"/>
      <c r="E37" s="12"/>
      <c r="F37" s="13"/>
      <c r="G37" s="1"/>
    </row>
    <row r="38" spans="1:7" ht="15.95" customHeight="1" thickBot="1" x14ac:dyDescent="0.3">
      <c r="A38" s="7"/>
      <c r="B38" s="7"/>
      <c r="C38" s="7"/>
      <c r="D38" s="7"/>
      <c r="E38" s="7"/>
      <c r="F38" s="28"/>
      <c r="G38" s="1"/>
    </row>
    <row r="39" spans="1:7" ht="15.95" customHeight="1" x14ac:dyDescent="0.2">
      <c r="A39" s="14" t="s">
        <v>0</v>
      </c>
      <c r="B39" s="4"/>
      <c r="C39" s="4"/>
      <c r="D39" s="25" t="s">
        <v>4</v>
      </c>
      <c r="E39" s="4"/>
      <c r="F39" s="5"/>
      <c r="G39" s="1"/>
    </row>
    <row r="40" spans="1:7" ht="15.95" customHeight="1" x14ac:dyDescent="0.2">
      <c r="A40" s="15" t="s">
        <v>1</v>
      </c>
      <c r="B40" s="7"/>
      <c r="C40" s="7"/>
      <c r="D40" s="22" t="s">
        <v>4</v>
      </c>
      <c r="E40" s="7"/>
      <c r="F40" s="8"/>
      <c r="G40" s="1"/>
    </row>
    <row r="41" spans="1:7" ht="15.95" customHeight="1" x14ac:dyDescent="0.2">
      <c r="A41" s="15" t="s">
        <v>2</v>
      </c>
      <c r="B41" s="7"/>
      <c r="C41" s="7"/>
      <c r="D41" s="22" t="s">
        <v>4</v>
      </c>
      <c r="E41" s="7"/>
      <c r="F41" s="8"/>
      <c r="G41" s="1"/>
    </row>
    <row r="42" spans="1:7" ht="15.95" customHeight="1" x14ac:dyDescent="0.2">
      <c r="A42" s="15" t="s">
        <v>3</v>
      </c>
      <c r="B42" s="7"/>
      <c r="C42" s="7"/>
      <c r="D42" s="22" t="s">
        <v>4</v>
      </c>
      <c r="E42" s="7"/>
      <c r="F42" s="8"/>
      <c r="G42" s="1"/>
    </row>
    <row r="43" spans="1:7" ht="15.95" customHeight="1" x14ac:dyDescent="0.25">
      <c r="A43" s="15"/>
      <c r="B43" s="23"/>
      <c r="C43" s="23"/>
      <c r="D43" s="23"/>
      <c r="E43" s="23"/>
      <c r="F43" s="8"/>
      <c r="G43" s="1"/>
    </row>
    <row r="44" spans="1:7" ht="45.75" customHeight="1" thickBot="1" x14ac:dyDescent="0.25">
      <c r="A44" s="16" t="s">
        <v>5</v>
      </c>
      <c r="B44" s="17"/>
      <c r="C44" s="17"/>
      <c r="D44" s="24" t="s">
        <v>4</v>
      </c>
      <c r="E44" s="17"/>
      <c r="F44" s="18"/>
      <c r="G44" s="1"/>
    </row>
    <row r="45" spans="1:7" ht="15.95" customHeight="1" x14ac:dyDescent="0.2">
      <c r="G45" s="1"/>
    </row>
  </sheetData>
  <mergeCells count="2">
    <mergeCell ref="A33:F33"/>
    <mergeCell ref="A35:F35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7BB26F-1753-44B0-98A8-431551C3F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2025-05-27T13:31:00Z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</Properties>
</file>