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uwvnl.sharepoint.com/sites/FBInkuitv1Lopendetraject/Gedeelde documenten/General/0574 Verhuisdiensten/1. Aanbestedingsdossier/6. NvI/Vernieuwde documenten 1.1/"/>
    </mc:Choice>
  </mc:AlternateContent>
  <xr:revisionPtr revIDLastSave="473" documentId="8_{88D64EA0-5D82-41CA-858A-C89A09C1E2AB}" xr6:coauthVersionLast="47" xr6:coauthVersionMax="47" xr10:uidLastSave="{AC941CE5-E4DA-42E2-99CA-0163C905F305}"/>
  <bookViews>
    <workbookView xWindow="28680" yWindow="-120" windowWidth="29040" windowHeight="15840" xr2:uid="{00000000-000D-0000-FFFF-FFFF00000000}"/>
  </bookViews>
  <sheets>
    <sheet name="Instructie &amp; voorwaarden " sheetId="6" r:id="rId1"/>
    <sheet name="Tarieven"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5" i="7" l="1"/>
  <c r="K37" i="7"/>
  <c r="K40" i="7"/>
  <c r="K39" i="7"/>
  <c r="K38" i="7"/>
  <c r="K52" i="7"/>
  <c r="K48" i="7"/>
  <c r="K46" i="7"/>
  <c r="K14" i="7"/>
  <c r="K13" i="7"/>
  <c r="K12" i="7"/>
  <c r="K11" i="7"/>
  <c r="K10" i="7"/>
  <c r="K31" i="7"/>
  <c r="K29" i="7"/>
  <c r="K28" i="7"/>
  <c r="K27" i="7"/>
  <c r="K26" i="7"/>
  <c r="K44" i="7" l="1"/>
  <c r="K42" i="7"/>
  <c r="K41" i="7"/>
  <c r="K36" i="7"/>
  <c r="K35" i="7"/>
  <c r="K54" i="7" l="1"/>
</calcChain>
</file>

<file path=xl/sharedStrings.xml><?xml version="1.0" encoding="utf-8"?>
<sst xmlns="http://schemas.openxmlformats.org/spreadsheetml/2006/main" count="119" uniqueCount="64">
  <si>
    <r>
      <t xml:space="preserve">De tarieven die Inschrijver in dit document opgeeft, gelden gedurende de contractperiode. De tarieven mogen geïndexeerd worden conform het Dossier Financiële Afspraken (DFA). 
De offerte van Inschrijver dient op deze prijzen gebaseerd te zijn. UVW behoudt zich het recht toe dit te allen tijde te toetsen.
Aan de in dit prijsopgaveformulier gehanteerde aantallen kan door Inschrijver nu en in de toekomst geen enkel recht worden ontleend ten aanzien van de tijdens de uitvoering van de Opdracht werkelijk te realiseren hoeveelheden c.q. te realiseren omzet.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groene velden op het werkblad 'Tarieven'</t>
    </r>
    <r>
      <rPr>
        <b/>
        <sz val="9"/>
        <color theme="1"/>
        <rFont val="Verdana"/>
        <family val="2"/>
      </rPr>
      <t xml:space="preserve"> </t>
    </r>
    <r>
      <rPr>
        <sz val="9"/>
        <color theme="1"/>
        <rFont val="Verdana"/>
        <family val="2"/>
      </rPr>
      <t xml:space="preserve">dienen door Inschrijver ingevuld te worden. De ingevulde tarieven per uur, dag, periode en km worden automatisch vermenigvuldigd met het fictieve aantal per jaar. Dit resulteert in een automatisch uitgerekende som in de oranje cel. Dit is het bedrag - de inschrijfprijs per jaar - dat wordt beoordeeld, conform de beoordelingsmethodiek van het financiële gunningscriterium, zoals beschreven in het Beschrijven Document. 
Vult u 0 in of geen waarde of een negatieve waarde op het prijsopgaveformulier ? Dan is uw Inschrijving ongeldig en sluiten we u uit van verdere deelname aan de Aanbesteding.
Geeft u prijzen, kortingen, voorwaarden of andere informatie op waar niet om is gevraagd? Dan nemen we die informatie niet mee in de beoordeling.
Inschrijver kan aan deze fictieve aantallen van de uren, dagen, periodes en km, die zijn opgenomen om tot een fictieve jaarprijs te komen, geen enkel recht ontlenen. 
</t>
    </r>
  </si>
  <si>
    <t>Naam Inschrijver:</t>
  </si>
  <si>
    <t>VERHUISDIENSTEN</t>
  </si>
  <si>
    <t>PERSONEEL</t>
  </si>
  <si>
    <r>
      <t>Kosten personeel</t>
    </r>
    <r>
      <rPr>
        <b/>
        <sz val="9"/>
        <color rgb="FFFF0000"/>
        <rFont val="Verdana"/>
        <family val="2"/>
      </rPr>
      <t>*</t>
    </r>
  </si>
  <si>
    <t>Prijs per</t>
  </si>
  <si>
    <t>Minimaal excl. btw</t>
  </si>
  <si>
    <t>Maximaal excl. btw</t>
  </si>
  <si>
    <t>Prijs excl. btw</t>
  </si>
  <si>
    <t>Btw%</t>
  </si>
  <si>
    <t>Fictief aantal</t>
  </si>
  <si>
    <t>Totale fictieve prijs</t>
  </si>
  <si>
    <t>Verhuizer</t>
  </si>
  <si>
    <t>Werkdag (06:00 - 18:00 uur)</t>
  </si>
  <si>
    <t>uur</t>
  </si>
  <si>
    <t>Logistiek medewerker</t>
  </si>
  <si>
    <t>Voorman verhuizer</t>
  </si>
  <si>
    <t>Projectleider</t>
  </si>
  <si>
    <r>
      <t>Han</t>
    </r>
    <r>
      <rPr>
        <sz val="9"/>
        <rFont val="Verdana"/>
        <family val="2"/>
      </rPr>
      <t xml:space="preserve">dyman </t>
    </r>
  </si>
  <si>
    <t>Toeslagen</t>
  </si>
  <si>
    <r>
      <rPr>
        <b/>
        <sz val="9"/>
        <color rgb="FFFF0000"/>
        <rFont val="Verdana"/>
        <family val="2"/>
      </rPr>
      <t>*</t>
    </r>
    <r>
      <rPr>
        <sz val="9"/>
        <rFont val="Verdana"/>
        <family val="2"/>
      </rPr>
      <t>Voor werkzaamheden buiten de hierboven genoemde tijden is Ins</t>
    </r>
    <r>
      <rPr>
        <sz val="9"/>
        <color theme="1"/>
        <rFont val="Verdana"/>
        <family val="2"/>
      </rPr>
      <t>chrijver gerechtigd toeslagen op de ingediende kosten voor personeel in rekening te brengen conform de CAO beroepsgoederenvervoer:</t>
    </r>
  </si>
  <si>
    <t>Toeslag op werkdagen tussen 0:00 - 06:00 uur</t>
  </si>
  <si>
    <t>Toeslag op werkdagen tussen 18:00 - 24:00 uur</t>
  </si>
  <si>
    <t>Toeslag op zaterdag</t>
  </si>
  <si>
    <t>Toeslag op zon- en feestdag</t>
  </si>
  <si>
    <t>VERHUISMATERIAAL</t>
  </si>
  <si>
    <t>Verhuismateriaal - huur</t>
  </si>
  <si>
    <t>Prijs excl. btw 
per kalenderdag</t>
  </si>
  <si>
    <t>Prijs excl. btw
per kalendermaand</t>
  </si>
  <si>
    <t>Rolcontainer</t>
  </si>
  <si>
    <t>Meterbak - afsluitbaar en verzegelbaar</t>
  </si>
  <si>
    <t>Meterbak</t>
  </si>
  <si>
    <t>Meubelhondje</t>
  </si>
  <si>
    <t>Computerbox</t>
  </si>
  <si>
    <t>Verhuismateriaal - aanschaf</t>
  </si>
  <si>
    <t>Sticker</t>
  </si>
  <si>
    <t>stuk</t>
  </si>
  <si>
    <t>MATERIEEL</t>
  </si>
  <si>
    <t>Materieel</t>
  </si>
  <si>
    <t>Verhuiswagen mediumgroot/ 30 m3 volume excl. bemanning</t>
  </si>
  <si>
    <t>Verhuiswagen klein / 25 m3 volume excl. bemanning</t>
  </si>
  <si>
    <t>Verhuislift type motorlift incl. bemanning</t>
  </si>
  <si>
    <t>Verhuislift type ladderlift incl. bemanning</t>
  </si>
  <si>
    <t>OPSLAG</t>
  </si>
  <si>
    <t>Opslag t.b.v. reguliere verhuisdiensten</t>
  </si>
  <si>
    <t>Opslag per m3 - droog en vorstvrij inclusief in- en uitslag</t>
  </si>
  <si>
    <t>dag</t>
  </si>
  <si>
    <t>Opslag t.b.v. circulaire ketensamenwerking</t>
  </si>
  <si>
    <t>Opslag per m2 - droog en vorstvrij inclusief in- en uitslag</t>
  </si>
  <si>
    <t>TRANSPORT</t>
  </si>
  <si>
    <t>Transport</t>
  </si>
  <si>
    <t>Kilometerprijs per verhuiswagen (alle varianten) bij externe verhuizingen</t>
  </si>
  <si>
    <t>km</t>
  </si>
  <si>
    <t>TOTALE FICTIEVE JAARPRIJS - Verhuisdiensten (exclusief btw)</t>
  </si>
  <si>
    <t>Percentage Social Return:</t>
  </si>
  <si>
    <t>Minimaal excl. btw per kalenderdag</t>
  </si>
  <si>
    <t>Maximaal excl. btw per kalenderdag</t>
  </si>
  <si>
    <t>Prijs excl. btw  
per week (7 dagen)</t>
  </si>
  <si>
    <t>Zero emissie verhuiswagen mediumgroot/ 30 m3 volume excl. bemanning</t>
  </si>
  <si>
    <t>Zero emissie verhuiswagen klein / 25 m3 volume excl. bemanning</t>
  </si>
  <si>
    <t>Verhuiswagen groot / 50 m3 volume excl. bemanning</t>
  </si>
  <si>
    <t>Zero emissie verhuiswagen groot / 50 m3 volume excl. bemanning</t>
  </si>
  <si>
    <r>
      <rPr>
        <b/>
        <u/>
        <sz val="12"/>
        <color theme="0"/>
        <rFont val="Verdana"/>
        <family val="2"/>
      </rPr>
      <t xml:space="preserve">Bijlage 3: Prijsopgaveformulier - versie 1.1
</t>
    </r>
    <r>
      <rPr>
        <b/>
        <sz val="12"/>
        <color theme="0"/>
        <rFont val="Verdana"/>
        <family val="2"/>
      </rPr>
      <t xml:space="preserve">
</t>
    </r>
    <r>
      <rPr>
        <b/>
        <sz val="11"/>
        <color theme="0"/>
        <rFont val="Verdana"/>
        <family val="2"/>
      </rPr>
      <t>Europese Aanbesteding Verhuisdiensten</t>
    </r>
  </si>
  <si>
    <r>
      <rPr>
        <b/>
        <sz val="9"/>
        <color theme="1"/>
        <rFont val="Verdana"/>
        <family val="2"/>
      </rPr>
      <t>Op uw tarieven is het volgende van toepassing:</t>
    </r>
    <r>
      <rPr>
        <sz val="9"/>
        <color theme="1"/>
        <rFont val="Verdana"/>
        <family val="2"/>
      </rPr>
      <t xml:space="preserve">
Alle kosten gemoeid met de uitgevraagde dienstlevering zijn in uw tarieven in ieder geval inbegrepen. Ook alle eventueel verdere bijkomende kosten moeten zijn inbegrepen. De tarieven zijn inclusief alle garanties, kosten en kortingen. Alle tarieven zijn in euro’s en exclusief btw. Kosten die niet in de Inschrijving genoemd worden en niet verdisconteerd zijn in de prijsstelling, maar toch noodzakelijk blijken te zijn voor een goed functioneren van het product en/of de levering en/of de dienst conform de in het Beschrijvend document gestelde Eisen, zijn voor rekening van Opdrachtnemer.
</t>
    </r>
    <r>
      <rPr>
        <b/>
        <sz val="9"/>
        <color theme="1"/>
        <rFont val="Verdana"/>
        <family val="2"/>
      </rPr>
      <t>Tarieven zijn all-in tarieven</t>
    </r>
    <r>
      <rPr>
        <sz val="9"/>
        <color theme="1"/>
        <rFont val="Verdana"/>
        <family val="2"/>
      </rPr>
      <t xml:space="preserve">
Dat wil zeggen dat hierin dus ook de volgende kosten zijn inbegrepen: 
- salariskosten;
- overheadkosten;
- kosten voor ondersteunend werk;
- kosten voor het gebruik van apparatuur;
- normale binnenlandse reis- en verblijfkosten;
- reiskosten woon- en werkverkeer;
- voorrijkosten;
- parkeerkosten;
- opleidingskosten;
- wervings- en selectiekosten;
- vervanging;
- verzekeringspremie;
- winst; 
- alle eventuele verdere bijkomende kosten, zoals maar niet uitsluitend, de kosten voor voorbereiding op de uitvoering.
</t>
    </r>
    <r>
      <rPr>
        <u/>
        <sz val="9"/>
        <color theme="1"/>
        <rFont val="Verdana"/>
        <family val="2"/>
      </rPr>
      <t xml:space="preserve">Kosten personeel: </t>
    </r>
    <r>
      <rPr>
        <sz val="9"/>
        <color theme="1"/>
        <rFont val="Verdana"/>
        <family val="2"/>
      </rPr>
      <t xml:space="preserve">
- De huur van verhuismaterialen zijn gedurende 5 werkdagen voorafgaand, tijdens en 5 werkdagen na een verhuisopdracht inclusief en worden niet verrekend.
- </t>
    </r>
    <r>
      <rPr>
        <sz val="9"/>
        <rFont val="Verdana"/>
        <family val="2"/>
      </rPr>
      <t>Personeel</t>
    </r>
    <r>
      <rPr>
        <sz val="9"/>
        <color theme="1"/>
        <rFont val="Verdana"/>
        <family val="2"/>
      </rPr>
      <t xml:space="preserve"> wordt minimaal 1 dagdeel (4 uur) ingezet.  
</t>
    </r>
    <r>
      <rPr>
        <u/>
        <sz val="9"/>
        <color theme="1"/>
        <rFont val="Verdana"/>
        <family val="2"/>
      </rPr>
      <t>Kosten verhuiswagens:</t>
    </r>
    <r>
      <rPr>
        <sz val="9"/>
        <color theme="1"/>
        <rFont val="Verdana"/>
        <family val="2"/>
      </rPr>
      <t xml:space="preserve">
De tarieven voor verhuiswagens zijn excl. kosten personeel en kilometerprijs.
</t>
    </r>
    <r>
      <rPr>
        <u/>
        <sz val="9"/>
        <color theme="1"/>
        <rFont val="Verdana"/>
        <family val="2"/>
      </rPr>
      <t xml:space="preserve">Verhuismaterialen: </t>
    </r>
    <r>
      <rPr>
        <sz val="9"/>
        <color theme="1"/>
        <rFont val="Verdana"/>
        <family val="2"/>
      </rPr>
      <t xml:space="preserve">
- De gevraagde tarieven voor verhuismaterialen kunnen in rekening worden gebracht indien deze vallen buiten de gestelde voorwaarden in het PvE en dit Prijzenblad. 
- Bij de tarieven voor verhuismaterialen zijn naast bovenstaande genoemde all-in kosten ook de handlingskosten inbegrepen. 
</t>
    </r>
    <r>
      <rPr>
        <u/>
        <sz val="9"/>
        <color theme="1"/>
        <rFont val="Verdana"/>
        <family val="2"/>
      </rPr>
      <t xml:space="preserve">Logistiek medewerker: </t>
    </r>
    <r>
      <rPr>
        <sz val="9"/>
        <color theme="1"/>
        <rFont val="Verdana"/>
        <family val="2"/>
      </rPr>
      <t xml:space="preserve">
- Een logistiek medewerker kan worden ingezet op de opslaglocatie t.b.v. de circulaire ketensamenwerking. De taakomschrijving van de logistiek medewerker omvat: Het klaarzetten van Roerende zaken, registreren van Roerende zaken in het webportaal en het doen van een kwaliteitscontrole van de Roerende zaken. 
- Een logistiek medewerker kan ook worden ingezet indien er een verzoek is voor een eenmalige in- of uitslag bij tijdelijk opgeslagen Roerende zaken (niet zijnde opgeslagen Roerende zaken t.b.v. de circulaire ketensamenwerking).
</t>
    </r>
    <r>
      <rPr>
        <u/>
        <sz val="9"/>
        <color theme="1"/>
        <rFont val="Verdana"/>
        <family val="2"/>
      </rPr>
      <t>Opslag t.b.v. circulaire ketensamenwerking:</t>
    </r>
    <r>
      <rPr>
        <sz val="9"/>
        <color theme="1"/>
        <rFont val="Verdana"/>
        <family val="2"/>
      </rPr>
      <t xml:space="preserve"> 
Bij de tarieven voor de Opslag t.b.v. de circulaire ketensamenwerking zijn bovenstaande genoemde all-in kosten daarnaast ook de kosten voor het webportaal inbegrepen. 
</t>
    </r>
    <r>
      <rPr>
        <u/>
        <sz val="9"/>
        <color theme="1"/>
        <rFont val="Verdana"/>
        <family val="2"/>
      </rPr>
      <t>Afvoer naar stort of milieustraat:</t>
    </r>
    <r>
      <rPr>
        <sz val="9"/>
        <color theme="1"/>
        <rFont val="Verdana"/>
        <family val="2"/>
      </rPr>
      <t xml:space="preserve">
- Voor het afvoeren van Roerende zaken naar de stort of een milieustraat, is het Inschrijver toegestaan de kosten die de stort en milieustraat zelf in rekening brengen een-op-een door te belasten aan Opdrachtgever. 
- De andere kosten die gemaakt worden t.b.v. het afvoeren naar de stort of een milieustraat zoals de inzet van personeel en materieel, worden door Inschrijver gefactureerd o.b.v. de geoffreerde uurtarieven.
De Offerte van Inschrijver dient op deze tarieven gebaseerd te zijn. UWV behoudt zich het recht toe dit te allen tijde te toetsen.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</si>
</sst>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
      <b/>
      <sz val="9"/>
      <color rgb="FFFF0000"/>
      <name val="Verdana"/>
      <family val="2"/>
    </font>
    <font>
      <b/>
      <sz val="10"/>
      <color rgb="FFFF0000"/>
      <name val="Verdana"/>
      <family val="2"/>
    </font>
    <font>
      <b/>
      <sz val="10"/>
      <color rgb="FFF02800"/>
      <name val="Verdana"/>
      <family val="2"/>
    </font>
    <font>
      <u/>
      <sz val="9"/>
      <color theme="1"/>
      <name val="Verdana"/>
      <family val="2"/>
    </font>
    <font>
      <sz val="10"/>
      <name val="Verdana"/>
      <family val="2"/>
    </font>
    <font>
      <sz val="9"/>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
      <patternFill patternType="solid">
        <fgColor theme="4" tint="0.79998168889431442"/>
        <bgColor indexed="64"/>
      </patternFill>
    </fill>
  </fills>
  <borders count="71">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right/>
      <top style="thin">
        <color theme="0"/>
      </top>
      <bottom/>
      <diagonal/>
    </border>
    <border>
      <left style="thin">
        <color theme="0"/>
      </left>
      <right/>
      <top/>
      <bottom/>
      <diagonal/>
    </border>
    <border>
      <left style="double">
        <color rgb="FF0078D2"/>
      </left>
      <right/>
      <top style="double">
        <color rgb="FF0078D2"/>
      </top>
      <bottom style="double">
        <color rgb="FF0078D2"/>
      </bottom>
      <diagonal/>
    </border>
    <border>
      <left style="hair">
        <color theme="3"/>
      </left>
      <right style="double">
        <color rgb="FF0078D2"/>
      </right>
      <top style="hair">
        <color theme="3"/>
      </top>
      <bottom style="hair">
        <color theme="3"/>
      </bottom>
      <diagonal/>
    </border>
    <border>
      <left style="hair">
        <color theme="3"/>
      </left>
      <right style="hair">
        <color theme="3"/>
      </right>
      <top style="hair">
        <color theme="3"/>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double">
        <color rgb="FF0078D2"/>
      </left>
      <right style="hair">
        <color theme="3"/>
      </right>
      <top style="hair">
        <color theme="3"/>
      </top>
      <bottom/>
      <diagonal/>
    </border>
    <border>
      <left style="hair">
        <color theme="3"/>
      </left>
      <right style="hair">
        <color theme="3"/>
      </right>
      <top style="hair">
        <color theme="3"/>
      </top>
      <bottom/>
      <diagonal/>
    </border>
    <border>
      <left style="hair">
        <color theme="3"/>
      </left>
      <right style="double">
        <color rgb="FF0078D2"/>
      </right>
      <top style="hair">
        <color theme="3"/>
      </top>
      <bottom/>
      <diagonal/>
    </border>
    <border>
      <left/>
      <right style="hair">
        <color theme="3"/>
      </right>
      <top style="hair">
        <color theme="3"/>
      </top>
      <bottom style="hair">
        <color theme="3"/>
      </bottom>
      <diagonal/>
    </border>
    <border>
      <left/>
      <right style="hair">
        <color theme="3"/>
      </right>
      <top style="hair">
        <color theme="3"/>
      </top>
      <bottom/>
      <diagonal/>
    </border>
    <border>
      <left/>
      <right style="hair">
        <color theme="3"/>
      </right>
      <top style="hair">
        <color theme="3"/>
      </top>
      <bottom style="double">
        <color rgb="FF0078D2"/>
      </bottom>
      <diagonal/>
    </border>
    <border>
      <left style="double">
        <color rgb="FF0078D2"/>
      </left>
      <right/>
      <top style="hair">
        <color theme="3"/>
      </top>
      <bottom style="hair">
        <color theme="3"/>
      </bottom>
      <diagonal/>
    </border>
    <border>
      <left/>
      <right/>
      <top style="hair">
        <color theme="3"/>
      </top>
      <bottom style="hair">
        <color theme="3"/>
      </bottom>
      <diagonal/>
    </border>
    <border>
      <left style="hair">
        <color theme="3"/>
      </left>
      <right/>
      <top style="hair">
        <color theme="3"/>
      </top>
      <bottom style="hair">
        <color theme="3"/>
      </bottom>
      <diagonal/>
    </border>
    <border>
      <left/>
      <right style="double">
        <color rgb="FF0078D2"/>
      </right>
      <top style="hair">
        <color theme="3"/>
      </top>
      <bottom style="hair">
        <color theme="3"/>
      </bottom>
      <diagonal/>
    </border>
    <border>
      <left style="double">
        <color rgb="FF0078D2"/>
      </left>
      <right/>
      <top style="thin">
        <color rgb="FF0078D2"/>
      </top>
      <bottom style="hair">
        <color theme="3"/>
      </bottom>
      <diagonal/>
    </border>
    <border>
      <left/>
      <right/>
      <top style="thin">
        <color rgb="FF0078D2"/>
      </top>
      <bottom style="hair">
        <color theme="3"/>
      </bottom>
      <diagonal/>
    </border>
    <border>
      <left/>
      <right style="double">
        <color rgb="FF0078D2"/>
      </right>
      <top style="thin">
        <color rgb="FF0078D2"/>
      </top>
      <bottom style="hair">
        <color theme="3"/>
      </bottom>
      <diagonal/>
    </border>
    <border>
      <left style="double">
        <color rgb="FF0078D2"/>
      </left>
      <right/>
      <top style="hair">
        <color theme="3"/>
      </top>
      <bottom style="double">
        <color rgb="FF0078D2"/>
      </bottom>
      <diagonal/>
    </border>
    <border>
      <left/>
      <right/>
      <top style="hair">
        <color theme="3"/>
      </top>
      <bottom style="double">
        <color rgb="FF0078D2"/>
      </bottom>
      <diagonal/>
    </border>
    <border>
      <left style="hair">
        <color theme="3"/>
      </left>
      <right/>
      <top style="hair">
        <color theme="3"/>
      </top>
      <bottom style="double">
        <color rgb="FF0078D2"/>
      </bottom>
      <diagonal/>
    </border>
    <border>
      <left/>
      <right style="double">
        <color rgb="FF0078D2"/>
      </right>
      <top style="hair">
        <color theme="3"/>
      </top>
      <bottom style="double">
        <color rgb="FF0078D2"/>
      </bottom>
      <diagonal/>
    </border>
    <border>
      <left/>
      <right/>
      <top style="thin">
        <color rgb="FF0078D2"/>
      </top>
      <bottom/>
      <diagonal/>
    </border>
    <border>
      <left/>
      <right style="thin">
        <color theme="0"/>
      </right>
      <top/>
      <bottom style="double">
        <color rgb="FF0078D2"/>
      </bottom>
      <diagonal/>
    </border>
    <border>
      <left style="double">
        <color rgb="FF0078D2"/>
      </left>
      <right/>
      <top style="hair">
        <color theme="3"/>
      </top>
      <bottom/>
      <diagonal/>
    </border>
    <border>
      <left style="double">
        <color rgb="FF0078D2"/>
      </left>
      <right/>
      <top/>
      <bottom style="hair">
        <color theme="3"/>
      </bottom>
      <diagonal/>
    </border>
    <border>
      <left/>
      <right style="hair">
        <color theme="3"/>
      </right>
      <top/>
      <bottom style="hair">
        <color theme="3"/>
      </bottom>
      <diagonal/>
    </border>
    <border>
      <left style="hair">
        <color theme="3"/>
      </left>
      <right style="hair">
        <color theme="3"/>
      </right>
      <top/>
      <bottom style="hair">
        <color theme="3"/>
      </bottom>
      <diagonal/>
    </border>
    <border>
      <left style="hair">
        <color theme="3"/>
      </left>
      <right style="double">
        <color rgb="FF0078D2"/>
      </right>
      <top/>
      <bottom style="hair">
        <color theme="3"/>
      </bottom>
      <diagonal/>
    </border>
    <border>
      <left style="hair">
        <color theme="3"/>
      </left>
      <right/>
      <top/>
      <bottom/>
      <diagonal/>
    </border>
    <border>
      <left style="thin">
        <color rgb="FF0078D2"/>
      </left>
      <right/>
      <top style="thin">
        <color rgb="FF0078D2"/>
      </top>
      <bottom style="thin">
        <color rgb="FF0078D2"/>
      </bottom>
      <diagonal/>
    </border>
    <border>
      <left/>
      <right/>
      <top style="thin">
        <color rgb="FF0078D2"/>
      </top>
      <bottom style="thin">
        <color rgb="FF0078D2"/>
      </bottom>
      <diagonal/>
    </border>
    <border>
      <left/>
      <right style="thin">
        <color rgb="FF0078D2"/>
      </right>
      <top style="thin">
        <color rgb="FF0078D2"/>
      </top>
      <bottom style="thin">
        <color rgb="FF0078D2"/>
      </bottom>
      <diagonal/>
    </border>
    <border>
      <left style="medium">
        <color rgb="FF0078D2"/>
      </left>
      <right/>
      <top style="medium">
        <color rgb="FF0078D2"/>
      </top>
      <bottom/>
      <diagonal/>
    </border>
    <border>
      <left/>
      <right/>
      <top style="medium">
        <color rgb="FF0078D2"/>
      </top>
      <bottom/>
      <diagonal/>
    </border>
    <border>
      <left/>
      <right style="medium">
        <color rgb="FF0078D2"/>
      </right>
      <top style="medium">
        <color rgb="FF0078D2"/>
      </top>
      <bottom/>
      <diagonal/>
    </border>
    <border>
      <left style="medium">
        <color rgb="FF0078D2"/>
      </left>
      <right/>
      <top/>
      <bottom/>
      <diagonal/>
    </border>
    <border>
      <left/>
      <right style="medium">
        <color rgb="FF0078D2"/>
      </right>
      <top/>
      <bottom/>
      <diagonal/>
    </border>
    <border>
      <left style="medium">
        <color rgb="FF0078D2"/>
      </left>
      <right/>
      <top/>
      <bottom style="medium">
        <color rgb="FF0078D2"/>
      </bottom>
      <diagonal/>
    </border>
    <border>
      <left/>
      <right/>
      <top/>
      <bottom style="medium">
        <color rgb="FF0078D2"/>
      </bottom>
      <diagonal/>
    </border>
    <border>
      <left/>
      <right style="medium">
        <color rgb="FF0078D2"/>
      </right>
      <top/>
      <bottom style="medium">
        <color rgb="FF0078D2"/>
      </bottom>
      <diagonal/>
    </border>
    <border>
      <left/>
      <right/>
      <top style="hair">
        <color theme="3"/>
      </top>
      <bottom/>
      <diagonal/>
    </border>
    <border>
      <left/>
      <right/>
      <top/>
      <bottom style="hair">
        <color theme="3"/>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theme="3"/>
      </right>
      <top/>
      <bottom style="hair">
        <color indexed="64"/>
      </bottom>
      <diagonal/>
    </border>
    <border>
      <left style="medium">
        <color rgb="FF0078D2"/>
      </left>
      <right/>
      <top style="medium">
        <color rgb="FF0078D2"/>
      </top>
      <bottom style="medium">
        <color rgb="FF0078D2"/>
      </bottom>
      <diagonal/>
    </border>
    <border>
      <left/>
      <right style="thin">
        <color theme="0"/>
      </right>
      <top style="medium">
        <color rgb="FF0078D2"/>
      </top>
      <bottom style="medium">
        <color rgb="FF0078D2"/>
      </bottom>
      <diagonal/>
    </border>
    <border>
      <left style="thin">
        <color theme="0"/>
      </left>
      <right style="medium">
        <color rgb="FF0078D2"/>
      </right>
      <top style="medium">
        <color rgb="FF0078D2"/>
      </top>
      <bottom style="medium">
        <color rgb="FF0078D2"/>
      </bottom>
      <diagonal/>
    </border>
    <border>
      <left style="thin">
        <color theme="0"/>
      </left>
      <right style="thin">
        <color theme="0"/>
      </right>
      <top style="double">
        <color rgb="FF0078D2"/>
      </top>
      <bottom style="thin">
        <color rgb="FF0078D2"/>
      </bottom>
      <diagonal/>
    </border>
    <border>
      <left style="hair">
        <color indexed="64"/>
      </left>
      <right/>
      <top/>
      <bottom style="double">
        <color rgb="FF0078D2"/>
      </bottom>
      <diagonal/>
    </border>
    <border>
      <left style="hair">
        <color indexed="64"/>
      </left>
      <right/>
      <top/>
      <bottom/>
      <diagonal/>
    </border>
    <border>
      <left/>
      <right style="thin">
        <color theme="0"/>
      </right>
      <top/>
      <bottom style="thin">
        <color rgb="FF0078D2"/>
      </bottom>
      <diagonal/>
    </border>
    <border>
      <left style="thin">
        <color theme="0"/>
      </left>
      <right style="thin">
        <color theme="0"/>
      </right>
      <top/>
      <bottom style="thin">
        <color rgb="FF0078D2"/>
      </bottom>
      <diagonal/>
    </border>
    <border>
      <left style="hair">
        <color theme="3"/>
      </left>
      <right style="hair">
        <color indexed="64"/>
      </right>
      <top style="hair">
        <color theme="3"/>
      </top>
      <bottom style="double">
        <color rgb="FF0078D2"/>
      </bottom>
      <diagonal/>
    </border>
    <border>
      <left style="hair">
        <color indexed="64"/>
      </left>
      <right style="hair">
        <color indexed="64"/>
      </right>
      <top style="hair">
        <color indexed="64"/>
      </top>
      <bottom style="double">
        <color rgb="FF0078D2"/>
      </bottom>
      <diagonal/>
    </border>
    <border>
      <left style="hair">
        <color indexed="64"/>
      </left>
      <right/>
      <top style="hair">
        <color theme="3"/>
      </top>
      <bottom style="double">
        <color rgb="FF0078D2"/>
      </bottom>
      <diagonal/>
    </border>
    <border>
      <left/>
      <right style="thin">
        <color theme="0"/>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style="hair">
        <color theme="3"/>
      </left>
      <right/>
      <top/>
      <bottom style="double">
        <color rgb="FF0078D2"/>
      </bottom>
      <diagonal/>
    </border>
  </borders>
  <cellStyleXfs count="2">
    <xf numFmtId="0" fontId="0" fillId="0" borderId="0"/>
    <xf numFmtId="0" fontId="16" fillId="0" borderId="0"/>
  </cellStyleXfs>
  <cellXfs count="166">
    <xf numFmtId="0" fontId="0" fillId="0" borderId="0" xfId="0"/>
    <xf numFmtId="0" fontId="0" fillId="0" borderId="1" xfId="0" applyBorder="1"/>
    <xf numFmtId="0" fontId="0" fillId="0" borderId="6" xfId="0" applyBorder="1"/>
    <xf numFmtId="0" fontId="0" fillId="0" borderId="3" xfId="0" applyBorder="1"/>
    <xf numFmtId="49" fontId="0" fillId="0" borderId="1" xfId="0" applyNumberFormat="1" applyBorder="1"/>
    <xf numFmtId="49" fontId="0" fillId="0" borderId="2" xfId="0" applyNumberFormat="1" applyBorder="1"/>
    <xf numFmtId="49" fontId="0" fillId="0" borderId="7" xfId="0" applyNumberFormat="1" applyBorder="1"/>
    <xf numFmtId="0" fontId="0" fillId="0" borderId="10" xfId="0" applyBorder="1"/>
    <xf numFmtId="164" fontId="5" fillId="5" borderId="8" xfId="0" applyNumberFormat="1" applyFont="1" applyFill="1" applyBorder="1" applyAlignment="1" applyProtection="1">
      <alignment horizontal="center"/>
      <protection locked="0"/>
    </xf>
    <xf numFmtId="10" fontId="7" fillId="5" borderId="59" xfId="0" applyNumberFormat="1" applyFont="1" applyFill="1" applyBorder="1" applyProtection="1">
      <protection locked="0"/>
    </xf>
    <xf numFmtId="0" fontId="7" fillId="0" borderId="1" xfId="0" applyFont="1" applyBorder="1"/>
    <xf numFmtId="0" fontId="12" fillId="0" borderId="1" xfId="0" applyFont="1" applyBorder="1"/>
    <xf numFmtId="0" fontId="7" fillId="0" borderId="1" xfId="0" applyFont="1" applyBorder="1" applyAlignment="1">
      <alignment wrapText="1"/>
    </xf>
    <xf numFmtId="0" fontId="7" fillId="0" borderId="1" xfId="0" applyFont="1" applyBorder="1" applyAlignment="1">
      <alignment horizontal="center"/>
    </xf>
    <xf numFmtId="0" fontId="7" fillId="0" borderId="1" xfId="0" applyFont="1" applyBorder="1" applyAlignment="1">
      <alignment horizontal="center" vertical="center"/>
    </xf>
    <xf numFmtId="9" fontId="7" fillId="0" borderId="1" xfId="0" applyNumberFormat="1" applyFont="1" applyBorder="1"/>
    <xf numFmtId="0" fontId="12" fillId="0" borderId="2" xfId="0" applyFont="1" applyBorder="1"/>
    <xf numFmtId="0" fontId="7" fillId="0" borderId="2" xfId="0" applyFont="1" applyBorder="1"/>
    <xf numFmtId="0" fontId="7" fillId="0" borderId="2" xfId="0" applyFont="1" applyBorder="1" applyAlignment="1">
      <alignment wrapText="1"/>
    </xf>
    <xf numFmtId="0" fontId="7" fillId="0" borderId="2" xfId="0" applyFont="1" applyBorder="1" applyAlignment="1">
      <alignment horizontal="center"/>
    </xf>
    <xf numFmtId="0" fontId="7" fillId="0" borderId="3" xfId="0" applyFont="1" applyBorder="1"/>
    <xf numFmtId="0" fontId="7" fillId="0" borderId="6" xfId="0" applyFont="1" applyBorder="1" applyAlignment="1">
      <alignment horizontal="center" vertical="center"/>
    </xf>
    <xf numFmtId="0" fontId="7" fillId="0" borderId="5" xfId="0" applyFont="1" applyBorder="1"/>
    <xf numFmtId="0" fontId="7" fillId="0" borderId="5" xfId="0" applyFont="1" applyBorder="1" applyAlignment="1">
      <alignment wrapText="1"/>
    </xf>
    <xf numFmtId="0" fontId="7" fillId="0" borderId="5" xfId="0" applyFont="1" applyBorder="1" applyAlignment="1">
      <alignment horizontal="center"/>
    </xf>
    <xf numFmtId="0" fontId="2" fillId="0" borderId="6" xfId="0" applyFont="1" applyBorder="1" applyAlignment="1">
      <alignment horizontal="center" vertical="center"/>
    </xf>
    <xf numFmtId="0" fontId="2" fillId="2" borderId="8" xfId="0" applyFont="1" applyFill="1" applyBorder="1" applyAlignment="1">
      <alignment horizontal="center" vertical="center"/>
    </xf>
    <xf numFmtId="0" fontId="2" fillId="2" borderId="52"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2" xfId="0" applyFont="1" applyFill="1" applyBorder="1" applyAlignment="1">
      <alignment horizontal="center" vertical="center"/>
    </xf>
    <xf numFmtId="0" fontId="13" fillId="0" borderId="3" xfId="0" applyFont="1" applyBorder="1"/>
    <xf numFmtId="0" fontId="0" fillId="0" borderId="16" xfId="0" applyBorder="1" applyAlignment="1">
      <alignment horizontal="left" vertical="center" wrapText="1"/>
    </xf>
    <xf numFmtId="0" fontId="0" fillId="0" borderId="19" xfId="0" applyBorder="1" applyAlignment="1">
      <alignment wrapText="1"/>
    </xf>
    <xf numFmtId="0" fontId="0" fillId="0" borderId="23" xfId="0" applyBorder="1" applyAlignment="1">
      <alignment horizontal="center" wrapText="1"/>
    </xf>
    <xf numFmtId="164" fontId="0" fillId="7" borderId="54" xfId="0" applyNumberFormat="1" applyFill="1" applyBorder="1" applyAlignment="1">
      <alignment horizontal="center" wrapText="1"/>
    </xf>
    <xf numFmtId="10" fontId="0" fillId="3" borderId="19" xfId="0" applyNumberFormat="1" applyFill="1" applyBorder="1" applyAlignment="1">
      <alignment horizontal="center"/>
    </xf>
    <xf numFmtId="0" fontId="15" fillId="0" borderId="8" xfId="0" applyFont="1" applyBorder="1" applyAlignment="1">
      <alignment horizontal="center" vertical="center"/>
    </xf>
    <xf numFmtId="164" fontId="7" fillId="0" borderId="12" xfId="0" applyNumberFormat="1" applyFont="1" applyBorder="1" applyAlignment="1">
      <alignment horizontal="center" vertical="center"/>
    </xf>
    <xf numFmtId="0" fontId="13" fillId="0" borderId="6" xfId="0" applyFont="1" applyBorder="1"/>
    <xf numFmtId="0" fontId="12" fillId="0" borderId="3" xfId="0" applyFont="1" applyBorder="1"/>
    <xf numFmtId="0" fontId="7" fillId="0" borderId="6" xfId="0" applyFont="1" applyBorder="1"/>
    <xf numFmtId="0" fontId="0" fillId="0" borderId="19" xfId="0" applyBorder="1" applyAlignment="1">
      <alignment horizontal="left" vertical="center" wrapText="1"/>
    </xf>
    <xf numFmtId="9" fontId="5" fillId="3" borderId="8" xfId="0" applyNumberFormat="1" applyFont="1" applyFill="1" applyBorder="1" applyAlignment="1">
      <alignment horizontal="center" vertical="center"/>
    </xf>
    <xf numFmtId="0" fontId="12" fillId="0" borderId="6" xfId="0" applyFont="1" applyBorder="1"/>
    <xf numFmtId="0" fontId="0" fillId="0" borderId="21" xfId="0" applyBorder="1" applyAlignment="1">
      <alignment horizontal="left" vertical="center" wrapText="1"/>
    </xf>
    <xf numFmtId="9" fontId="5" fillId="3" borderId="13" xfId="0" applyNumberFormat="1" applyFont="1" applyFill="1" applyBorder="1" applyAlignment="1">
      <alignment horizontal="center" vertical="center"/>
    </xf>
    <xf numFmtId="10" fontId="0" fillId="3" borderId="8" xfId="0" applyNumberFormat="1" applyFill="1" applyBorder="1" applyAlignment="1">
      <alignment horizontal="center"/>
    </xf>
    <xf numFmtId="0" fontId="15" fillId="0" borderId="8" xfId="0" applyFont="1" applyBorder="1" applyAlignment="1">
      <alignment horizontal="center"/>
    </xf>
    <xf numFmtId="0" fontId="2" fillId="2" borderId="19" xfId="0" applyFont="1" applyFill="1" applyBorder="1" applyAlignment="1">
      <alignment horizontal="center" vertical="center" wrapText="1"/>
    </xf>
    <xf numFmtId="9" fontId="2" fillId="2" borderId="8" xfId="0" applyNumberFormat="1" applyFont="1" applyFill="1" applyBorder="1" applyAlignment="1">
      <alignment horizontal="center" vertical="center"/>
    </xf>
    <xf numFmtId="164" fontId="2" fillId="2" borderId="12" xfId="0" applyNumberFormat="1" applyFont="1" applyFill="1" applyBorder="1" applyAlignment="1">
      <alignment horizontal="center" vertical="center"/>
    </xf>
    <xf numFmtId="0" fontId="0" fillId="0" borderId="65" xfId="0" applyBorder="1" applyAlignment="1">
      <alignment horizontal="center" wrapText="1"/>
    </xf>
    <xf numFmtId="164" fontId="0" fillId="7" borderId="66" xfId="0" applyNumberFormat="1" applyFill="1" applyBorder="1" applyAlignment="1">
      <alignment horizontal="center" wrapText="1"/>
    </xf>
    <xf numFmtId="10" fontId="0" fillId="3" borderId="13" xfId="0" applyNumberFormat="1" applyFill="1" applyBorder="1" applyAlignment="1">
      <alignment horizontal="center"/>
    </xf>
    <xf numFmtId="0" fontId="15" fillId="0" borderId="13" xfId="0" applyFont="1" applyBorder="1" applyAlignment="1">
      <alignment horizontal="center"/>
    </xf>
    <xf numFmtId="164" fontId="7" fillId="0" borderId="69" xfId="0" applyNumberFormat="1" applyFont="1" applyBorder="1" applyAlignment="1">
      <alignment horizontal="center" vertical="center"/>
    </xf>
    <xf numFmtId="0" fontId="0" fillId="0" borderId="63" xfId="0" applyBorder="1" applyAlignment="1">
      <alignment wrapText="1"/>
    </xf>
    <xf numFmtId="0" fontId="7" fillId="0" borderId="7" xfId="0" applyFont="1" applyBorder="1"/>
    <xf numFmtId="0" fontId="7" fillId="0" borderId="64" xfId="0" applyFont="1" applyBorder="1"/>
    <xf numFmtId="0" fontId="0" fillId="0" borderId="19" xfId="0" applyBorder="1" applyAlignment="1">
      <alignment horizontal="center" wrapText="1"/>
    </xf>
    <xf numFmtId="164" fontId="5" fillId="7" borderId="54" xfId="0" applyNumberFormat="1" applyFont="1" applyFill="1" applyBorder="1" applyAlignment="1">
      <alignment horizontal="center" wrapText="1"/>
    </xf>
    <xf numFmtId="0" fontId="0" fillId="0" borderId="20" xfId="0" applyBorder="1" applyAlignment="1">
      <alignment horizontal="center" wrapText="1"/>
    </xf>
    <xf numFmtId="10" fontId="0" fillId="3" borderId="17" xfId="0" applyNumberFormat="1" applyFill="1" applyBorder="1" applyAlignment="1">
      <alignment horizontal="center"/>
    </xf>
    <xf numFmtId="0" fontId="15" fillId="0" borderId="17" xfId="0" applyFont="1" applyBorder="1" applyAlignment="1">
      <alignment horizontal="center"/>
    </xf>
    <xf numFmtId="164" fontId="7" fillId="0" borderId="18" xfId="0" applyNumberFormat="1" applyFont="1" applyBorder="1" applyAlignment="1">
      <alignment horizontal="center" vertical="center"/>
    </xf>
    <xf numFmtId="0" fontId="7" fillId="0" borderId="60" xfId="0" applyFont="1" applyBorder="1"/>
    <xf numFmtId="0" fontId="0" fillId="3" borderId="19" xfId="0" applyFill="1" applyBorder="1" applyAlignment="1">
      <alignment horizontal="center" vertical="center" wrapText="1"/>
    </xf>
    <xf numFmtId="0" fontId="0" fillId="3" borderId="8" xfId="0" applyFill="1" applyBorder="1" applyAlignment="1">
      <alignment horizontal="center"/>
    </xf>
    <xf numFmtId="0" fontId="0" fillId="0" borderId="21" xfId="0" applyBorder="1" applyAlignment="1">
      <alignment horizontal="center" wrapText="1"/>
    </xf>
    <xf numFmtId="164" fontId="7" fillId="0" borderId="69" xfId="0" applyNumberFormat="1" applyFont="1" applyBorder="1" applyAlignment="1">
      <alignment horizontal="center"/>
    </xf>
    <xf numFmtId="164" fontId="8" fillId="6" borderId="15" xfId="0" applyNumberFormat="1" applyFont="1" applyFill="1" applyBorder="1" applyAlignment="1">
      <alignment horizontal="center" vertical="center"/>
    </xf>
    <xf numFmtId="0" fontId="7" fillId="0" borderId="7" xfId="0" applyFont="1" applyBorder="1" applyAlignment="1">
      <alignment wrapText="1"/>
    </xf>
    <xf numFmtId="0" fontId="7" fillId="0" borderId="7" xfId="0" applyFont="1" applyBorder="1" applyAlignment="1">
      <alignment horizontal="center"/>
    </xf>
    <xf numFmtId="49" fontId="9" fillId="4" borderId="44" xfId="0" applyNumberFormat="1" applyFont="1" applyFill="1" applyBorder="1" applyAlignment="1">
      <alignment horizontal="left" vertical="top" wrapText="1"/>
    </xf>
    <xf numFmtId="49" fontId="9" fillId="4" borderId="45" xfId="0" applyNumberFormat="1" applyFont="1" applyFill="1" applyBorder="1" applyAlignment="1">
      <alignment horizontal="left" vertical="top" wrapText="1"/>
    </xf>
    <xf numFmtId="49" fontId="9" fillId="4" borderId="46" xfId="0" applyNumberFormat="1" applyFont="1" applyFill="1" applyBorder="1" applyAlignment="1">
      <alignment horizontal="left" vertical="top" wrapText="1"/>
    </xf>
    <xf numFmtId="49" fontId="9" fillId="4" borderId="47" xfId="0" applyNumberFormat="1" applyFont="1" applyFill="1" applyBorder="1" applyAlignment="1">
      <alignment horizontal="left" vertical="top" wrapText="1"/>
    </xf>
    <xf numFmtId="49" fontId="9" fillId="4" borderId="0" xfId="0" applyNumberFormat="1" applyFont="1" applyFill="1" applyAlignment="1">
      <alignment horizontal="left" vertical="top" wrapText="1"/>
    </xf>
    <xf numFmtId="49" fontId="9" fillId="4" borderId="48" xfId="0" applyNumberFormat="1" applyFont="1" applyFill="1" applyBorder="1" applyAlignment="1">
      <alignment horizontal="left" vertical="top" wrapText="1"/>
    </xf>
    <xf numFmtId="49" fontId="9" fillId="4" borderId="49" xfId="0" applyNumberFormat="1" applyFont="1" applyFill="1" applyBorder="1" applyAlignment="1">
      <alignment horizontal="left" vertical="top" wrapText="1"/>
    </xf>
    <xf numFmtId="49" fontId="9" fillId="4" borderId="50" xfId="0" applyNumberFormat="1" applyFont="1" applyFill="1" applyBorder="1" applyAlignment="1">
      <alignment horizontal="left" vertical="top" wrapText="1"/>
    </xf>
    <xf numFmtId="49" fontId="9" fillId="4" borderId="51" xfId="0" applyNumberFormat="1" applyFont="1" applyFill="1" applyBorder="1" applyAlignment="1">
      <alignment horizontal="left" vertical="top" wrapText="1"/>
    </xf>
    <xf numFmtId="49" fontId="0" fillId="0" borderId="44" xfId="0" applyNumberFormat="1" applyBorder="1" applyAlignment="1">
      <alignment horizontal="left" vertical="top" wrapText="1"/>
    </xf>
    <xf numFmtId="49" fontId="0" fillId="0" borderId="45" xfId="0" applyNumberFormat="1" applyBorder="1" applyAlignment="1">
      <alignment horizontal="left" vertical="top" wrapText="1"/>
    </xf>
    <xf numFmtId="49" fontId="0" fillId="0" borderId="46" xfId="0" applyNumberFormat="1" applyBorder="1" applyAlignment="1">
      <alignment horizontal="left" vertical="top" wrapText="1"/>
    </xf>
    <xf numFmtId="49" fontId="0" fillId="0" borderId="47" xfId="0" applyNumberFormat="1" applyBorder="1" applyAlignment="1">
      <alignment horizontal="left" vertical="top" wrapText="1"/>
    </xf>
    <xf numFmtId="49" fontId="0" fillId="0" borderId="0" xfId="0" applyNumberFormat="1" applyAlignment="1">
      <alignment horizontal="left" vertical="top" wrapText="1"/>
    </xf>
    <xf numFmtId="49" fontId="0" fillId="0" borderId="48" xfId="0" applyNumberFormat="1" applyBorder="1" applyAlignment="1">
      <alignment horizontal="left" vertical="top" wrapText="1"/>
    </xf>
    <xf numFmtId="49" fontId="0" fillId="0" borderId="49" xfId="0" applyNumberFormat="1" applyBorder="1" applyAlignment="1">
      <alignment horizontal="left" vertical="top" wrapText="1"/>
    </xf>
    <xf numFmtId="49" fontId="0" fillId="0" borderId="50" xfId="0" applyNumberFormat="1" applyBorder="1" applyAlignment="1">
      <alignment horizontal="left" vertical="top" wrapText="1"/>
    </xf>
    <xf numFmtId="49" fontId="0" fillId="0" borderId="51" xfId="0" applyNumberFormat="1" applyBorder="1" applyAlignment="1">
      <alignment horizontal="left" vertical="top" wrapText="1"/>
    </xf>
    <xf numFmtId="0" fontId="0" fillId="0" borderId="29" xfId="0" applyBorder="1" applyAlignment="1">
      <alignment wrapText="1"/>
    </xf>
    <xf numFmtId="0" fontId="0" fillId="0" borderId="21" xfId="0" applyBorder="1" applyAlignment="1">
      <alignment wrapText="1"/>
    </xf>
    <xf numFmtId="164" fontId="5" fillId="5" borderId="61" xfId="0" applyNumberFormat="1" applyFont="1" applyFill="1" applyBorder="1" applyAlignment="1" applyProtection="1">
      <alignment horizontal="center"/>
      <protection locked="0"/>
    </xf>
    <xf numFmtId="164" fontId="5" fillId="5" borderId="34" xfId="0" applyNumberFormat="1" applyFont="1" applyFill="1" applyBorder="1" applyAlignment="1" applyProtection="1">
      <alignment horizontal="center"/>
      <protection locked="0"/>
    </xf>
    <xf numFmtId="0" fontId="2" fillId="2" borderId="22" xfId="0" applyFont="1" applyFill="1" applyBorder="1" applyAlignment="1">
      <alignment horizontal="left" wrapText="1"/>
    </xf>
    <xf numFmtId="0" fontId="2" fillId="2" borderId="19" xfId="0" applyFont="1" applyFill="1" applyBorder="1" applyAlignment="1">
      <alignment horizontal="left" wrapText="1"/>
    </xf>
    <xf numFmtId="0" fontId="5" fillId="3" borderId="29" xfId="0" applyFont="1" applyFill="1" applyBorder="1" applyAlignment="1">
      <alignment horizontal="left" wrapText="1"/>
    </xf>
    <xf numFmtId="0" fontId="5" fillId="3" borderId="21" xfId="0" applyFont="1" applyFill="1" applyBorder="1" applyAlignment="1">
      <alignment horizontal="left" wrapText="1"/>
    </xf>
    <xf numFmtId="164" fontId="5" fillId="5" borderId="70" xfId="0" applyNumberFormat="1" applyFont="1" applyFill="1" applyBorder="1" applyAlignment="1" applyProtection="1">
      <alignment horizontal="center"/>
      <protection locked="0"/>
    </xf>
    <xf numFmtId="0" fontId="8" fillId="0" borderId="11" xfId="0" applyFont="1" applyBorder="1" applyAlignment="1">
      <alignment horizontal="center"/>
    </xf>
    <xf numFmtId="0" fontId="8" fillId="0" borderId="14" xfId="0" applyFont="1" applyBorder="1" applyAlignment="1">
      <alignment horizontal="center"/>
    </xf>
    <xf numFmtId="164" fontId="5" fillId="5" borderId="67" xfId="0" applyNumberFormat="1" applyFont="1" applyFill="1" applyBorder="1" applyAlignment="1" applyProtection="1">
      <alignment horizontal="center"/>
      <protection locked="0"/>
    </xf>
    <xf numFmtId="164" fontId="5" fillId="5" borderId="68" xfId="0" applyNumberFormat="1" applyFont="1" applyFill="1" applyBorder="1" applyAlignment="1" applyProtection="1">
      <alignment horizontal="center"/>
      <protection locked="0"/>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1" fillId="4" borderId="33" xfId="0" applyFont="1" applyFill="1" applyBorder="1" applyAlignment="1">
      <alignment horizontal="left" vertical="center" wrapText="1"/>
    </xf>
    <xf numFmtId="0" fontId="1" fillId="4" borderId="28" xfId="0" applyFont="1" applyFill="1" applyBorder="1" applyAlignment="1">
      <alignment horizontal="left" vertical="center" wrapText="1"/>
    </xf>
    <xf numFmtId="0" fontId="2" fillId="2" borderId="23" xfId="0" applyFont="1" applyFill="1" applyBorder="1" applyAlignment="1">
      <alignment horizontal="center" vertical="center"/>
    </xf>
    <xf numFmtId="0" fontId="2" fillId="2" borderId="19" xfId="0" applyFont="1" applyFill="1" applyBorder="1" applyAlignment="1">
      <alignment horizontal="center" vertical="center"/>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5" xfId="0" applyBorder="1" applyAlignment="1">
      <alignment horizontal="left" vertical="center" wrapText="1"/>
    </xf>
    <xf numFmtId="0" fontId="2" fillId="2" borderId="9" xfId="0" applyFont="1" applyFill="1" applyBorder="1" applyAlignment="1">
      <alignment horizontal="center" vertical="center" wrapText="1"/>
    </xf>
    <xf numFmtId="0" fontId="2" fillId="2" borderId="55"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56" xfId="0" applyFont="1" applyFill="1" applyBorder="1" applyAlignment="1">
      <alignment horizontal="center" vertical="center"/>
    </xf>
    <xf numFmtId="0" fontId="2" fillId="2" borderId="22" xfId="0" applyFont="1" applyFill="1" applyBorder="1" applyAlignment="1">
      <alignment horizontal="left" vertical="center" wrapText="1"/>
    </xf>
    <xf numFmtId="0" fontId="2" fillId="2" borderId="19" xfId="0" applyFont="1" applyFill="1" applyBorder="1" applyAlignment="1">
      <alignment horizontal="left" vertical="center" wrapText="1"/>
    </xf>
    <xf numFmtId="164" fontId="2" fillId="2" borderId="24" xfId="0" applyNumberFormat="1" applyFont="1" applyFill="1" applyBorder="1" applyAlignment="1">
      <alignment horizontal="center" vertical="center"/>
    </xf>
    <xf numFmtId="164" fontId="2" fillId="2" borderId="19" xfId="0" applyNumberFormat="1" applyFont="1" applyFill="1" applyBorder="1" applyAlignment="1">
      <alignment horizontal="center" vertical="center"/>
    </xf>
    <xf numFmtId="0" fontId="0" fillId="3" borderId="22" xfId="0" applyFill="1" applyBorder="1" applyAlignment="1">
      <alignment vertical="center" wrapText="1"/>
    </xf>
    <xf numFmtId="0" fontId="0" fillId="3" borderId="19" xfId="0" applyFill="1" applyBorder="1" applyAlignment="1">
      <alignment vertical="center" wrapText="1"/>
    </xf>
    <xf numFmtId="0" fontId="0" fillId="0" borderId="22" xfId="0" applyBorder="1" applyAlignment="1">
      <alignment wrapText="1"/>
    </xf>
    <xf numFmtId="0" fontId="0" fillId="0" borderId="19" xfId="0" applyBorder="1" applyAlignment="1">
      <alignment wrapText="1"/>
    </xf>
    <xf numFmtId="164" fontId="5" fillId="5" borderId="62" xfId="0" applyNumberFormat="1" applyFont="1" applyFill="1" applyBorder="1" applyAlignment="1" applyProtection="1">
      <alignment horizontal="center"/>
      <protection locked="0"/>
    </xf>
    <xf numFmtId="164" fontId="5" fillId="5" borderId="4" xfId="0" applyNumberFormat="1" applyFont="1" applyFill="1" applyBorder="1" applyAlignment="1" applyProtection="1">
      <alignment horizontal="center"/>
      <protection locked="0"/>
    </xf>
    <xf numFmtId="164" fontId="5" fillId="5" borderId="40" xfId="0" applyNumberFormat="1" applyFont="1" applyFill="1" applyBorder="1" applyAlignment="1" applyProtection="1">
      <alignment horizontal="center"/>
      <protection locked="0"/>
    </xf>
    <xf numFmtId="164" fontId="2" fillId="2" borderId="18" xfId="0" applyNumberFormat="1" applyFont="1" applyFill="1" applyBorder="1" applyAlignment="1">
      <alignment horizontal="center" vertical="center"/>
    </xf>
    <xf numFmtId="164" fontId="2" fillId="2" borderId="39" xfId="0" applyNumberFormat="1" applyFont="1" applyFill="1" applyBorder="1" applyAlignment="1">
      <alignment horizontal="center" vertical="center"/>
    </xf>
    <xf numFmtId="0" fontId="5" fillId="0" borderId="22" xfId="0" applyFont="1" applyBorder="1" applyAlignment="1">
      <alignment wrapText="1"/>
    </xf>
    <xf numFmtId="0" fontId="5" fillId="0" borderId="19" xfId="0" applyFont="1" applyBorder="1" applyAlignment="1">
      <alignment wrapText="1"/>
    </xf>
    <xf numFmtId="0" fontId="2" fillId="2" borderId="17"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23" xfId="0" applyFont="1" applyFill="1" applyBorder="1" applyAlignment="1">
      <alignment horizontal="left" vertical="center" wrapText="1"/>
    </xf>
    <xf numFmtId="0" fontId="2" fillId="2" borderId="53" xfId="0" applyFont="1" applyFill="1" applyBorder="1" applyAlignment="1">
      <alignment horizontal="left" vertical="center" wrapText="1"/>
    </xf>
    <xf numFmtId="0" fontId="2" fillId="2" borderId="25" xfId="0" applyFont="1" applyFill="1" applyBorder="1" applyAlignment="1">
      <alignment horizontal="left" vertical="center" wrapText="1"/>
    </xf>
    <xf numFmtId="164" fontId="2" fillId="2" borderId="24" xfId="0" applyNumberFormat="1" applyFont="1" applyFill="1" applyBorder="1" applyAlignment="1">
      <alignment horizontal="center" vertical="center" wrapText="1"/>
    </xf>
    <xf numFmtId="164" fontId="2" fillId="2" borderId="19" xfId="0" applyNumberFormat="1" applyFont="1" applyFill="1" applyBorder="1" applyAlignment="1">
      <alignment horizontal="center" vertical="center" wrapText="1"/>
    </xf>
    <xf numFmtId="0" fontId="0" fillId="0" borderId="19" xfId="0" applyBorder="1" applyAlignment="1">
      <alignment horizontal="left" vertical="center" wrapText="1"/>
    </xf>
    <xf numFmtId="44" fontId="7" fillId="0" borderId="24" xfId="0" applyNumberFormat="1" applyFont="1" applyBorder="1" applyAlignment="1">
      <alignment horizontal="center" vertical="center" wrapText="1"/>
    </xf>
    <xf numFmtId="44" fontId="7" fillId="0" borderId="23" xfId="0" applyNumberFormat="1" applyFont="1" applyBorder="1" applyAlignment="1">
      <alignment horizontal="center" vertical="center" wrapText="1"/>
    </xf>
    <xf numFmtId="44" fontId="7" fillId="0" borderId="25" xfId="0" applyNumberFormat="1" applyFont="1" applyBorder="1" applyAlignment="1">
      <alignment horizontal="center"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21" xfId="0" applyBorder="1" applyAlignment="1">
      <alignment horizontal="left" vertical="center" wrapText="1"/>
    </xf>
    <xf numFmtId="44" fontId="7" fillId="0" borderId="31" xfId="0" applyNumberFormat="1" applyFont="1" applyBorder="1" applyAlignment="1">
      <alignment horizontal="center" vertical="center" wrapText="1"/>
    </xf>
    <xf numFmtId="44" fontId="7" fillId="0" borderId="30" xfId="0" applyNumberFormat="1" applyFont="1" applyBorder="1" applyAlignment="1">
      <alignment horizontal="center" vertical="center" wrapText="1"/>
    </xf>
    <xf numFmtId="44" fontId="7" fillId="0" borderId="32" xfId="0" applyNumberFormat="1" applyFont="1" applyBorder="1" applyAlignment="1">
      <alignment horizontal="center" vertical="center" wrapText="1"/>
    </xf>
    <xf numFmtId="0" fontId="2" fillId="2" borderId="35"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8" fillId="0" borderId="57" xfId="0" applyFont="1" applyBorder="1" applyAlignment="1">
      <alignment horizontal="left"/>
    </xf>
    <xf numFmtId="0" fontId="8" fillId="0" borderId="58" xfId="0" applyFont="1" applyBorder="1" applyAlignment="1">
      <alignment horizontal="left"/>
    </xf>
    <xf numFmtId="0" fontId="6" fillId="4" borderId="41" xfId="0" applyFont="1" applyFill="1" applyBorder="1" applyAlignment="1">
      <alignment horizontal="left"/>
    </xf>
    <xf numFmtId="0" fontId="6" fillId="4" borderId="42" xfId="0" applyFont="1" applyFill="1" applyBorder="1" applyAlignment="1">
      <alignment horizontal="left"/>
    </xf>
    <xf numFmtId="49" fontId="7" fillId="5" borderId="42" xfId="0" applyNumberFormat="1" applyFont="1" applyFill="1" applyBorder="1" applyAlignment="1" applyProtection="1">
      <alignment horizontal="center" vertical="center"/>
      <protection locked="0"/>
    </xf>
    <xf numFmtId="49" fontId="7" fillId="5" borderId="43" xfId="0" applyNumberFormat="1" applyFont="1" applyFill="1" applyBorder="1" applyAlignment="1" applyProtection="1">
      <alignment horizontal="center" vertical="center"/>
      <protection locked="0"/>
    </xf>
    <xf numFmtId="0" fontId="3" fillId="4" borderId="41" xfId="0" applyFont="1" applyFill="1" applyBorder="1" applyAlignment="1">
      <alignment horizontal="left" vertical="center"/>
    </xf>
    <xf numFmtId="0" fontId="3" fillId="4" borderId="42" xfId="0" applyFont="1" applyFill="1" applyBorder="1" applyAlignment="1">
      <alignment horizontal="left" vertical="center"/>
    </xf>
    <xf numFmtId="0" fontId="3" fillId="4" borderId="43" xfId="0" applyFont="1" applyFill="1" applyBorder="1" applyAlignment="1">
      <alignment horizontal="left" vertical="center"/>
    </xf>
    <xf numFmtId="164" fontId="5" fillId="5" borderId="52" xfId="0" applyNumberFormat="1" applyFont="1" applyFill="1" applyBorder="1" applyAlignment="1" applyProtection="1">
      <alignment horizontal="center"/>
      <protection locked="0"/>
    </xf>
    <xf numFmtId="164" fontId="5" fillId="5" borderId="20" xfId="0" applyNumberFormat="1" applyFont="1" applyFill="1" applyBorder="1" applyAlignment="1" applyProtection="1">
      <alignment horizontal="center"/>
      <protection locked="0"/>
    </xf>
  </cellXfs>
  <cellStyles count="2">
    <cellStyle name="Standaard" xfId="0" builtinId="0"/>
    <cellStyle name="Standaard 3" xfId="1" xr:uid="{0F1CF054-C171-48EE-B240-07FF6ED53A38}"/>
  </cellStyles>
  <dxfs count="0"/>
  <tableStyles count="0" defaultTableStyle="TableStyleMedium2" defaultPivotStyle="PivotStyleLight16"/>
  <colors>
    <mruColors>
      <color rgb="FF0078D2"/>
      <color rgb="FFC4D600"/>
      <color rgb="FFF028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146145</xdr:rowOff>
    </xdr:to>
    <xdr:pic>
      <xdr:nvPicPr>
        <xdr:cNvPr id="2" name="Afbeelding 1">
          <a:extLst>
            <a:ext uri="{FF2B5EF4-FFF2-40B4-BE49-F238E27FC236}">
              <a16:creationId xmlns:a16="http://schemas.microsoft.com/office/drawing/2014/main" id="{4343BC67-B6B0-45D5-8051-065BB71B4F8B}"/>
            </a:ext>
          </a:extLst>
        </xdr:cNvPr>
        <xdr:cNvPicPr>
          <a:picLocks noChangeAspect="1"/>
        </xdr:cNvPicPr>
      </xdr:nvPicPr>
      <xdr:blipFill>
        <a:blip xmlns:r="http://schemas.openxmlformats.org/officeDocument/2006/relationships" r:embed="rId1"/>
        <a:stretch>
          <a:fillRect/>
        </a:stretch>
      </xdr:blipFill>
      <xdr:spPr>
        <a:xfrm>
          <a:off x="171450" y="323850"/>
          <a:ext cx="835224" cy="65097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2:P75"/>
  <sheetViews>
    <sheetView tabSelected="1" workbookViewId="0">
      <selection activeCell="S14" sqref="S14"/>
    </sheetView>
  </sheetViews>
  <sheetFormatPr defaultRowHeight="11.25" x14ac:dyDescent="0.15"/>
  <cols>
    <col min="1" max="1" width="15.125" style="1" customWidth="1"/>
    <col min="2" max="15" width="9" style="4"/>
    <col min="16" max="16384" width="9" style="1"/>
  </cols>
  <sheetData>
    <row r="2" spans="1:16" ht="12" thickBot="1" x14ac:dyDescent="0.2">
      <c r="B2" s="5"/>
      <c r="C2" s="5"/>
      <c r="D2" s="5"/>
      <c r="E2" s="5"/>
      <c r="F2" s="5"/>
      <c r="G2" s="5"/>
      <c r="H2" s="5"/>
      <c r="I2" s="5"/>
      <c r="J2" s="5"/>
      <c r="K2" s="5"/>
      <c r="L2" s="5"/>
      <c r="M2" s="5"/>
      <c r="N2" s="5"/>
      <c r="O2" s="5"/>
    </row>
    <row r="3" spans="1:16" ht="11.25" customHeight="1" x14ac:dyDescent="0.15">
      <c r="A3" s="3"/>
      <c r="B3" s="73" t="s">
        <v>62</v>
      </c>
      <c r="C3" s="74"/>
      <c r="D3" s="74"/>
      <c r="E3" s="74"/>
      <c r="F3" s="74"/>
      <c r="G3" s="74"/>
      <c r="H3" s="74"/>
      <c r="I3" s="74"/>
      <c r="J3" s="74"/>
      <c r="K3" s="74"/>
      <c r="L3" s="74"/>
      <c r="M3" s="74"/>
      <c r="N3" s="74"/>
      <c r="O3" s="75"/>
      <c r="P3" s="2"/>
    </row>
    <row r="4" spans="1:16" ht="11.25" customHeight="1" x14ac:dyDescent="0.15">
      <c r="A4" s="3"/>
      <c r="B4" s="76"/>
      <c r="C4" s="77"/>
      <c r="D4" s="77"/>
      <c r="E4" s="77"/>
      <c r="F4" s="77"/>
      <c r="G4" s="77"/>
      <c r="H4" s="77"/>
      <c r="I4" s="77"/>
      <c r="J4" s="77"/>
      <c r="K4" s="77"/>
      <c r="L4" s="77"/>
      <c r="M4" s="77"/>
      <c r="N4" s="77"/>
      <c r="O4" s="78"/>
      <c r="P4" s="2"/>
    </row>
    <row r="5" spans="1:16" ht="11.25" customHeight="1" x14ac:dyDescent="0.15">
      <c r="A5" s="3"/>
      <c r="B5" s="76"/>
      <c r="C5" s="77"/>
      <c r="D5" s="77"/>
      <c r="E5" s="77"/>
      <c r="F5" s="77"/>
      <c r="G5" s="77"/>
      <c r="H5" s="77"/>
      <c r="I5" s="77"/>
      <c r="J5" s="77"/>
      <c r="K5" s="77"/>
      <c r="L5" s="77"/>
      <c r="M5" s="77"/>
      <c r="N5" s="77"/>
      <c r="O5" s="78"/>
      <c r="P5" s="2"/>
    </row>
    <row r="6" spans="1:16" ht="11.25" customHeight="1" x14ac:dyDescent="0.15">
      <c r="A6" s="3"/>
      <c r="B6" s="76"/>
      <c r="C6" s="77"/>
      <c r="D6" s="77"/>
      <c r="E6" s="77"/>
      <c r="F6" s="77"/>
      <c r="G6" s="77"/>
      <c r="H6" s="77"/>
      <c r="I6" s="77"/>
      <c r="J6" s="77"/>
      <c r="K6" s="77"/>
      <c r="L6" s="77"/>
      <c r="M6" s="77"/>
      <c r="N6" s="77"/>
      <c r="O6" s="78"/>
      <c r="P6" s="2"/>
    </row>
    <row r="7" spans="1:16" ht="12" thickBot="1" x14ac:dyDescent="0.2">
      <c r="A7" s="3"/>
      <c r="B7" s="79"/>
      <c r="C7" s="80"/>
      <c r="D7" s="80"/>
      <c r="E7" s="80"/>
      <c r="F7" s="80"/>
      <c r="G7" s="80"/>
      <c r="H7" s="80"/>
      <c r="I7" s="80"/>
      <c r="J7" s="80"/>
      <c r="K7" s="80"/>
      <c r="L7" s="80"/>
      <c r="M7" s="80"/>
      <c r="N7" s="80"/>
      <c r="O7" s="81"/>
      <c r="P7" s="2"/>
    </row>
    <row r="8" spans="1:16" x14ac:dyDescent="0.15">
      <c r="B8" s="6"/>
      <c r="C8" s="6"/>
      <c r="D8" s="6"/>
      <c r="E8" s="6"/>
      <c r="F8" s="6"/>
      <c r="G8" s="6"/>
      <c r="H8" s="6"/>
      <c r="I8" s="6"/>
      <c r="J8" s="6"/>
      <c r="K8" s="6"/>
      <c r="L8" s="6"/>
      <c r="M8" s="6"/>
      <c r="N8" s="6"/>
      <c r="O8" s="6"/>
    </row>
    <row r="9" spans="1:16" ht="12" thickBot="1" x14ac:dyDescent="0.2">
      <c r="B9" s="5"/>
      <c r="C9" s="5"/>
      <c r="D9" s="5"/>
      <c r="E9" s="5"/>
      <c r="F9" s="5"/>
      <c r="G9" s="5"/>
      <c r="H9" s="5"/>
      <c r="I9" s="5"/>
      <c r="J9" s="5"/>
      <c r="K9" s="5"/>
      <c r="L9" s="5"/>
      <c r="M9" s="5"/>
      <c r="N9" s="5"/>
      <c r="O9" s="5"/>
    </row>
    <row r="10" spans="1:16" ht="11.25" customHeight="1" x14ac:dyDescent="0.15">
      <c r="A10" s="3"/>
      <c r="B10" s="82" t="s">
        <v>0</v>
      </c>
      <c r="C10" s="83"/>
      <c r="D10" s="83"/>
      <c r="E10" s="83"/>
      <c r="F10" s="83"/>
      <c r="G10" s="83"/>
      <c r="H10" s="83"/>
      <c r="I10" s="83"/>
      <c r="J10" s="83"/>
      <c r="K10" s="83"/>
      <c r="L10" s="83"/>
      <c r="M10" s="83"/>
      <c r="N10" s="83"/>
      <c r="O10" s="84"/>
    </row>
    <row r="11" spans="1:16" x14ac:dyDescent="0.15">
      <c r="A11" s="3"/>
      <c r="B11" s="85"/>
      <c r="C11" s="86"/>
      <c r="D11" s="86"/>
      <c r="E11" s="86"/>
      <c r="F11" s="86"/>
      <c r="G11" s="86"/>
      <c r="H11" s="86"/>
      <c r="I11" s="86"/>
      <c r="J11" s="86"/>
      <c r="K11" s="86"/>
      <c r="L11" s="86"/>
      <c r="M11" s="86"/>
      <c r="N11" s="86"/>
      <c r="O11" s="87"/>
    </row>
    <row r="12" spans="1:16" x14ac:dyDescent="0.15">
      <c r="A12" s="3"/>
      <c r="B12" s="85"/>
      <c r="C12" s="86"/>
      <c r="D12" s="86"/>
      <c r="E12" s="86"/>
      <c r="F12" s="86"/>
      <c r="G12" s="86"/>
      <c r="H12" s="86"/>
      <c r="I12" s="86"/>
      <c r="J12" s="86"/>
      <c r="K12" s="86"/>
      <c r="L12" s="86"/>
      <c r="M12" s="86"/>
      <c r="N12" s="86"/>
      <c r="O12" s="87"/>
    </row>
    <row r="13" spans="1:16" ht="64.5" customHeight="1" x14ac:dyDescent="0.15">
      <c r="A13" s="3"/>
      <c r="B13" s="85"/>
      <c r="C13" s="86"/>
      <c r="D13" s="86"/>
      <c r="E13" s="86"/>
      <c r="F13" s="86"/>
      <c r="G13" s="86"/>
      <c r="H13" s="86"/>
      <c r="I13" s="86"/>
      <c r="J13" s="86"/>
      <c r="K13" s="86"/>
      <c r="L13" s="86"/>
      <c r="M13" s="86"/>
      <c r="N13" s="86"/>
      <c r="O13" s="87"/>
    </row>
    <row r="14" spans="1:16" x14ac:dyDescent="0.15">
      <c r="A14" s="3"/>
      <c r="B14" s="85"/>
      <c r="C14" s="86"/>
      <c r="D14" s="86"/>
      <c r="E14" s="86"/>
      <c r="F14" s="86"/>
      <c r="G14" s="86"/>
      <c r="H14" s="86"/>
      <c r="I14" s="86"/>
      <c r="J14" s="86"/>
      <c r="K14" s="86"/>
      <c r="L14" s="86"/>
      <c r="M14" s="86"/>
      <c r="N14" s="86"/>
      <c r="O14" s="87"/>
    </row>
    <row r="15" spans="1:16" x14ac:dyDescent="0.15">
      <c r="A15" s="3"/>
      <c r="B15" s="85"/>
      <c r="C15" s="86"/>
      <c r="D15" s="86"/>
      <c r="E15" s="86"/>
      <c r="F15" s="86"/>
      <c r="G15" s="86"/>
      <c r="H15" s="86"/>
      <c r="I15" s="86"/>
      <c r="J15" s="86"/>
      <c r="K15" s="86"/>
      <c r="L15" s="86"/>
      <c r="M15" s="86"/>
      <c r="N15" s="86"/>
      <c r="O15" s="87"/>
    </row>
    <row r="16" spans="1:16" x14ac:dyDescent="0.15">
      <c r="A16" s="3"/>
      <c r="B16" s="85"/>
      <c r="C16" s="86"/>
      <c r="D16" s="86"/>
      <c r="E16" s="86"/>
      <c r="F16" s="86"/>
      <c r="G16" s="86"/>
      <c r="H16" s="86"/>
      <c r="I16" s="86"/>
      <c r="J16" s="86"/>
      <c r="K16" s="86"/>
      <c r="L16" s="86"/>
      <c r="M16" s="86"/>
      <c r="N16" s="86"/>
      <c r="O16" s="87"/>
    </row>
    <row r="17" spans="1:16" x14ac:dyDescent="0.15">
      <c r="A17" s="3"/>
      <c r="B17" s="85"/>
      <c r="C17" s="86"/>
      <c r="D17" s="86"/>
      <c r="E17" s="86"/>
      <c r="F17" s="86"/>
      <c r="G17" s="86"/>
      <c r="H17" s="86"/>
      <c r="I17" s="86"/>
      <c r="J17" s="86"/>
      <c r="K17" s="86"/>
      <c r="L17" s="86"/>
      <c r="M17" s="86"/>
      <c r="N17" s="86"/>
      <c r="O17" s="87"/>
    </row>
    <row r="18" spans="1:16" x14ac:dyDescent="0.15">
      <c r="A18" s="3"/>
      <c r="B18" s="85"/>
      <c r="C18" s="86"/>
      <c r="D18" s="86"/>
      <c r="E18" s="86"/>
      <c r="F18" s="86"/>
      <c r="G18" s="86"/>
      <c r="H18" s="86"/>
      <c r="I18" s="86"/>
      <c r="J18" s="86"/>
      <c r="K18" s="86"/>
      <c r="L18" s="86"/>
      <c r="M18" s="86"/>
      <c r="N18" s="86"/>
      <c r="O18" s="87"/>
    </row>
    <row r="19" spans="1:16" ht="13.5" customHeight="1" x14ac:dyDescent="0.15">
      <c r="A19" s="3"/>
      <c r="B19" s="85"/>
      <c r="C19" s="86"/>
      <c r="D19" s="86"/>
      <c r="E19" s="86"/>
      <c r="F19" s="86"/>
      <c r="G19" s="86"/>
      <c r="H19" s="86"/>
      <c r="I19" s="86"/>
      <c r="J19" s="86"/>
      <c r="K19" s="86"/>
      <c r="L19" s="86"/>
      <c r="M19" s="86"/>
      <c r="N19" s="86"/>
      <c r="O19" s="87"/>
    </row>
    <row r="20" spans="1:16" x14ac:dyDescent="0.15">
      <c r="A20" s="3"/>
      <c r="B20" s="85"/>
      <c r="C20" s="86"/>
      <c r="D20" s="86"/>
      <c r="E20" s="86"/>
      <c r="F20" s="86"/>
      <c r="G20" s="86"/>
      <c r="H20" s="86"/>
      <c r="I20" s="86"/>
      <c r="J20" s="86"/>
      <c r="K20" s="86"/>
      <c r="L20" s="86"/>
      <c r="M20" s="86"/>
      <c r="N20" s="86"/>
      <c r="O20" s="87"/>
    </row>
    <row r="21" spans="1:16" x14ac:dyDescent="0.15">
      <c r="A21" s="3"/>
      <c r="B21" s="85"/>
      <c r="C21" s="86"/>
      <c r="D21" s="86"/>
      <c r="E21" s="86"/>
      <c r="F21" s="86"/>
      <c r="G21" s="86"/>
      <c r="H21" s="86"/>
      <c r="I21" s="86"/>
      <c r="J21" s="86"/>
      <c r="K21" s="86"/>
      <c r="L21" s="86"/>
      <c r="M21" s="86"/>
      <c r="N21" s="86"/>
      <c r="O21" s="87"/>
    </row>
    <row r="22" spans="1:16" s="3" customFormat="1" x14ac:dyDescent="0.15">
      <c r="B22" s="85"/>
      <c r="C22" s="86"/>
      <c r="D22" s="86"/>
      <c r="E22" s="86"/>
      <c r="F22" s="86"/>
      <c r="G22" s="86"/>
      <c r="H22" s="86"/>
      <c r="I22" s="86"/>
      <c r="J22" s="86"/>
      <c r="K22" s="86"/>
      <c r="L22" s="86"/>
      <c r="M22" s="86"/>
      <c r="N22" s="86"/>
      <c r="O22" s="87"/>
    </row>
    <row r="23" spans="1:16" s="3" customFormat="1" x14ac:dyDescent="0.15">
      <c r="B23" s="85"/>
      <c r="C23" s="86"/>
      <c r="D23" s="86"/>
      <c r="E23" s="86"/>
      <c r="F23" s="86"/>
      <c r="G23" s="86"/>
      <c r="H23" s="86"/>
      <c r="I23" s="86"/>
      <c r="J23" s="86"/>
      <c r="K23" s="86"/>
      <c r="L23" s="86"/>
      <c r="M23" s="86"/>
      <c r="N23" s="86"/>
      <c r="O23" s="87"/>
    </row>
    <row r="24" spans="1:16" s="3" customFormat="1" x14ac:dyDescent="0.15">
      <c r="B24" s="85"/>
      <c r="C24" s="86"/>
      <c r="D24" s="86"/>
      <c r="E24" s="86"/>
      <c r="F24" s="86"/>
      <c r="G24" s="86"/>
      <c r="H24" s="86"/>
      <c r="I24" s="86"/>
      <c r="J24" s="86"/>
      <c r="K24" s="86"/>
      <c r="L24" s="86"/>
      <c r="M24" s="86"/>
      <c r="N24" s="86"/>
      <c r="O24" s="87"/>
    </row>
    <row r="25" spans="1:16" s="3" customFormat="1" ht="12" thickBot="1" x14ac:dyDescent="0.2">
      <c r="B25" s="88"/>
      <c r="C25" s="89"/>
      <c r="D25" s="89"/>
      <c r="E25" s="89"/>
      <c r="F25" s="89"/>
      <c r="G25" s="89"/>
      <c r="H25" s="89"/>
      <c r="I25" s="89"/>
      <c r="J25" s="89"/>
      <c r="K25" s="89"/>
      <c r="L25" s="89"/>
      <c r="M25" s="89"/>
      <c r="N25" s="89"/>
      <c r="O25" s="90"/>
    </row>
    <row r="26" spans="1:16" s="3" customFormat="1" ht="12" thickBot="1" x14ac:dyDescent="0.2">
      <c r="B26" s="7"/>
      <c r="C26" s="7"/>
      <c r="D26" s="7"/>
      <c r="E26" s="7"/>
      <c r="F26" s="7"/>
      <c r="G26" s="7"/>
      <c r="H26" s="7"/>
      <c r="I26" s="7"/>
      <c r="J26" s="7"/>
      <c r="K26" s="7"/>
      <c r="L26" s="7"/>
      <c r="M26" s="7"/>
      <c r="N26" s="7"/>
      <c r="O26" s="7"/>
    </row>
    <row r="27" spans="1:16" ht="12" customHeight="1" x14ac:dyDescent="0.15">
      <c r="A27" s="3"/>
      <c r="B27" s="82" t="s">
        <v>63</v>
      </c>
      <c r="C27" s="83"/>
      <c r="D27" s="83"/>
      <c r="E27" s="83"/>
      <c r="F27" s="83"/>
      <c r="G27" s="83"/>
      <c r="H27" s="83"/>
      <c r="I27" s="83"/>
      <c r="J27" s="83"/>
      <c r="K27" s="83"/>
      <c r="L27" s="83"/>
      <c r="M27" s="83"/>
      <c r="N27" s="83"/>
      <c r="O27" s="84"/>
      <c r="P27" s="2"/>
    </row>
    <row r="28" spans="1:16" x14ac:dyDescent="0.15">
      <c r="A28" s="3"/>
      <c r="B28" s="85"/>
      <c r="C28" s="86"/>
      <c r="D28" s="86"/>
      <c r="E28" s="86"/>
      <c r="F28" s="86"/>
      <c r="G28" s="86"/>
      <c r="H28" s="86"/>
      <c r="I28" s="86"/>
      <c r="J28" s="86"/>
      <c r="K28" s="86"/>
      <c r="L28" s="86"/>
      <c r="M28" s="86"/>
      <c r="N28" s="86"/>
      <c r="O28" s="87"/>
      <c r="P28" s="2"/>
    </row>
    <row r="29" spans="1:16" x14ac:dyDescent="0.15">
      <c r="A29" s="3"/>
      <c r="B29" s="85"/>
      <c r="C29" s="86"/>
      <c r="D29" s="86"/>
      <c r="E29" s="86"/>
      <c r="F29" s="86"/>
      <c r="G29" s="86"/>
      <c r="H29" s="86"/>
      <c r="I29" s="86"/>
      <c r="J29" s="86"/>
      <c r="K29" s="86"/>
      <c r="L29" s="86"/>
      <c r="M29" s="86"/>
      <c r="N29" s="86"/>
      <c r="O29" s="87"/>
      <c r="P29" s="2"/>
    </row>
    <row r="30" spans="1:16" x14ac:dyDescent="0.15">
      <c r="A30" s="3"/>
      <c r="B30" s="85"/>
      <c r="C30" s="86"/>
      <c r="D30" s="86"/>
      <c r="E30" s="86"/>
      <c r="F30" s="86"/>
      <c r="G30" s="86"/>
      <c r="H30" s="86"/>
      <c r="I30" s="86"/>
      <c r="J30" s="86"/>
      <c r="K30" s="86"/>
      <c r="L30" s="86"/>
      <c r="M30" s="86"/>
      <c r="N30" s="86"/>
      <c r="O30" s="87"/>
      <c r="P30" s="2"/>
    </row>
    <row r="31" spans="1:16" ht="14.25" customHeight="1" x14ac:dyDescent="0.15">
      <c r="A31" s="3"/>
      <c r="B31" s="85"/>
      <c r="C31" s="86"/>
      <c r="D31" s="86"/>
      <c r="E31" s="86"/>
      <c r="F31" s="86"/>
      <c r="G31" s="86"/>
      <c r="H31" s="86"/>
      <c r="I31" s="86"/>
      <c r="J31" s="86"/>
      <c r="K31" s="86"/>
      <c r="L31" s="86"/>
      <c r="M31" s="86"/>
      <c r="N31" s="86"/>
      <c r="O31" s="87"/>
      <c r="P31" s="2"/>
    </row>
    <row r="32" spans="1:16" ht="14.25" customHeight="1" x14ac:dyDescent="0.15">
      <c r="A32" s="3"/>
      <c r="B32" s="85"/>
      <c r="C32" s="86"/>
      <c r="D32" s="86"/>
      <c r="E32" s="86"/>
      <c r="F32" s="86"/>
      <c r="G32" s="86"/>
      <c r="H32" s="86"/>
      <c r="I32" s="86"/>
      <c r="J32" s="86"/>
      <c r="K32" s="86"/>
      <c r="L32" s="86"/>
      <c r="M32" s="86"/>
      <c r="N32" s="86"/>
      <c r="O32" s="87"/>
      <c r="P32" s="2"/>
    </row>
    <row r="33" spans="1:16" ht="11.25" customHeight="1" x14ac:dyDescent="0.15">
      <c r="A33" s="3"/>
      <c r="B33" s="85"/>
      <c r="C33" s="86"/>
      <c r="D33" s="86"/>
      <c r="E33" s="86"/>
      <c r="F33" s="86"/>
      <c r="G33" s="86"/>
      <c r="H33" s="86"/>
      <c r="I33" s="86"/>
      <c r="J33" s="86"/>
      <c r="K33" s="86"/>
      <c r="L33" s="86"/>
      <c r="M33" s="86"/>
      <c r="N33" s="86"/>
      <c r="O33" s="87"/>
      <c r="P33" s="2"/>
    </row>
    <row r="34" spans="1:16" x14ac:dyDescent="0.15">
      <c r="A34" s="3"/>
      <c r="B34" s="85"/>
      <c r="C34" s="86"/>
      <c r="D34" s="86"/>
      <c r="E34" s="86"/>
      <c r="F34" s="86"/>
      <c r="G34" s="86"/>
      <c r="H34" s="86"/>
      <c r="I34" s="86"/>
      <c r="J34" s="86"/>
      <c r="K34" s="86"/>
      <c r="L34" s="86"/>
      <c r="M34" s="86"/>
      <c r="N34" s="86"/>
      <c r="O34" s="87"/>
      <c r="P34" s="2"/>
    </row>
    <row r="35" spans="1:16" x14ac:dyDescent="0.15">
      <c r="A35" s="3"/>
      <c r="B35" s="85"/>
      <c r="C35" s="86"/>
      <c r="D35" s="86"/>
      <c r="E35" s="86"/>
      <c r="F35" s="86"/>
      <c r="G35" s="86"/>
      <c r="H35" s="86"/>
      <c r="I35" s="86"/>
      <c r="J35" s="86"/>
      <c r="K35" s="86"/>
      <c r="L35" s="86"/>
      <c r="M35" s="86"/>
      <c r="N35" s="86"/>
      <c r="O35" s="87"/>
      <c r="P35" s="2"/>
    </row>
    <row r="36" spans="1:16" x14ac:dyDescent="0.15">
      <c r="A36" s="3"/>
      <c r="B36" s="85"/>
      <c r="C36" s="86"/>
      <c r="D36" s="86"/>
      <c r="E36" s="86"/>
      <c r="F36" s="86"/>
      <c r="G36" s="86"/>
      <c r="H36" s="86"/>
      <c r="I36" s="86"/>
      <c r="J36" s="86"/>
      <c r="K36" s="86"/>
      <c r="L36" s="86"/>
      <c r="M36" s="86"/>
      <c r="N36" s="86"/>
      <c r="O36" s="87"/>
      <c r="P36" s="2"/>
    </row>
    <row r="37" spans="1:16" ht="17.25" customHeight="1" x14ac:dyDescent="0.15">
      <c r="A37" s="3"/>
      <c r="B37" s="85"/>
      <c r="C37" s="86"/>
      <c r="D37" s="86"/>
      <c r="E37" s="86"/>
      <c r="F37" s="86"/>
      <c r="G37" s="86"/>
      <c r="H37" s="86"/>
      <c r="I37" s="86"/>
      <c r="J37" s="86"/>
      <c r="K37" s="86"/>
      <c r="L37" s="86"/>
      <c r="M37" s="86"/>
      <c r="N37" s="86"/>
      <c r="O37" s="87"/>
      <c r="P37" s="2"/>
    </row>
    <row r="38" spans="1:16" x14ac:dyDescent="0.15">
      <c r="A38" s="3"/>
      <c r="B38" s="85"/>
      <c r="C38" s="86"/>
      <c r="D38" s="86"/>
      <c r="E38" s="86"/>
      <c r="F38" s="86"/>
      <c r="G38" s="86"/>
      <c r="H38" s="86"/>
      <c r="I38" s="86"/>
      <c r="J38" s="86"/>
      <c r="K38" s="86"/>
      <c r="L38" s="86"/>
      <c r="M38" s="86"/>
      <c r="N38" s="86"/>
      <c r="O38" s="87"/>
      <c r="P38" s="2"/>
    </row>
    <row r="39" spans="1:16" x14ac:dyDescent="0.15">
      <c r="A39" s="3"/>
      <c r="B39" s="85"/>
      <c r="C39" s="86"/>
      <c r="D39" s="86"/>
      <c r="E39" s="86"/>
      <c r="F39" s="86"/>
      <c r="G39" s="86"/>
      <c r="H39" s="86"/>
      <c r="I39" s="86"/>
      <c r="J39" s="86"/>
      <c r="K39" s="86"/>
      <c r="L39" s="86"/>
      <c r="M39" s="86"/>
      <c r="N39" s="86"/>
      <c r="O39" s="87"/>
      <c r="P39" s="2"/>
    </row>
    <row r="40" spans="1:16" x14ac:dyDescent="0.15">
      <c r="A40" s="3"/>
      <c r="B40" s="85"/>
      <c r="C40" s="86"/>
      <c r="D40" s="86"/>
      <c r="E40" s="86"/>
      <c r="F40" s="86"/>
      <c r="G40" s="86"/>
      <c r="H40" s="86"/>
      <c r="I40" s="86"/>
      <c r="J40" s="86"/>
      <c r="K40" s="86"/>
      <c r="L40" s="86"/>
      <c r="M40" s="86"/>
      <c r="N40" s="86"/>
      <c r="O40" s="87"/>
      <c r="P40" s="2"/>
    </row>
    <row r="41" spans="1:16" x14ac:dyDescent="0.15">
      <c r="A41" s="3"/>
      <c r="B41" s="85"/>
      <c r="C41" s="86"/>
      <c r="D41" s="86"/>
      <c r="E41" s="86"/>
      <c r="F41" s="86"/>
      <c r="G41" s="86"/>
      <c r="H41" s="86"/>
      <c r="I41" s="86"/>
      <c r="J41" s="86"/>
      <c r="K41" s="86"/>
      <c r="L41" s="86"/>
      <c r="M41" s="86"/>
      <c r="N41" s="86"/>
      <c r="O41" s="87"/>
      <c r="P41" s="2"/>
    </row>
    <row r="42" spans="1:16" x14ac:dyDescent="0.15">
      <c r="A42" s="3"/>
      <c r="B42" s="85"/>
      <c r="C42" s="86"/>
      <c r="D42" s="86"/>
      <c r="E42" s="86"/>
      <c r="F42" s="86"/>
      <c r="G42" s="86"/>
      <c r="H42" s="86"/>
      <c r="I42" s="86"/>
      <c r="J42" s="86"/>
      <c r="K42" s="86"/>
      <c r="L42" s="86"/>
      <c r="M42" s="86"/>
      <c r="N42" s="86"/>
      <c r="O42" s="87"/>
      <c r="P42" s="2"/>
    </row>
    <row r="43" spans="1:16" x14ac:dyDescent="0.15">
      <c r="A43" s="3"/>
      <c r="B43" s="85"/>
      <c r="C43" s="86"/>
      <c r="D43" s="86"/>
      <c r="E43" s="86"/>
      <c r="F43" s="86"/>
      <c r="G43" s="86"/>
      <c r="H43" s="86"/>
      <c r="I43" s="86"/>
      <c r="J43" s="86"/>
      <c r="K43" s="86"/>
      <c r="L43" s="86"/>
      <c r="M43" s="86"/>
      <c r="N43" s="86"/>
      <c r="O43" s="87"/>
      <c r="P43" s="2"/>
    </row>
    <row r="44" spans="1:16" x14ac:dyDescent="0.15">
      <c r="A44" s="3"/>
      <c r="B44" s="85"/>
      <c r="C44" s="86"/>
      <c r="D44" s="86"/>
      <c r="E44" s="86"/>
      <c r="F44" s="86"/>
      <c r="G44" s="86"/>
      <c r="H44" s="86"/>
      <c r="I44" s="86"/>
      <c r="J44" s="86"/>
      <c r="K44" s="86"/>
      <c r="L44" s="86"/>
      <c r="M44" s="86"/>
      <c r="N44" s="86"/>
      <c r="O44" s="87"/>
      <c r="P44" s="2"/>
    </row>
    <row r="45" spans="1:16" x14ac:dyDescent="0.15">
      <c r="A45" s="3"/>
      <c r="B45" s="85"/>
      <c r="C45" s="86"/>
      <c r="D45" s="86"/>
      <c r="E45" s="86"/>
      <c r="F45" s="86"/>
      <c r="G45" s="86"/>
      <c r="H45" s="86"/>
      <c r="I45" s="86"/>
      <c r="J45" s="86"/>
      <c r="K45" s="86"/>
      <c r="L45" s="86"/>
      <c r="M45" s="86"/>
      <c r="N45" s="86"/>
      <c r="O45" s="87"/>
      <c r="P45" s="2"/>
    </row>
    <row r="46" spans="1:16" x14ac:dyDescent="0.15">
      <c r="A46" s="3"/>
      <c r="B46" s="85"/>
      <c r="C46" s="86"/>
      <c r="D46" s="86"/>
      <c r="E46" s="86"/>
      <c r="F46" s="86"/>
      <c r="G46" s="86"/>
      <c r="H46" s="86"/>
      <c r="I46" s="86"/>
      <c r="J46" s="86"/>
      <c r="K46" s="86"/>
      <c r="L46" s="86"/>
      <c r="M46" s="86"/>
      <c r="N46" s="86"/>
      <c r="O46" s="87"/>
      <c r="P46" s="2"/>
    </row>
    <row r="47" spans="1:16" x14ac:dyDescent="0.15">
      <c r="A47" s="3"/>
      <c r="B47" s="85"/>
      <c r="C47" s="86"/>
      <c r="D47" s="86"/>
      <c r="E47" s="86"/>
      <c r="F47" s="86"/>
      <c r="G47" s="86"/>
      <c r="H47" s="86"/>
      <c r="I47" s="86"/>
      <c r="J47" s="86"/>
      <c r="K47" s="86"/>
      <c r="L47" s="86"/>
      <c r="M47" s="86"/>
      <c r="N47" s="86"/>
      <c r="O47" s="87"/>
      <c r="P47" s="2"/>
    </row>
    <row r="48" spans="1:16" x14ac:dyDescent="0.15">
      <c r="A48" s="3"/>
      <c r="B48" s="85"/>
      <c r="C48" s="86"/>
      <c r="D48" s="86"/>
      <c r="E48" s="86"/>
      <c r="F48" s="86"/>
      <c r="G48" s="86"/>
      <c r="H48" s="86"/>
      <c r="I48" s="86"/>
      <c r="J48" s="86"/>
      <c r="K48" s="86"/>
      <c r="L48" s="86"/>
      <c r="M48" s="86"/>
      <c r="N48" s="86"/>
      <c r="O48" s="87"/>
      <c r="P48" s="2"/>
    </row>
    <row r="49" spans="1:16" x14ac:dyDescent="0.15">
      <c r="A49" s="3"/>
      <c r="B49" s="85"/>
      <c r="C49" s="86"/>
      <c r="D49" s="86"/>
      <c r="E49" s="86"/>
      <c r="F49" s="86"/>
      <c r="G49" s="86"/>
      <c r="H49" s="86"/>
      <c r="I49" s="86"/>
      <c r="J49" s="86"/>
      <c r="K49" s="86"/>
      <c r="L49" s="86"/>
      <c r="M49" s="86"/>
      <c r="N49" s="86"/>
      <c r="O49" s="87"/>
      <c r="P49" s="2"/>
    </row>
    <row r="50" spans="1:16" x14ac:dyDescent="0.15">
      <c r="A50" s="3"/>
      <c r="B50" s="85"/>
      <c r="C50" s="86"/>
      <c r="D50" s="86"/>
      <c r="E50" s="86"/>
      <c r="F50" s="86"/>
      <c r="G50" s="86"/>
      <c r="H50" s="86"/>
      <c r="I50" s="86"/>
      <c r="J50" s="86"/>
      <c r="K50" s="86"/>
      <c r="L50" s="86"/>
      <c r="M50" s="86"/>
      <c r="N50" s="86"/>
      <c r="O50" s="87"/>
      <c r="P50" s="2"/>
    </row>
    <row r="51" spans="1:16" x14ac:dyDescent="0.15">
      <c r="A51" s="3"/>
      <c r="B51" s="85"/>
      <c r="C51" s="86"/>
      <c r="D51" s="86"/>
      <c r="E51" s="86"/>
      <c r="F51" s="86"/>
      <c r="G51" s="86"/>
      <c r="H51" s="86"/>
      <c r="I51" s="86"/>
      <c r="J51" s="86"/>
      <c r="K51" s="86"/>
      <c r="L51" s="86"/>
      <c r="M51" s="86"/>
      <c r="N51" s="86"/>
      <c r="O51" s="87"/>
      <c r="P51" s="2"/>
    </row>
    <row r="52" spans="1:16" x14ac:dyDescent="0.15">
      <c r="A52" s="3"/>
      <c r="B52" s="85"/>
      <c r="C52" s="86"/>
      <c r="D52" s="86"/>
      <c r="E52" s="86"/>
      <c r="F52" s="86"/>
      <c r="G52" s="86"/>
      <c r="H52" s="86"/>
      <c r="I52" s="86"/>
      <c r="J52" s="86"/>
      <c r="K52" s="86"/>
      <c r="L52" s="86"/>
      <c r="M52" s="86"/>
      <c r="N52" s="86"/>
      <c r="O52" s="87"/>
      <c r="P52" s="2"/>
    </row>
    <row r="53" spans="1:16" x14ac:dyDescent="0.15">
      <c r="A53" s="3"/>
      <c r="B53" s="85"/>
      <c r="C53" s="86"/>
      <c r="D53" s="86"/>
      <c r="E53" s="86"/>
      <c r="F53" s="86"/>
      <c r="G53" s="86"/>
      <c r="H53" s="86"/>
      <c r="I53" s="86"/>
      <c r="J53" s="86"/>
      <c r="K53" s="86"/>
      <c r="L53" s="86"/>
      <c r="M53" s="86"/>
      <c r="N53" s="86"/>
      <c r="O53" s="87"/>
      <c r="P53" s="2"/>
    </row>
    <row r="54" spans="1:16" x14ac:dyDescent="0.15">
      <c r="A54" s="3"/>
      <c r="B54" s="85"/>
      <c r="C54" s="86"/>
      <c r="D54" s="86"/>
      <c r="E54" s="86"/>
      <c r="F54" s="86"/>
      <c r="G54" s="86"/>
      <c r="H54" s="86"/>
      <c r="I54" s="86"/>
      <c r="J54" s="86"/>
      <c r="K54" s="86"/>
      <c r="L54" s="86"/>
      <c r="M54" s="86"/>
      <c r="N54" s="86"/>
      <c r="O54" s="87"/>
      <c r="P54" s="2"/>
    </row>
    <row r="55" spans="1:16" x14ac:dyDescent="0.15">
      <c r="A55" s="3"/>
      <c r="B55" s="85"/>
      <c r="C55" s="86"/>
      <c r="D55" s="86"/>
      <c r="E55" s="86"/>
      <c r="F55" s="86"/>
      <c r="G55" s="86"/>
      <c r="H55" s="86"/>
      <c r="I55" s="86"/>
      <c r="J55" s="86"/>
      <c r="K55" s="86"/>
      <c r="L55" s="86"/>
      <c r="M55" s="86"/>
      <c r="N55" s="86"/>
      <c r="O55" s="87"/>
      <c r="P55" s="2"/>
    </row>
    <row r="56" spans="1:16" x14ac:dyDescent="0.15">
      <c r="A56" s="3"/>
      <c r="B56" s="85"/>
      <c r="C56" s="86"/>
      <c r="D56" s="86"/>
      <c r="E56" s="86"/>
      <c r="F56" s="86"/>
      <c r="G56" s="86"/>
      <c r="H56" s="86"/>
      <c r="I56" s="86"/>
      <c r="J56" s="86"/>
      <c r="K56" s="86"/>
      <c r="L56" s="86"/>
      <c r="M56" s="86"/>
      <c r="N56" s="86"/>
      <c r="O56" s="87"/>
      <c r="P56" s="2"/>
    </row>
    <row r="57" spans="1:16" x14ac:dyDescent="0.15">
      <c r="A57" s="3"/>
      <c r="B57" s="85"/>
      <c r="C57" s="86"/>
      <c r="D57" s="86"/>
      <c r="E57" s="86"/>
      <c r="F57" s="86"/>
      <c r="G57" s="86"/>
      <c r="H57" s="86"/>
      <c r="I57" s="86"/>
      <c r="J57" s="86"/>
      <c r="K57" s="86"/>
      <c r="L57" s="86"/>
      <c r="M57" s="86"/>
      <c r="N57" s="86"/>
      <c r="O57" s="87"/>
      <c r="P57" s="2"/>
    </row>
    <row r="58" spans="1:16" x14ac:dyDescent="0.15">
      <c r="A58" s="3"/>
      <c r="B58" s="85"/>
      <c r="C58" s="86"/>
      <c r="D58" s="86"/>
      <c r="E58" s="86"/>
      <c r="F58" s="86"/>
      <c r="G58" s="86"/>
      <c r="H58" s="86"/>
      <c r="I58" s="86"/>
      <c r="J58" s="86"/>
      <c r="K58" s="86"/>
      <c r="L58" s="86"/>
      <c r="M58" s="86"/>
      <c r="N58" s="86"/>
      <c r="O58" s="87"/>
      <c r="P58" s="2"/>
    </row>
    <row r="59" spans="1:16" x14ac:dyDescent="0.15">
      <c r="A59" s="3"/>
      <c r="B59" s="85"/>
      <c r="C59" s="86"/>
      <c r="D59" s="86"/>
      <c r="E59" s="86"/>
      <c r="F59" s="86"/>
      <c r="G59" s="86"/>
      <c r="H59" s="86"/>
      <c r="I59" s="86"/>
      <c r="J59" s="86"/>
      <c r="K59" s="86"/>
      <c r="L59" s="86"/>
      <c r="M59" s="86"/>
      <c r="N59" s="86"/>
      <c r="O59" s="87"/>
      <c r="P59" s="2"/>
    </row>
    <row r="60" spans="1:16" x14ac:dyDescent="0.15">
      <c r="A60" s="3"/>
      <c r="B60" s="85"/>
      <c r="C60" s="86"/>
      <c r="D60" s="86"/>
      <c r="E60" s="86"/>
      <c r="F60" s="86"/>
      <c r="G60" s="86"/>
      <c r="H60" s="86"/>
      <c r="I60" s="86"/>
      <c r="J60" s="86"/>
      <c r="K60" s="86"/>
      <c r="L60" s="86"/>
      <c r="M60" s="86"/>
      <c r="N60" s="86"/>
      <c r="O60" s="87"/>
      <c r="P60" s="2"/>
    </row>
    <row r="61" spans="1:16" x14ac:dyDescent="0.15">
      <c r="A61" s="3"/>
      <c r="B61" s="85"/>
      <c r="C61" s="86"/>
      <c r="D61" s="86"/>
      <c r="E61" s="86"/>
      <c r="F61" s="86"/>
      <c r="G61" s="86"/>
      <c r="H61" s="86"/>
      <c r="I61" s="86"/>
      <c r="J61" s="86"/>
      <c r="K61" s="86"/>
      <c r="L61" s="86"/>
      <c r="M61" s="86"/>
      <c r="N61" s="86"/>
      <c r="O61" s="87"/>
      <c r="P61" s="2"/>
    </row>
    <row r="62" spans="1:16" x14ac:dyDescent="0.15">
      <c r="A62" s="3"/>
      <c r="B62" s="85"/>
      <c r="C62" s="86"/>
      <c r="D62" s="86"/>
      <c r="E62" s="86"/>
      <c r="F62" s="86"/>
      <c r="G62" s="86"/>
      <c r="H62" s="86"/>
      <c r="I62" s="86"/>
      <c r="J62" s="86"/>
      <c r="K62" s="86"/>
      <c r="L62" s="86"/>
      <c r="M62" s="86"/>
      <c r="N62" s="86"/>
      <c r="O62" s="87"/>
      <c r="P62" s="2"/>
    </row>
    <row r="63" spans="1:16" x14ac:dyDescent="0.15">
      <c r="A63" s="3"/>
      <c r="B63" s="85"/>
      <c r="C63" s="86"/>
      <c r="D63" s="86"/>
      <c r="E63" s="86"/>
      <c r="F63" s="86"/>
      <c r="G63" s="86"/>
      <c r="H63" s="86"/>
      <c r="I63" s="86"/>
      <c r="J63" s="86"/>
      <c r="K63" s="86"/>
      <c r="L63" s="86"/>
      <c r="M63" s="86"/>
      <c r="N63" s="86"/>
      <c r="O63" s="87"/>
      <c r="P63" s="2"/>
    </row>
    <row r="64" spans="1:16" x14ac:dyDescent="0.15">
      <c r="A64" s="3"/>
      <c r="B64" s="85"/>
      <c r="C64" s="86"/>
      <c r="D64" s="86"/>
      <c r="E64" s="86"/>
      <c r="F64" s="86"/>
      <c r="G64" s="86"/>
      <c r="H64" s="86"/>
      <c r="I64" s="86"/>
      <c r="J64" s="86"/>
      <c r="K64" s="86"/>
      <c r="L64" s="86"/>
      <c r="M64" s="86"/>
      <c r="N64" s="86"/>
      <c r="O64" s="87"/>
      <c r="P64" s="2"/>
    </row>
    <row r="65" spans="1:16" x14ac:dyDescent="0.15">
      <c r="A65" s="3"/>
      <c r="B65" s="85"/>
      <c r="C65" s="86"/>
      <c r="D65" s="86"/>
      <c r="E65" s="86"/>
      <c r="F65" s="86"/>
      <c r="G65" s="86"/>
      <c r="H65" s="86"/>
      <c r="I65" s="86"/>
      <c r="J65" s="86"/>
      <c r="K65" s="86"/>
      <c r="L65" s="86"/>
      <c r="M65" s="86"/>
      <c r="N65" s="86"/>
      <c r="O65" s="87"/>
      <c r="P65" s="2"/>
    </row>
    <row r="66" spans="1:16" x14ac:dyDescent="0.15">
      <c r="A66" s="3"/>
      <c r="B66" s="85"/>
      <c r="C66" s="86"/>
      <c r="D66" s="86"/>
      <c r="E66" s="86"/>
      <c r="F66" s="86"/>
      <c r="G66" s="86"/>
      <c r="H66" s="86"/>
      <c r="I66" s="86"/>
      <c r="J66" s="86"/>
      <c r="K66" s="86"/>
      <c r="L66" s="86"/>
      <c r="M66" s="86"/>
      <c r="N66" s="86"/>
      <c r="O66" s="87"/>
      <c r="P66" s="2"/>
    </row>
    <row r="67" spans="1:16" x14ac:dyDescent="0.15">
      <c r="A67" s="3"/>
      <c r="B67" s="85"/>
      <c r="C67" s="86"/>
      <c r="D67" s="86"/>
      <c r="E67" s="86"/>
      <c r="F67" s="86"/>
      <c r="G67" s="86"/>
      <c r="H67" s="86"/>
      <c r="I67" s="86"/>
      <c r="J67" s="86"/>
      <c r="K67" s="86"/>
      <c r="L67" s="86"/>
      <c r="M67" s="86"/>
      <c r="N67" s="86"/>
      <c r="O67" s="87"/>
      <c r="P67" s="2"/>
    </row>
    <row r="68" spans="1:16" x14ac:dyDescent="0.15">
      <c r="A68" s="3"/>
      <c r="B68" s="85"/>
      <c r="C68" s="86"/>
      <c r="D68" s="86"/>
      <c r="E68" s="86"/>
      <c r="F68" s="86"/>
      <c r="G68" s="86"/>
      <c r="H68" s="86"/>
      <c r="I68" s="86"/>
      <c r="J68" s="86"/>
      <c r="K68" s="86"/>
      <c r="L68" s="86"/>
      <c r="M68" s="86"/>
      <c r="N68" s="86"/>
      <c r="O68" s="87"/>
      <c r="P68" s="2"/>
    </row>
    <row r="69" spans="1:16" x14ac:dyDescent="0.15">
      <c r="A69" s="3"/>
      <c r="B69" s="85"/>
      <c r="C69" s="86"/>
      <c r="D69" s="86"/>
      <c r="E69" s="86"/>
      <c r="F69" s="86"/>
      <c r="G69" s="86"/>
      <c r="H69" s="86"/>
      <c r="I69" s="86"/>
      <c r="J69" s="86"/>
      <c r="K69" s="86"/>
      <c r="L69" s="86"/>
      <c r="M69" s="86"/>
      <c r="N69" s="86"/>
      <c r="O69" s="87"/>
      <c r="P69" s="2"/>
    </row>
    <row r="70" spans="1:16" x14ac:dyDescent="0.15">
      <c r="A70" s="3"/>
      <c r="B70" s="85"/>
      <c r="C70" s="86"/>
      <c r="D70" s="86"/>
      <c r="E70" s="86"/>
      <c r="F70" s="86"/>
      <c r="G70" s="86"/>
      <c r="H70" s="86"/>
      <c r="I70" s="86"/>
      <c r="J70" s="86"/>
      <c r="K70" s="86"/>
      <c r="L70" s="86"/>
      <c r="M70" s="86"/>
      <c r="N70" s="86"/>
      <c r="O70" s="87"/>
      <c r="P70" s="2"/>
    </row>
    <row r="71" spans="1:16" x14ac:dyDescent="0.15">
      <c r="A71" s="3"/>
      <c r="B71" s="85"/>
      <c r="C71" s="86"/>
      <c r="D71" s="86"/>
      <c r="E71" s="86"/>
      <c r="F71" s="86"/>
      <c r="G71" s="86"/>
      <c r="H71" s="86"/>
      <c r="I71" s="86"/>
      <c r="J71" s="86"/>
      <c r="K71" s="86"/>
      <c r="L71" s="86"/>
      <c r="M71" s="86"/>
      <c r="N71" s="86"/>
      <c r="O71" s="87"/>
      <c r="P71" s="2"/>
    </row>
    <row r="72" spans="1:16" x14ac:dyDescent="0.15">
      <c r="A72" s="3"/>
      <c r="B72" s="85"/>
      <c r="C72" s="86"/>
      <c r="D72" s="86"/>
      <c r="E72" s="86"/>
      <c r="F72" s="86"/>
      <c r="G72" s="86"/>
      <c r="H72" s="86"/>
      <c r="I72" s="86"/>
      <c r="J72" s="86"/>
      <c r="K72" s="86"/>
      <c r="L72" s="86"/>
      <c r="M72" s="86"/>
      <c r="N72" s="86"/>
      <c r="O72" s="87"/>
      <c r="P72" s="2"/>
    </row>
    <row r="73" spans="1:16" x14ac:dyDescent="0.15">
      <c r="A73" s="3"/>
      <c r="B73" s="85"/>
      <c r="C73" s="86"/>
      <c r="D73" s="86"/>
      <c r="E73" s="86"/>
      <c r="F73" s="86"/>
      <c r="G73" s="86"/>
      <c r="H73" s="86"/>
      <c r="I73" s="86"/>
      <c r="J73" s="86"/>
      <c r="K73" s="86"/>
      <c r="L73" s="86"/>
      <c r="M73" s="86"/>
      <c r="N73" s="86"/>
      <c r="O73" s="87"/>
      <c r="P73" s="2"/>
    </row>
    <row r="74" spans="1:16" ht="75.75" customHeight="1" thickBot="1" x14ac:dyDescent="0.2">
      <c r="A74" s="3"/>
      <c r="B74" s="88"/>
      <c r="C74" s="89"/>
      <c r="D74" s="89"/>
      <c r="E74" s="89"/>
      <c r="F74" s="89"/>
      <c r="G74" s="89"/>
      <c r="H74" s="89"/>
      <c r="I74" s="89"/>
      <c r="J74" s="89"/>
      <c r="K74" s="89"/>
      <c r="L74" s="89"/>
      <c r="M74" s="89"/>
      <c r="N74" s="89"/>
      <c r="O74" s="90"/>
      <c r="P74" s="2"/>
    </row>
    <row r="75" spans="1:16" x14ac:dyDescent="0.15">
      <c r="B75" s="6"/>
      <c r="C75" s="6"/>
      <c r="D75" s="6"/>
      <c r="E75" s="6"/>
      <c r="F75" s="6"/>
      <c r="G75" s="6"/>
      <c r="H75" s="6"/>
      <c r="I75" s="6"/>
      <c r="J75" s="6"/>
      <c r="K75" s="6"/>
      <c r="L75" s="6"/>
      <c r="M75" s="6"/>
      <c r="N75" s="6"/>
      <c r="O75" s="6"/>
    </row>
  </sheetData>
  <sheetProtection algorithmName="SHA-512" hashValue="tv/capOVz8gzKk21A1Ag2CyiQGan15CdJt+UoVa5iBEGvF96asRe4kmHMuh/2NAbGgMeFm7naHdfUThcH8EMiQ==" saltValue="OAteu2Uq8hnqiblJXTRUOA==" spinCount="100000" sheet="1" objects="1" scenarios="1"/>
  <mergeCells count="3">
    <mergeCell ref="B3:O7"/>
    <mergeCell ref="B10:O25"/>
    <mergeCell ref="B27:O7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D1AA6-04DD-4E50-A4FE-7DA36473F83D}">
  <sheetPr>
    <tabColor theme="9" tint="0.39997558519241921"/>
  </sheetPr>
  <dimension ref="A1:AF65"/>
  <sheetViews>
    <sheetView zoomScaleNormal="100" workbookViewId="0">
      <selection activeCell="L54" sqref="L54"/>
    </sheetView>
  </sheetViews>
  <sheetFormatPr defaultRowHeight="12.75" x14ac:dyDescent="0.2"/>
  <cols>
    <col min="1" max="1" width="15.125" style="10" customWidth="1"/>
    <col min="2" max="2" width="29" style="10" customWidth="1"/>
    <col min="3" max="3" width="29.875" style="10" customWidth="1"/>
    <col min="4" max="4" width="16.5" style="10" customWidth="1"/>
    <col min="5" max="5" width="18" style="10" customWidth="1"/>
    <col min="6" max="6" width="19.375" style="10" customWidth="1"/>
    <col min="7" max="7" width="19.875" style="12" customWidth="1"/>
    <col min="8" max="8" width="17.875" style="13" customWidth="1"/>
    <col min="9" max="9" width="10.125" style="13" customWidth="1"/>
    <col min="10" max="10" width="17" style="13" customWidth="1"/>
    <col min="11" max="11" width="17.875" style="13" customWidth="1"/>
    <col min="12" max="12" width="16" style="14" customWidth="1"/>
    <col min="13" max="13" width="9.375" style="10" customWidth="1"/>
    <col min="14" max="16384" width="9" style="10"/>
  </cols>
  <sheetData>
    <row r="1" spans="1:32" x14ac:dyDescent="0.2">
      <c r="B1" s="11"/>
      <c r="AF1" s="15">
        <v>0</v>
      </c>
    </row>
    <row r="2" spans="1:32" x14ac:dyDescent="0.2">
      <c r="B2" s="16"/>
      <c r="C2" s="17"/>
      <c r="D2" s="17"/>
      <c r="E2" s="17"/>
      <c r="F2" s="17"/>
      <c r="G2" s="18"/>
      <c r="H2" s="19"/>
      <c r="I2" s="19"/>
      <c r="J2" s="19"/>
      <c r="K2" s="19"/>
      <c r="AF2" s="15">
        <v>0.21</v>
      </c>
    </row>
    <row r="3" spans="1:32" x14ac:dyDescent="0.2">
      <c r="A3" s="20"/>
      <c r="B3" s="157" t="s">
        <v>1</v>
      </c>
      <c r="C3" s="158"/>
      <c r="D3" s="158"/>
      <c r="E3" s="158"/>
      <c r="F3" s="158"/>
      <c r="G3" s="158"/>
      <c r="H3" s="159"/>
      <c r="I3" s="159"/>
      <c r="J3" s="159"/>
      <c r="K3" s="160"/>
      <c r="L3" s="21"/>
    </row>
    <row r="4" spans="1:32" x14ac:dyDescent="0.2">
      <c r="B4" s="22"/>
      <c r="C4" s="22"/>
      <c r="D4" s="22"/>
      <c r="E4" s="22"/>
      <c r="F4" s="22"/>
      <c r="G4" s="23"/>
      <c r="H4" s="24"/>
      <c r="I4" s="24"/>
      <c r="J4" s="24"/>
      <c r="K4" s="24"/>
    </row>
    <row r="5" spans="1:32" ht="14.25" x14ac:dyDescent="0.2">
      <c r="A5" s="20"/>
      <c r="B5" s="161" t="s">
        <v>2</v>
      </c>
      <c r="C5" s="162"/>
      <c r="D5" s="162"/>
      <c r="E5" s="162"/>
      <c r="F5" s="162"/>
      <c r="G5" s="162"/>
      <c r="H5" s="162"/>
      <c r="I5" s="162"/>
      <c r="J5" s="162"/>
      <c r="K5" s="163"/>
      <c r="L5" s="25"/>
    </row>
    <row r="6" spans="1:32" x14ac:dyDescent="0.2">
      <c r="G6" s="10"/>
      <c r="H6" s="10"/>
      <c r="I6" s="10"/>
      <c r="J6" s="10"/>
      <c r="K6" s="10"/>
    </row>
    <row r="7" spans="1:32" x14ac:dyDescent="0.2">
      <c r="G7" s="10"/>
      <c r="H7" s="10"/>
      <c r="I7" s="10"/>
      <c r="J7" s="10"/>
      <c r="K7" s="10"/>
    </row>
    <row r="8" spans="1:32" ht="15" customHeight="1" x14ac:dyDescent="0.2">
      <c r="B8" s="104" t="s">
        <v>3</v>
      </c>
      <c r="C8" s="105"/>
      <c r="D8" s="105"/>
      <c r="E8" s="106"/>
      <c r="F8" s="106"/>
      <c r="G8" s="106"/>
      <c r="H8" s="106"/>
      <c r="I8" s="105"/>
      <c r="J8" s="105"/>
      <c r="K8" s="107"/>
    </row>
    <row r="9" spans="1:32" x14ac:dyDescent="0.2">
      <c r="B9" s="117" t="s">
        <v>4</v>
      </c>
      <c r="C9" s="118"/>
      <c r="D9" s="26" t="s">
        <v>5</v>
      </c>
      <c r="E9" s="27" t="s">
        <v>6</v>
      </c>
      <c r="F9" s="27" t="s">
        <v>7</v>
      </c>
      <c r="G9" s="108" t="s">
        <v>8</v>
      </c>
      <c r="H9" s="109"/>
      <c r="I9" s="28" t="s">
        <v>9</v>
      </c>
      <c r="J9" s="26" t="s">
        <v>10</v>
      </c>
      <c r="K9" s="29" t="s">
        <v>11</v>
      </c>
      <c r="L9" s="30"/>
    </row>
    <row r="10" spans="1:32" ht="12.75" customHeight="1" x14ac:dyDescent="0.2">
      <c r="B10" s="31" t="s">
        <v>12</v>
      </c>
      <c r="C10" s="32" t="s">
        <v>13</v>
      </c>
      <c r="D10" s="33" t="s">
        <v>14</v>
      </c>
      <c r="E10" s="34">
        <v>35</v>
      </c>
      <c r="F10" s="34">
        <v>50</v>
      </c>
      <c r="G10" s="164">
        <v>0</v>
      </c>
      <c r="H10" s="165"/>
      <c r="I10" s="35">
        <v>0.21</v>
      </c>
      <c r="J10" s="36">
        <v>6000</v>
      </c>
      <c r="K10" s="37">
        <f>G10*J10</f>
        <v>0</v>
      </c>
      <c r="L10" s="38"/>
    </row>
    <row r="11" spans="1:32" ht="12.75" customHeight="1" x14ac:dyDescent="0.2">
      <c r="B11" s="31" t="s">
        <v>15</v>
      </c>
      <c r="C11" s="32" t="s">
        <v>13</v>
      </c>
      <c r="D11" s="33" t="s">
        <v>14</v>
      </c>
      <c r="E11" s="34">
        <v>35</v>
      </c>
      <c r="F11" s="34">
        <v>50</v>
      </c>
      <c r="G11" s="164">
        <v>0</v>
      </c>
      <c r="H11" s="165"/>
      <c r="I11" s="35">
        <v>0.21</v>
      </c>
      <c r="J11" s="36">
        <v>2400</v>
      </c>
      <c r="K11" s="37">
        <f>G11*J11</f>
        <v>0</v>
      </c>
    </row>
    <row r="12" spans="1:32" ht="12.75" customHeight="1" x14ac:dyDescent="0.2">
      <c r="A12" s="20"/>
      <c r="B12" s="31" t="s">
        <v>16</v>
      </c>
      <c r="C12" s="32" t="s">
        <v>13</v>
      </c>
      <c r="D12" s="33" t="s">
        <v>14</v>
      </c>
      <c r="E12" s="34">
        <v>35</v>
      </c>
      <c r="F12" s="34">
        <v>50</v>
      </c>
      <c r="G12" s="164">
        <v>0</v>
      </c>
      <c r="H12" s="165"/>
      <c r="I12" s="35">
        <v>0.21</v>
      </c>
      <c r="J12" s="36">
        <v>1500</v>
      </c>
      <c r="K12" s="37">
        <f>G12*J12</f>
        <v>0</v>
      </c>
    </row>
    <row r="13" spans="1:32" ht="12.75" customHeight="1" x14ac:dyDescent="0.2">
      <c r="A13" s="20"/>
      <c r="B13" s="31" t="s">
        <v>17</v>
      </c>
      <c r="C13" s="32" t="s">
        <v>13</v>
      </c>
      <c r="D13" s="33" t="s">
        <v>14</v>
      </c>
      <c r="E13" s="34">
        <v>50</v>
      </c>
      <c r="F13" s="34">
        <v>70</v>
      </c>
      <c r="G13" s="164">
        <v>0</v>
      </c>
      <c r="H13" s="165"/>
      <c r="I13" s="35">
        <v>0.21</v>
      </c>
      <c r="J13" s="36">
        <v>500</v>
      </c>
      <c r="K13" s="37">
        <f>G13*J13</f>
        <v>0</v>
      </c>
      <c r="L13" s="39"/>
    </row>
    <row r="14" spans="1:32" ht="12.75" customHeight="1" x14ac:dyDescent="0.2">
      <c r="B14" s="31" t="s">
        <v>18</v>
      </c>
      <c r="C14" s="32" t="s">
        <v>13</v>
      </c>
      <c r="D14" s="33" t="s">
        <v>14</v>
      </c>
      <c r="E14" s="34">
        <v>35</v>
      </c>
      <c r="F14" s="34">
        <v>50</v>
      </c>
      <c r="G14" s="164">
        <v>0</v>
      </c>
      <c r="H14" s="165"/>
      <c r="I14" s="35">
        <v>0.21</v>
      </c>
      <c r="J14" s="36">
        <v>1000</v>
      </c>
      <c r="K14" s="37">
        <f>G14*J14</f>
        <v>0</v>
      </c>
    </row>
    <row r="15" spans="1:32" x14ac:dyDescent="0.2">
      <c r="A15" s="20"/>
      <c r="B15" s="117" t="s">
        <v>19</v>
      </c>
      <c r="C15" s="134"/>
      <c r="D15" s="134"/>
      <c r="E15" s="135"/>
      <c r="F15" s="135"/>
      <c r="G15" s="134"/>
      <c r="H15" s="134"/>
      <c r="I15" s="134"/>
      <c r="J15" s="134"/>
      <c r="K15" s="136"/>
      <c r="L15" s="40"/>
    </row>
    <row r="16" spans="1:32" ht="24" customHeight="1" x14ac:dyDescent="0.2">
      <c r="A16" s="20"/>
      <c r="B16" s="110" t="s">
        <v>20</v>
      </c>
      <c r="C16" s="111"/>
      <c r="D16" s="111"/>
      <c r="E16" s="111"/>
      <c r="F16" s="111"/>
      <c r="G16" s="111"/>
      <c r="H16" s="111"/>
      <c r="I16" s="111"/>
      <c r="J16" s="111"/>
      <c r="K16" s="112"/>
      <c r="L16" s="40"/>
    </row>
    <row r="17" spans="1:12" ht="12.75" customHeight="1" x14ac:dyDescent="0.2">
      <c r="A17" s="20"/>
      <c r="B17" s="110" t="s">
        <v>21</v>
      </c>
      <c r="C17" s="111"/>
      <c r="D17" s="139"/>
      <c r="E17" s="42">
        <v>0.45</v>
      </c>
      <c r="F17" s="41"/>
      <c r="G17" s="41"/>
      <c r="H17" s="140"/>
      <c r="I17" s="141"/>
      <c r="J17" s="141"/>
      <c r="K17" s="142"/>
      <c r="L17" s="40"/>
    </row>
    <row r="18" spans="1:12" ht="12.75" customHeight="1" x14ac:dyDescent="0.2">
      <c r="B18" s="110" t="s">
        <v>22</v>
      </c>
      <c r="C18" s="111"/>
      <c r="D18" s="139"/>
      <c r="E18" s="42">
        <v>0.35</v>
      </c>
      <c r="F18" s="41"/>
      <c r="G18" s="41"/>
      <c r="H18" s="140"/>
      <c r="I18" s="141"/>
      <c r="J18" s="141"/>
      <c r="K18" s="142"/>
      <c r="L18" s="43"/>
    </row>
    <row r="19" spans="1:12" ht="12.75" customHeight="1" x14ac:dyDescent="0.2">
      <c r="A19" s="20"/>
      <c r="B19" s="110" t="s">
        <v>23</v>
      </c>
      <c r="C19" s="111"/>
      <c r="D19" s="139"/>
      <c r="E19" s="42">
        <v>0.5</v>
      </c>
      <c r="F19" s="41"/>
      <c r="G19" s="41"/>
      <c r="H19" s="140"/>
      <c r="I19" s="141"/>
      <c r="J19" s="141"/>
      <c r="K19" s="142"/>
      <c r="L19" s="40"/>
    </row>
    <row r="20" spans="1:12" ht="12.75" customHeight="1" thickBot="1" x14ac:dyDescent="0.25">
      <c r="A20" s="20"/>
      <c r="B20" s="143" t="s">
        <v>24</v>
      </c>
      <c r="C20" s="144"/>
      <c r="D20" s="145"/>
      <c r="E20" s="45">
        <v>1</v>
      </c>
      <c r="F20" s="44"/>
      <c r="G20" s="44"/>
      <c r="H20" s="146"/>
      <c r="I20" s="147"/>
      <c r="J20" s="147"/>
      <c r="K20" s="148"/>
      <c r="L20" s="40"/>
    </row>
    <row r="21" spans="1:12" ht="15" customHeight="1" thickTop="1" x14ac:dyDescent="0.2">
      <c r="A21" s="20"/>
      <c r="B21" s="22"/>
      <c r="C21" s="22"/>
      <c r="D21" s="22"/>
      <c r="E21" s="22"/>
      <c r="F21" s="22"/>
      <c r="G21" s="22"/>
      <c r="H21" s="22"/>
      <c r="I21" s="22"/>
      <c r="J21" s="22"/>
      <c r="K21" s="22"/>
      <c r="L21" s="40"/>
    </row>
    <row r="22" spans="1:12" ht="15" customHeight="1" x14ac:dyDescent="0.2">
      <c r="A22" s="20"/>
      <c r="B22" s="104" t="s">
        <v>25</v>
      </c>
      <c r="C22" s="105"/>
      <c r="D22" s="105"/>
      <c r="E22" s="106"/>
      <c r="F22" s="106"/>
      <c r="G22" s="106"/>
      <c r="H22" s="106"/>
      <c r="I22" s="105"/>
      <c r="J22" s="105"/>
      <c r="K22" s="107"/>
      <c r="L22" s="39"/>
    </row>
    <row r="23" spans="1:12" x14ac:dyDescent="0.2">
      <c r="A23" s="20"/>
      <c r="B23" s="149" t="s">
        <v>26</v>
      </c>
      <c r="C23" s="150"/>
      <c r="D23" s="113" t="s">
        <v>55</v>
      </c>
      <c r="E23" s="115" t="s">
        <v>56</v>
      </c>
      <c r="F23" s="153" t="s">
        <v>27</v>
      </c>
      <c r="G23" s="153" t="s">
        <v>57</v>
      </c>
      <c r="H23" s="153" t="s">
        <v>28</v>
      </c>
      <c r="I23" s="132" t="s">
        <v>9</v>
      </c>
      <c r="J23" s="132" t="s">
        <v>10</v>
      </c>
      <c r="K23" s="128" t="s">
        <v>11</v>
      </c>
      <c r="L23" s="38"/>
    </row>
    <row r="24" spans="1:12" ht="15" customHeight="1" x14ac:dyDescent="0.2">
      <c r="A24" s="20"/>
      <c r="B24" s="151"/>
      <c r="C24" s="152"/>
      <c r="D24" s="114"/>
      <c r="E24" s="116"/>
      <c r="F24" s="154"/>
      <c r="G24" s="154"/>
      <c r="H24" s="154"/>
      <c r="I24" s="133"/>
      <c r="J24" s="133"/>
      <c r="K24" s="129"/>
      <c r="L24" s="38"/>
    </row>
    <row r="25" spans="1:12" ht="12.75" customHeight="1" x14ac:dyDescent="0.2">
      <c r="A25" s="20"/>
      <c r="B25" s="123" t="s">
        <v>29</v>
      </c>
      <c r="C25" s="124"/>
      <c r="D25" s="34">
        <v>0.1</v>
      </c>
      <c r="E25" s="34">
        <v>0.7</v>
      </c>
      <c r="F25" s="8">
        <v>0</v>
      </c>
      <c r="G25" s="8">
        <v>0</v>
      </c>
      <c r="H25" s="8">
        <v>0</v>
      </c>
      <c r="I25" s="46">
        <v>0.21</v>
      </c>
      <c r="J25" s="47">
        <v>250</v>
      </c>
      <c r="K25" s="37">
        <f>((F25+(G25/7)+(H25/30))/3)*J25</f>
        <v>0</v>
      </c>
    </row>
    <row r="26" spans="1:12" ht="12.75" customHeight="1" x14ac:dyDescent="0.2">
      <c r="A26" s="20"/>
      <c r="B26" s="130" t="s">
        <v>30</v>
      </c>
      <c r="C26" s="131"/>
      <c r="D26" s="34">
        <v>0.1</v>
      </c>
      <c r="E26" s="34">
        <v>0.4</v>
      </c>
      <c r="F26" s="8">
        <v>0</v>
      </c>
      <c r="G26" s="8">
        <v>0</v>
      </c>
      <c r="H26" s="8">
        <v>0</v>
      </c>
      <c r="I26" s="46">
        <v>0.21</v>
      </c>
      <c r="J26" s="47">
        <v>1250</v>
      </c>
      <c r="K26" s="37">
        <f>((F26+(G26/7)+(H26/30))/3)*J26</f>
        <v>0</v>
      </c>
      <c r="L26" s="40"/>
    </row>
    <row r="27" spans="1:12" ht="12.75" customHeight="1" x14ac:dyDescent="0.2">
      <c r="A27" s="20"/>
      <c r="B27" s="123" t="s">
        <v>31</v>
      </c>
      <c r="C27" s="124"/>
      <c r="D27" s="34">
        <v>0.1</v>
      </c>
      <c r="E27" s="34">
        <v>0.35</v>
      </c>
      <c r="F27" s="8">
        <v>0</v>
      </c>
      <c r="G27" s="8">
        <v>0</v>
      </c>
      <c r="H27" s="8">
        <v>0</v>
      </c>
      <c r="I27" s="46">
        <v>0.21</v>
      </c>
      <c r="J27" s="47">
        <v>2500</v>
      </c>
      <c r="K27" s="37">
        <f>((F27+(G27/7)+(H27/30))/3)*J27</f>
        <v>0</v>
      </c>
      <c r="L27" s="40"/>
    </row>
    <row r="28" spans="1:12" ht="12.75" customHeight="1" x14ac:dyDescent="0.2">
      <c r="A28" s="20"/>
      <c r="B28" s="130" t="s">
        <v>32</v>
      </c>
      <c r="C28" s="131"/>
      <c r="D28" s="34">
        <v>0.1</v>
      </c>
      <c r="E28" s="34">
        <v>0.35</v>
      </c>
      <c r="F28" s="8">
        <v>0</v>
      </c>
      <c r="G28" s="8">
        <v>0</v>
      </c>
      <c r="H28" s="8">
        <v>0</v>
      </c>
      <c r="I28" s="46">
        <v>0.21</v>
      </c>
      <c r="J28" s="47">
        <v>250</v>
      </c>
      <c r="K28" s="37">
        <f>((F28+(G28/7)+(H28/30))/3)*J28</f>
        <v>0</v>
      </c>
      <c r="L28" s="40"/>
    </row>
    <row r="29" spans="1:12" ht="12.75" customHeight="1" x14ac:dyDescent="0.2">
      <c r="A29" s="20"/>
      <c r="B29" s="123" t="s">
        <v>33</v>
      </c>
      <c r="C29" s="124"/>
      <c r="D29" s="34">
        <v>0.1</v>
      </c>
      <c r="E29" s="34">
        <v>0.35</v>
      </c>
      <c r="F29" s="8">
        <v>0</v>
      </c>
      <c r="G29" s="8">
        <v>0</v>
      </c>
      <c r="H29" s="8">
        <v>0</v>
      </c>
      <c r="I29" s="46">
        <v>0.21</v>
      </c>
      <c r="J29" s="47">
        <v>1250</v>
      </c>
      <c r="K29" s="37">
        <f>((F29+(G29/7)+(H29/30))/3)*J29</f>
        <v>0</v>
      </c>
      <c r="L29" s="40"/>
    </row>
    <row r="30" spans="1:12" ht="14.25" customHeight="1" x14ac:dyDescent="0.2">
      <c r="A30" s="20"/>
      <c r="B30" s="117" t="s">
        <v>34</v>
      </c>
      <c r="C30" s="118"/>
      <c r="D30" s="48" t="s">
        <v>5</v>
      </c>
      <c r="E30" s="27" t="s">
        <v>6</v>
      </c>
      <c r="F30" s="27" t="s">
        <v>7</v>
      </c>
      <c r="G30" s="137" t="s">
        <v>8</v>
      </c>
      <c r="H30" s="138"/>
      <c r="I30" s="49" t="s">
        <v>9</v>
      </c>
      <c r="J30" s="26" t="s">
        <v>10</v>
      </c>
      <c r="K30" s="50" t="s">
        <v>11</v>
      </c>
      <c r="L30" s="43"/>
    </row>
    <row r="31" spans="1:12" ht="15" customHeight="1" thickBot="1" x14ac:dyDescent="0.25">
      <c r="B31" s="91" t="s">
        <v>35</v>
      </c>
      <c r="C31" s="92"/>
      <c r="D31" s="51" t="s">
        <v>36</v>
      </c>
      <c r="E31" s="52">
        <v>0.03</v>
      </c>
      <c r="F31" s="52">
        <v>7.0000000000000007E-2</v>
      </c>
      <c r="G31" s="102">
        <v>0</v>
      </c>
      <c r="H31" s="103"/>
      <c r="I31" s="53">
        <v>0.21</v>
      </c>
      <c r="J31" s="54">
        <v>10000</v>
      </c>
      <c r="K31" s="55">
        <f>G31*J31</f>
        <v>0</v>
      </c>
    </row>
    <row r="32" spans="1:12" ht="13.5" thickTop="1" x14ac:dyDescent="0.2">
      <c r="A32" s="20"/>
      <c r="B32" s="56"/>
      <c r="C32" s="57"/>
      <c r="D32" s="57"/>
      <c r="E32" s="58"/>
      <c r="F32" s="58"/>
      <c r="G32" s="58"/>
      <c r="H32" s="57"/>
      <c r="I32" s="58"/>
      <c r="J32" s="58"/>
      <c r="K32" s="58"/>
      <c r="L32" s="40"/>
    </row>
    <row r="33" spans="1:12" ht="15" customHeight="1" x14ac:dyDescent="0.2">
      <c r="A33" s="20"/>
      <c r="B33" s="104" t="s">
        <v>37</v>
      </c>
      <c r="C33" s="105"/>
      <c r="D33" s="105"/>
      <c r="E33" s="106"/>
      <c r="F33" s="106"/>
      <c r="G33" s="106"/>
      <c r="H33" s="106"/>
      <c r="I33" s="105"/>
      <c r="J33" s="105"/>
      <c r="K33" s="107"/>
    </row>
    <row r="34" spans="1:12" x14ac:dyDescent="0.2">
      <c r="A34" s="20"/>
      <c r="B34" s="117" t="s">
        <v>38</v>
      </c>
      <c r="C34" s="118"/>
      <c r="D34" s="26" t="s">
        <v>5</v>
      </c>
      <c r="E34" s="27" t="s">
        <v>6</v>
      </c>
      <c r="F34" s="27" t="s">
        <v>7</v>
      </c>
      <c r="G34" s="108" t="s">
        <v>8</v>
      </c>
      <c r="H34" s="109"/>
      <c r="I34" s="28" t="s">
        <v>9</v>
      </c>
      <c r="J34" s="26" t="s">
        <v>10</v>
      </c>
      <c r="K34" s="29" t="s">
        <v>11</v>
      </c>
      <c r="L34" s="40"/>
    </row>
    <row r="35" spans="1:12" ht="12.75" customHeight="1" x14ac:dyDescent="0.2">
      <c r="A35" s="20"/>
      <c r="B35" s="123" t="s">
        <v>60</v>
      </c>
      <c r="C35" s="124"/>
      <c r="D35" s="59" t="s">
        <v>14</v>
      </c>
      <c r="E35" s="60">
        <v>15</v>
      </c>
      <c r="F35" s="60">
        <v>45</v>
      </c>
      <c r="G35" s="127">
        <v>0</v>
      </c>
      <c r="H35" s="126"/>
      <c r="I35" s="46">
        <v>0.21</v>
      </c>
      <c r="J35" s="47">
        <v>400</v>
      </c>
      <c r="K35" s="37">
        <f>G35*J35</f>
        <v>0</v>
      </c>
      <c r="L35" s="43"/>
    </row>
    <row r="36" spans="1:12" ht="12.75" customHeight="1" x14ac:dyDescent="0.2">
      <c r="A36" s="20"/>
      <c r="B36" s="123" t="s">
        <v>39</v>
      </c>
      <c r="C36" s="124"/>
      <c r="D36" s="59" t="s">
        <v>14</v>
      </c>
      <c r="E36" s="60">
        <v>15</v>
      </c>
      <c r="F36" s="60">
        <v>45</v>
      </c>
      <c r="G36" s="125">
        <v>0</v>
      </c>
      <c r="H36" s="126"/>
      <c r="I36" s="46">
        <v>0.21</v>
      </c>
      <c r="J36" s="47">
        <v>400</v>
      </c>
      <c r="K36" s="37">
        <f>G36*J36</f>
        <v>0</v>
      </c>
      <c r="L36" s="40"/>
    </row>
    <row r="37" spans="1:12" ht="12.75" customHeight="1" x14ac:dyDescent="0.2">
      <c r="A37" s="20"/>
      <c r="B37" s="123" t="s">
        <v>40</v>
      </c>
      <c r="C37" s="124"/>
      <c r="D37" s="59" t="s">
        <v>14</v>
      </c>
      <c r="E37" s="60">
        <v>15</v>
      </c>
      <c r="F37" s="60">
        <v>45</v>
      </c>
      <c r="G37" s="125">
        <v>0</v>
      </c>
      <c r="H37" s="126"/>
      <c r="I37" s="46">
        <v>0.21</v>
      </c>
      <c r="J37" s="47">
        <v>400</v>
      </c>
      <c r="K37" s="37">
        <f>G37*J37</f>
        <v>0</v>
      </c>
      <c r="L37" s="40"/>
    </row>
    <row r="38" spans="1:12" ht="12.75" customHeight="1" x14ac:dyDescent="0.2">
      <c r="A38" s="20"/>
      <c r="B38" s="123" t="s">
        <v>61</v>
      </c>
      <c r="C38" s="124"/>
      <c r="D38" s="59" t="s">
        <v>14</v>
      </c>
      <c r="E38" s="60">
        <v>15</v>
      </c>
      <c r="F38" s="60">
        <v>45</v>
      </c>
      <c r="G38" s="125">
        <v>0</v>
      </c>
      <c r="H38" s="126"/>
      <c r="I38" s="46">
        <v>0.21</v>
      </c>
      <c r="J38" s="47">
        <v>600</v>
      </c>
      <c r="K38" s="37">
        <f t="shared" ref="K38:K42" si="0">G38*J38</f>
        <v>0</v>
      </c>
      <c r="L38" s="40"/>
    </row>
    <row r="39" spans="1:12" ht="12.75" customHeight="1" x14ac:dyDescent="0.2">
      <c r="A39" s="20"/>
      <c r="B39" s="123" t="s">
        <v>58</v>
      </c>
      <c r="C39" s="124"/>
      <c r="D39" s="59" t="s">
        <v>14</v>
      </c>
      <c r="E39" s="60">
        <v>15</v>
      </c>
      <c r="F39" s="60">
        <v>45</v>
      </c>
      <c r="G39" s="125">
        <v>0</v>
      </c>
      <c r="H39" s="126"/>
      <c r="I39" s="46">
        <v>0.21</v>
      </c>
      <c r="J39" s="47">
        <v>600</v>
      </c>
      <c r="K39" s="37">
        <f t="shared" si="0"/>
        <v>0</v>
      </c>
      <c r="L39" s="40"/>
    </row>
    <row r="40" spans="1:12" ht="12.75" customHeight="1" x14ac:dyDescent="0.2">
      <c r="A40" s="20"/>
      <c r="B40" s="123" t="s">
        <v>59</v>
      </c>
      <c r="C40" s="124"/>
      <c r="D40" s="59" t="s">
        <v>14</v>
      </c>
      <c r="E40" s="60">
        <v>15</v>
      </c>
      <c r="F40" s="60">
        <v>45</v>
      </c>
      <c r="G40" s="125">
        <v>0</v>
      </c>
      <c r="H40" s="126"/>
      <c r="I40" s="46">
        <v>0.21</v>
      </c>
      <c r="J40" s="47">
        <v>600</v>
      </c>
      <c r="K40" s="37">
        <f t="shared" si="0"/>
        <v>0</v>
      </c>
      <c r="L40" s="40"/>
    </row>
    <row r="41" spans="1:12" ht="12.75" customHeight="1" x14ac:dyDescent="0.2">
      <c r="A41" s="20"/>
      <c r="B41" s="123" t="s">
        <v>41</v>
      </c>
      <c r="C41" s="124"/>
      <c r="D41" s="59" t="s">
        <v>14</v>
      </c>
      <c r="E41" s="34">
        <v>40</v>
      </c>
      <c r="F41" s="34">
        <v>55</v>
      </c>
      <c r="G41" s="125">
        <v>0</v>
      </c>
      <c r="H41" s="126"/>
      <c r="I41" s="46">
        <v>0.21</v>
      </c>
      <c r="J41" s="47">
        <v>100</v>
      </c>
      <c r="K41" s="37">
        <f t="shared" si="0"/>
        <v>0</v>
      </c>
    </row>
    <row r="42" spans="1:12" ht="12.75" customHeight="1" thickBot="1" x14ac:dyDescent="0.25">
      <c r="A42" s="20"/>
      <c r="B42" s="91" t="s">
        <v>42</v>
      </c>
      <c r="C42" s="92"/>
      <c r="D42" s="61" t="s">
        <v>14</v>
      </c>
      <c r="E42" s="34">
        <v>40</v>
      </c>
      <c r="F42" s="34">
        <v>55</v>
      </c>
      <c r="G42" s="93">
        <v>0</v>
      </c>
      <c r="H42" s="94"/>
      <c r="I42" s="62">
        <v>0.21</v>
      </c>
      <c r="J42" s="63">
        <v>100</v>
      </c>
      <c r="K42" s="64">
        <f t="shared" si="0"/>
        <v>0</v>
      </c>
      <c r="L42" s="40"/>
    </row>
    <row r="43" spans="1:12" ht="13.5" thickTop="1" x14ac:dyDescent="0.2">
      <c r="A43" s="20"/>
      <c r="B43" s="57"/>
      <c r="C43" s="57"/>
      <c r="D43" s="65"/>
      <c r="E43" s="65"/>
      <c r="F43" s="65"/>
      <c r="G43" s="57"/>
      <c r="H43" s="57"/>
      <c r="I43" s="65"/>
      <c r="J43" s="65"/>
      <c r="K43" s="65"/>
      <c r="L43" s="40"/>
    </row>
    <row r="44" spans="1:12" ht="15" customHeight="1" x14ac:dyDescent="0.2">
      <c r="A44" s="20"/>
      <c r="B44" s="104" t="s">
        <v>43</v>
      </c>
      <c r="C44" s="105"/>
      <c r="D44" s="105"/>
      <c r="E44" s="106"/>
      <c r="F44" s="106"/>
      <c r="G44" s="106"/>
      <c r="H44" s="106"/>
      <c r="I44" s="105"/>
      <c r="J44" s="105"/>
      <c r="K44" s="107">
        <f>G44*J44</f>
        <v>0</v>
      </c>
      <c r="L44" s="40"/>
    </row>
    <row r="45" spans="1:12" ht="23.25" customHeight="1" x14ac:dyDescent="0.2">
      <c r="A45" s="20"/>
      <c r="B45" s="117" t="s">
        <v>44</v>
      </c>
      <c r="C45" s="118"/>
      <c r="D45" s="48" t="s">
        <v>5</v>
      </c>
      <c r="E45" s="27" t="s">
        <v>6</v>
      </c>
      <c r="F45" s="27" t="s">
        <v>7</v>
      </c>
      <c r="G45" s="119" t="s">
        <v>8</v>
      </c>
      <c r="H45" s="120"/>
      <c r="I45" s="49" t="s">
        <v>9</v>
      </c>
      <c r="J45" s="26" t="s">
        <v>10</v>
      </c>
      <c r="K45" s="50" t="s">
        <v>11</v>
      </c>
      <c r="L45" s="40"/>
    </row>
    <row r="46" spans="1:12" ht="16.5" customHeight="1" x14ac:dyDescent="0.2">
      <c r="A46" s="20"/>
      <c r="B46" s="121" t="s">
        <v>45</v>
      </c>
      <c r="C46" s="122"/>
      <c r="D46" s="66" t="s">
        <v>46</v>
      </c>
      <c r="E46" s="34">
        <v>0.2</v>
      </c>
      <c r="F46" s="34">
        <v>0.3</v>
      </c>
      <c r="G46" s="127">
        <v>0</v>
      </c>
      <c r="H46" s="126"/>
      <c r="I46" s="46">
        <v>0.21</v>
      </c>
      <c r="J46" s="67">
        <v>1000</v>
      </c>
      <c r="K46" s="37">
        <f>J46*G46</f>
        <v>0</v>
      </c>
      <c r="L46" s="43"/>
    </row>
    <row r="47" spans="1:12" ht="23.25" customHeight="1" x14ac:dyDescent="0.2">
      <c r="A47" s="20"/>
      <c r="B47" s="117" t="s">
        <v>47</v>
      </c>
      <c r="C47" s="118"/>
      <c r="D47" s="48" t="s">
        <v>5</v>
      </c>
      <c r="E47" s="27" t="s">
        <v>6</v>
      </c>
      <c r="F47" s="27" t="s">
        <v>7</v>
      </c>
      <c r="G47" s="119" t="s">
        <v>8</v>
      </c>
      <c r="H47" s="120"/>
      <c r="I47" s="49" t="s">
        <v>9</v>
      </c>
      <c r="J47" s="26" t="s">
        <v>10</v>
      </c>
      <c r="K47" s="50" t="s">
        <v>11</v>
      </c>
    </row>
    <row r="48" spans="1:12" ht="15" customHeight="1" thickBot="1" x14ac:dyDescent="0.25">
      <c r="A48" s="20"/>
      <c r="B48" s="91" t="s">
        <v>48</v>
      </c>
      <c r="C48" s="92"/>
      <c r="D48" s="51" t="s">
        <v>46</v>
      </c>
      <c r="E48" s="52">
        <v>0.5</v>
      </c>
      <c r="F48" s="52">
        <v>0.6</v>
      </c>
      <c r="G48" s="102">
        <v>0</v>
      </c>
      <c r="H48" s="103"/>
      <c r="I48" s="53">
        <v>0.21</v>
      </c>
      <c r="J48" s="54">
        <v>340000</v>
      </c>
      <c r="K48" s="55">
        <f>J48*G48</f>
        <v>0</v>
      </c>
      <c r="L48" s="40"/>
    </row>
    <row r="49" spans="1:12" ht="13.5" thickTop="1" x14ac:dyDescent="0.2">
      <c r="B49" s="57"/>
      <c r="C49" s="57"/>
      <c r="D49" s="57"/>
      <c r="E49" s="57"/>
      <c r="F49" s="57"/>
      <c r="G49" s="57"/>
      <c r="H49" s="57"/>
      <c r="I49" s="57"/>
      <c r="J49" s="57"/>
      <c r="K49" s="57"/>
      <c r="L49" s="10"/>
    </row>
    <row r="50" spans="1:12" ht="15" customHeight="1" x14ac:dyDescent="0.2">
      <c r="A50" s="20"/>
      <c r="B50" s="104" t="s">
        <v>49</v>
      </c>
      <c r="C50" s="105"/>
      <c r="D50" s="105"/>
      <c r="E50" s="106"/>
      <c r="F50" s="106"/>
      <c r="G50" s="106"/>
      <c r="H50" s="106"/>
      <c r="I50" s="105"/>
      <c r="J50" s="105"/>
      <c r="K50" s="107"/>
      <c r="L50" s="40"/>
    </row>
    <row r="51" spans="1:12" x14ac:dyDescent="0.2">
      <c r="A51" s="20"/>
      <c r="B51" s="95" t="s">
        <v>50</v>
      </c>
      <c r="C51" s="96"/>
      <c r="D51" s="26" t="s">
        <v>5</v>
      </c>
      <c r="E51" s="27" t="s">
        <v>6</v>
      </c>
      <c r="F51" s="27" t="s">
        <v>7</v>
      </c>
      <c r="G51" s="108" t="s">
        <v>8</v>
      </c>
      <c r="H51" s="109"/>
      <c r="I51" s="28" t="s">
        <v>9</v>
      </c>
      <c r="J51" s="26" t="s">
        <v>10</v>
      </c>
      <c r="K51" s="29" t="s">
        <v>11</v>
      </c>
      <c r="L51" s="40"/>
    </row>
    <row r="52" spans="1:12" ht="15" customHeight="1" thickBot="1" x14ac:dyDescent="0.25">
      <c r="A52" s="20"/>
      <c r="B52" s="97" t="s">
        <v>51</v>
      </c>
      <c r="C52" s="98"/>
      <c r="D52" s="68" t="s">
        <v>52</v>
      </c>
      <c r="E52" s="52">
        <v>0.25</v>
      </c>
      <c r="F52" s="52">
        <v>0.35</v>
      </c>
      <c r="G52" s="99">
        <v>0</v>
      </c>
      <c r="H52" s="94"/>
      <c r="I52" s="53">
        <v>0.21</v>
      </c>
      <c r="J52" s="54">
        <v>35000</v>
      </c>
      <c r="K52" s="69">
        <f>G52*J52</f>
        <v>0</v>
      </c>
    </row>
    <row r="53" spans="1:12" ht="14.25" thickTop="1" thickBot="1" x14ac:dyDescent="0.25">
      <c r="A53" s="20"/>
      <c r="B53" s="57"/>
      <c r="C53" s="57"/>
      <c r="D53" s="57"/>
      <c r="E53" s="57"/>
      <c r="F53" s="57"/>
      <c r="G53" s="57"/>
      <c r="H53" s="57"/>
      <c r="I53" s="57"/>
      <c r="J53" s="57"/>
      <c r="K53" s="57"/>
      <c r="L53" s="40"/>
    </row>
    <row r="54" spans="1:12" ht="14.25" thickTop="1" thickBot="1" x14ac:dyDescent="0.25">
      <c r="A54" s="20"/>
      <c r="B54" s="100" t="s">
        <v>53</v>
      </c>
      <c r="C54" s="101"/>
      <c r="D54" s="101"/>
      <c r="E54" s="101"/>
      <c r="F54" s="101"/>
      <c r="G54" s="101"/>
      <c r="H54" s="101"/>
      <c r="I54" s="101"/>
      <c r="J54" s="101"/>
      <c r="K54" s="70">
        <f>K10+K11+K12+K13+K14+K25+K26+K27+K28+K29+K31+K35+K36+K37+K38+K39+K40+K41+K42+K46+K48+K52</f>
        <v>0</v>
      </c>
      <c r="L54" s="40"/>
    </row>
    <row r="55" spans="1:12" ht="14.25" thickTop="1" thickBot="1" x14ac:dyDescent="0.25">
      <c r="B55" s="22"/>
      <c r="C55" s="22"/>
      <c r="D55" s="22"/>
      <c r="E55" s="57"/>
      <c r="F55" s="57"/>
      <c r="G55" s="71"/>
      <c r="H55" s="72"/>
      <c r="I55" s="72"/>
      <c r="J55" s="72"/>
      <c r="K55" s="72"/>
    </row>
    <row r="56" spans="1:12" ht="13.5" thickBot="1" x14ac:dyDescent="0.25">
      <c r="A56" s="20"/>
      <c r="B56" s="155" t="s">
        <v>54</v>
      </c>
      <c r="C56" s="156"/>
      <c r="D56" s="9"/>
      <c r="E56" s="40"/>
    </row>
    <row r="57" spans="1:12" x14ac:dyDescent="0.2">
      <c r="B57" s="57"/>
      <c r="C57" s="57"/>
      <c r="D57" s="57"/>
    </row>
    <row r="63" spans="1:12" x14ac:dyDescent="0.2">
      <c r="A63" s="20"/>
      <c r="G63" s="10"/>
      <c r="H63" s="10"/>
      <c r="I63" s="10"/>
      <c r="J63" s="10"/>
      <c r="K63" s="10"/>
      <c r="L63" s="40"/>
    </row>
    <row r="64" spans="1:12" x14ac:dyDescent="0.2">
      <c r="A64" s="20"/>
      <c r="G64" s="10"/>
      <c r="H64" s="10"/>
      <c r="I64" s="10"/>
      <c r="J64" s="10"/>
      <c r="K64" s="10"/>
      <c r="L64" s="40"/>
    </row>
    <row r="65" spans="1:12" x14ac:dyDescent="0.2">
      <c r="A65" s="20"/>
      <c r="G65" s="10"/>
      <c r="H65" s="10"/>
      <c r="I65" s="10"/>
      <c r="J65" s="10"/>
      <c r="K65" s="10"/>
      <c r="L65" s="40"/>
    </row>
  </sheetData>
  <sheetProtection algorithmName="SHA-512" hashValue="waVPc6qmJhl1Dtyv+pZk1NSdN6387AkOaVwTVZj4jagIRhXX2tX+RTcEq3ELNkkCugPCwvXvApcZkJhJYTCDgw==" saltValue="Cr7QqPUPHV3eTE3o9GGT2A==" spinCount="100000" sheet="1" objects="1" scenarios="1"/>
  <mergeCells count="75">
    <mergeCell ref="B56:C56"/>
    <mergeCell ref="B3:G3"/>
    <mergeCell ref="H3:K3"/>
    <mergeCell ref="B5:K5"/>
    <mergeCell ref="B8:K8"/>
    <mergeCell ref="B9:C9"/>
    <mergeCell ref="G9:H9"/>
    <mergeCell ref="B17:D17"/>
    <mergeCell ref="H17:K17"/>
    <mergeCell ref="B18:D18"/>
    <mergeCell ref="H18:K18"/>
    <mergeCell ref="G10:H10"/>
    <mergeCell ref="G11:H11"/>
    <mergeCell ref="G12:H12"/>
    <mergeCell ref="G13:H13"/>
    <mergeCell ref="G14:H14"/>
    <mergeCell ref="B15:K15"/>
    <mergeCell ref="B29:C29"/>
    <mergeCell ref="B30:C30"/>
    <mergeCell ref="G30:H30"/>
    <mergeCell ref="B31:C31"/>
    <mergeCell ref="B19:D19"/>
    <mergeCell ref="H19:K19"/>
    <mergeCell ref="B20:D20"/>
    <mergeCell ref="H20:K20"/>
    <mergeCell ref="B22:K22"/>
    <mergeCell ref="B28:C28"/>
    <mergeCell ref="B23:C24"/>
    <mergeCell ref="F23:F24"/>
    <mergeCell ref="G23:G24"/>
    <mergeCell ref="H23:H24"/>
    <mergeCell ref="J23:J24"/>
    <mergeCell ref="K23:K24"/>
    <mergeCell ref="B25:C25"/>
    <mergeCell ref="B26:C26"/>
    <mergeCell ref="B27:C27"/>
    <mergeCell ref="I23:I24"/>
    <mergeCell ref="G31:H31"/>
    <mergeCell ref="B34:C34"/>
    <mergeCell ref="G34:H34"/>
    <mergeCell ref="B35:C35"/>
    <mergeCell ref="G35:H35"/>
    <mergeCell ref="B33:K33"/>
    <mergeCell ref="B38:C38"/>
    <mergeCell ref="B39:C39"/>
    <mergeCell ref="B40:C40"/>
    <mergeCell ref="G38:H38"/>
    <mergeCell ref="G39:H39"/>
    <mergeCell ref="G40:H40"/>
    <mergeCell ref="B16:K16"/>
    <mergeCell ref="D23:D24"/>
    <mergeCell ref="E23:E24"/>
    <mergeCell ref="B47:C47"/>
    <mergeCell ref="G47:H47"/>
    <mergeCell ref="B44:K44"/>
    <mergeCell ref="B45:C45"/>
    <mergeCell ref="G45:H45"/>
    <mergeCell ref="B46:C46"/>
    <mergeCell ref="B36:C36"/>
    <mergeCell ref="G36:H36"/>
    <mergeCell ref="G46:H46"/>
    <mergeCell ref="B37:C37"/>
    <mergeCell ref="G37:H37"/>
    <mergeCell ref="B41:C41"/>
    <mergeCell ref="G41:H41"/>
    <mergeCell ref="B54:J54"/>
    <mergeCell ref="B48:C48"/>
    <mergeCell ref="G48:H48"/>
    <mergeCell ref="B50:K50"/>
    <mergeCell ref="G51:H51"/>
    <mergeCell ref="B42:C42"/>
    <mergeCell ref="G42:H42"/>
    <mergeCell ref="B51:C51"/>
    <mergeCell ref="B52:C52"/>
    <mergeCell ref="G52:H52"/>
  </mergeCells>
  <dataValidations count="1">
    <dataValidation type="list" allowBlank="1" showInputMessage="1" showErrorMessage="1" sqref="I31 I46 H32:I33 H43 H50:I50 H44:I44 H49:H51 I10:I14 I25:I29 H53:I53 I48:I52 I35:I43" xr:uid="{24A67CB5-7478-4CC5-8D20-BB1B496A9F25}">
      <formula1>$AF$1:$AF$2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cadf510-6fd9-4589-915b-e40c5db06ce5"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2509CF-BE73-4076-B1A9-4B5EC51643F0}">
  <ds:schemaRefs>
    <ds:schemaRef ds:uri="Microsoft.SharePoint.Taxonomy.ContentTypeSync"/>
  </ds:schemaRefs>
</ds:datastoreItem>
</file>

<file path=customXml/itemProps2.xml><?xml version="1.0" encoding="utf-8"?>
<ds:datastoreItem xmlns:ds="http://schemas.openxmlformats.org/officeDocument/2006/customXml" ds:itemID="{9938E0DC-7339-4DD3-9A7D-09B0F52239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 ds:uri="c892affd-9aea-4100-a63a-0b29159ee2f9"/>
    <ds:schemaRef ds:uri="5976950d-f5c8-4a84-b442-8b9faad1e7e2"/>
  </ds:schemaRefs>
</ds:datastoreItem>
</file>

<file path=customXml/itemProps4.xml><?xml version="1.0" encoding="utf-8"?>
<ds:datastoreItem xmlns:ds="http://schemas.openxmlformats.org/officeDocument/2006/customXml" ds:itemID="{38243C65-73CA-4191-B005-DD40B44870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&amp; voorwaarden </vt:lpstr>
      <vt:lpst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Korte, Virginie (V.A.J.M.)</cp:lastModifiedBy>
  <cp:revision/>
  <dcterms:created xsi:type="dcterms:W3CDTF">2020-12-29T16:21:12Z</dcterms:created>
  <dcterms:modified xsi:type="dcterms:W3CDTF">2025-01-15T12:21:09Z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