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e Rooi Pannen/Inhuur OOP 2025/6. NvI/"/>
    </mc:Choice>
  </mc:AlternateContent>
  <xr:revisionPtr revIDLastSave="67" documentId="8_{84D65BCC-596B-424D-AD6C-2EC27AA42786}" xr6:coauthVersionLast="47" xr6:coauthVersionMax="47" xr10:uidLastSave="{96ABB35A-547B-4BC3-833F-C257C52C9E06}"/>
  <bookViews>
    <workbookView xWindow="-120" yWindow="-120" windowWidth="29040" windowHeight="15720" xr2:uid="{64669403-B46F-44E6-8E5C-BF071E560D57}"/>
  </bookViews>
  <sheets>
    <sheet name="Prijzenblad -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5" i="1" l="1"/>
  <c r="G11" i="1"/>
  <c r="G12" i="1" s="1"/>
  <c r="G16" i="1" l="1"/>
  <c r="G15" i="1"/>
  <c r="G14" i="1"/>
  <c r="G19" i="1"/>
  <c r="G18" i="1"/>
  <c r="G17" i="1"/>
  <c r="D11" i="1"/>
  <c r="G20" i="1" l="1"/>
  <c r="G25" i="1" s="1"/>
  <c r="D12" i="1"/>
  <c r="D15" i="1" s="1"/>
  <c r="G22" i="1" l="1"/>
  <c r="D19" i="1"/>
  <c r="D14" i="1"/>
  <c r="D18" i="1"/>
  <c r="D17" i="1"/>
  <c r="D16" i="1"/>
  <c r="D20" i="1" l="1"/>
  <c r="D25" i="1" s="1"/>
  <c r="G23" i="1"/>
  <c r="D22" i="1" l="1"/>
  <c r="D23" i="1" s="1"/>
  <c r="D26" i="1" s="1"/>
  <c r="D28" i="1" s="1"/>
  <c r="G26" i="1"/>
  <c r="G29" i="1" l="1"/>
  <c r="G28" i="1"/>
  <c r="D39" i="1"/>
  <c r="D29" i="1"/>
  <c r="G36" i="1"/>
  <c r="G39" i="1"/>
  <c r="D40" i="1"/>
  <c r="D33" i="1"/>
  <c r="G40" i="1"/>
  <c r="G35" i="1"/>
  <c r="G31" i="1"/>
  <c r="G33" i="1"/>
  <c r="G32" i="1"/>
  <c r="G38" i="1"/>
  <c r="G34" i="1"/>
  <c r="G30" i="1"/>
  <c r="G37" i="1"/>
  <c r="D38" i="1"/>
  <c r="D35" i="1"/>
  <c r="D31" i="1"/>
  <c r="D37" i="1"/>
  <c r="D30" i="1"/>
  <c r="D36" i="1"/>
  <c r="D34" i="1"/>
  <c r="D32" i="1"/>
  <c r="G41" i="1" l="1"/>
  <c r="G43" i="1" s="1"/>
  <c r="D41" i="1"/>
  <c r="D43" i="1" s="1"/>
  <c r="G45" i="1" l="1"/>
  <c r="D48" i="1" l="1"/>
</calcChain>
</file>

<file path=xl/sharedStrings.xml><?xml version="1.0" encoding="utf-8"?>
<sst xmlns="http://schemas.openxmlformats.org/spreadsheetml/2006/main" count="69" uniqueCount="41">
  <si>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</si>
  <si>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</si>
  <si>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</si>
  <si>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</si>
  <si>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</si>
  <si>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</si>
  <si>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</si>
  <si>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</si>
  <si>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</si>
  <si>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</si>
  <si>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</si>
  <si>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</si>
  <si>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</si>
  <si>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</si>
  <si>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</si>
  <si>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</si>
  <si>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</si>
  <si>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</si>
  <si>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</si>
  <si>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</si>
  <si>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</si>
  <si>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</si>
  <si>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</si>
  <si>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</si>
  <si>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Overig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</si>
  <si>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</si>
  <si>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</si>
  <si>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</si>
  <si>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</si>
  <si>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</si>
  <si>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</si>
  <si>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ZW Premie</t>
  </si>
  <si>
    <t>PAWW</t>
  </si>
  <si>
    <t>Basisloon (Conform MBO)</t>
  </si>
  <si>
    <t xml:space="preserve">Omrekenfactor (exclusief marge):   </t>
  </si>
  <si>
    <t xml:space="preserve">Marge:   </t>
  </si>
  <si>
    <t xml:space="preserve">Omrekenfactor (inclusief marge):   </t>
  </si>
  <si>
    <t>Inhuur OOP</t>
  </si>
  <si>
    <t>Naam inschrijver:</t>
  </si>
  <si>
    <t>De Rooi Pannen</t>
  </si>
  <si>
    <t>Prijzenblad n.a.v.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</si>
</sst>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3" fillId="3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7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9" fillId="8" borderId="2" xfId="0" applyNumberFormat="1" applyFont="1" applyFill="1" applyBorder="1" applyAlignment="1">
      <alignment horizontal="center" vertical="center"/>
    </xf>
    <xf numFmtId="10" fontId="0" fillId="2" borderId="1" xfId="0" applyNumberFormat="1" applyFill="1" applyBorder="1" applyAlignment="1" applyProtection="1">
      <alignment horizontal="center"/>
      <protection locked="0" hidden="1"/>
    </xf>
    <xf numFmtId="2" fontId="11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" fontId="8" fillId="7" borderId="3" xfId="0" applyNumberFormat="1" applyFont="1" applyFill="1" applyBorder="1" applyAlignment="1">
      <alignment horizontal="center" vertical="center"/>
    </xf>
    <xf numFmtId="2" fontId="8" fillId="7" borderId="4" xfId="0" applyNumberFormat="1" applyFont="1" applyFill="1" applyBorder="1" applyAlignment="1">
      <alignment horizontal="center" vertical="center"/>
    </xf>
    <xf numFmtId="2" fontId="8" fillId="7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2" fillId="6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0" fillId="2" borderId="0" xfId="0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1:M50"/>
  <sheetViews>
    <sheetView showGridLines="0" tabSelected="1" zoomScale="85" zoomScaleNormal="85" zoomScaleSheetLayoutView="130" workbookViewId="0">
      <selection activeCell="F4" sqref="F4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6.28515625" style="6" customWidth="1"/>
    <col min="5" max="5" width="2.5703125" customWidth="1"/>
    <col min="6" max="6" width="17.42578125" customWidth="1"/>
    <col min="7" max="7" width="23.140625" style="6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1" spans="2:7" x14ac:dyDescent="0.25">
      <c r="B1" s="22" t="s">
        <v>39</v>
      </c>
    </row>
    <row r="2" spans="2:7" x14ac:dyDescent="0.25">
      <c r="B2" t="s">
        <v>37</v>
      </c>
    </row>
    <row r="3" spans="2:7" x14ac:dyDescent="0.25">
      <c r="B3" t="s">
        <v>40</v>
      </c>
      <c r="D3" s="31"/>
      <c r="G3"/>
    </row>
    <row r="4" spans="2:7" x14ac:dyDescent="0.25">
      <c r="B4" s="24">
        <v>45708</v>
      </c>
      <c r="D4" s="31"/>
      <c r="G4"/>
    </row>
    <row r="5" spans="2:7" x14ac:dyDescent="0.25">
      <c r="B5" s="23"/>
      <c r="D5" s="16"/>
      <c r="G5"/>
    </row>
    <row r="6" spans="2:7" x14ac:dyDescent="0.25">
      <c r="B6" s="23" t="s">
        <v>38</v>
      </c>
      <c r="C6" s="33"/>
      <c r="D6" s="33"/>
      <c r="G6"/>
    </row>
    <row r="7" spans="2:7" ht="21" customHeight="1" x14ac:dyDescent="0.25">
      <c r="B7" s="13"/>
      <c r="D7" s="16"/>
      <c r="G7"/>
    </row>
    <row r="8" spans="2:7" x14ac:dyDescent="0.25">
      <c r="C8" s="29" t="s">
        <v>28</v>
      </c>
      <c r="D8" s="29"/>
      <c r="F8" s="29" t="s">
        <v>29</v>
      </c>
      <c r="G8" s="29"/>
    </row>
    <row r="9" spans="2:7" ht="15.75" x14ac:dyDescent="0.25">
      <c r="B9" s="4" t="s">
        <v>2</v>
      </c>
      <c r="C9" s="10" t="s">
        <v>0</v>
      </c>
      <c r="D9" s="10" t="s">
        <v>4</v>
      </c>
      <c r="F9" s="10" t="s">
        <v>0</v>
      </c>
      <c r="G9" s="10" t="s">
        <v>4</v>
      </c>
    </row>
    <row r="10" spans="2:7" x14ac:dyDescent="0.25">
      <c r="B10" s="1" t="s">
        <v>33</v>
      </c>
      <c r="C10" s="11">
        <v>1</v>
      </c>
      <c r="D10" s="7">
        <v>100</v>
      </c>
      <c r="F10" s="11">
        <v>1</v>
      </c>
      <c r="G10" s="7">
        <v>100</v>
      </c>
    </row>
    <row r="11" spans="2:7" x14ac:dyDescent="0.25">
      <c r="B11" s="1" t="s">
        <v>1</v>
      </c>
      <c r="C11" s="20">
        <v>0</v>
      </c>
      <c r="D11" s="8">
        <f>C11*D10</f>
        <v>0</v>
      </c>
      <c r="F11" s="20">
        <v>0</v>
      </c>
      <c r="G11" s="8">
        <f>F11*G10</f>
        <v>0</v>
      </c>
    </row>
    <row r="12" spans="2:7" x14ac:dyDescent="0.25">
      <c r="B12" s="2"/>
      <c r="C12" s="5" t="s">
        <v>22</v>
      </c>
      <c r="D12" s="9">
        <f>SUM(D10:D11)</f>
        <v>100</v>
      </c>
      <c r="F12" s="5" t="s">
        <v>22</v>
      </c>
      <c r="G12" s="9">
        <f>SUM(G10:G11)</f>
        <v>100</v>
      </c>
    </row>
    <row r="13" spans="2:7" ht="15.75" x14ac:dyDescent="0.25">
      <c r="B13" s="4" t="s">
        <v>3</v>
      </c>
      <c r="C13" s="10" t="s">
        <v>0</v>
      </c>
      <c r="D13" s="12" t="s">
        <v>4</v>
      </c>
      <c r="F13" s="10" t="s">
        <v>0</v>
      </c>
      <c r="G13" s="12" t="s">
        <v>4</v>
      </c>
    </row>
    <row r="14" spans="2:7" x14ac:dyDescent="0.25">
      <c r="B14" s="1" t="s">
        <v>23</v>
      </c>
      <c r="C14" s="20">
        <v>0</v>
      </c>
      <c r="D14" s="8">
        <f>C14*$D$12</f>
        <v>0</v>
      </c>
      <c r="F14" s="20">
        <v>0</v>
      </c>
      <c r="G14" s="8">
        <f>F14*$G$12</f>
        <v>0</v>
      </c>
    </row>
    <row r="15" spans="2:7" x14ac:dyDescent="0.25">
      <c r="B15" s="1" t="s">
        <v>5</v>
      </c>
      <c r="C15" s="20">
        <v>0</v>
      </c>
      <c r="D15" s="8">
        <f>C15*$D$12</f>
        <v>0</v>
      </c>
      <c r="F15" s="20">
        <v>0</v>
      </c>
      <c r="G15" s="8">
        <f t="shared" ref="G15:G19" si="0">F15*$G$12</f>
        <v>0</v>
      </c>
    </row>
    <row r="16" spans="2:7" x14ac:dyDescent="0.25">
      <c r="B16" s="1" t="s">
        <v>9</v>
      </c>
      <c r="C16" s="20">
        <v>0</v>
      </c>
      <c r="D16" s="8">
        <f t="shared" ref="D16:D18" si="1">C16*$D$12</f>
        <v>0</v>
      </c>
      <c r="F16" s="20">
        <v>0</v>
      </c>
      <c r="G16" s="8">
        <f t="shared" si="0"/>
        <v>0</v>
      </c>
    </row>
    <row r="17" spans="2:7" x14ac:dyDescent="0.25">
      <c r="B17" s="1" t="s">
        <v>6</v>
      </c>
      <c r="C17" s="20">
        <v>0</v>
      </c>
      <c r="D17" s="8">
        <f t="shared" si="1"/>
        <v>0</v>
      </c>
      <c r="F17" s="20">
        <v>0</v>
      </c>
      <c r="G17" s="8">
        <f t="shared" si="0"/>
        <v>0</v>
      </c>
    </row>
    <row r="18" spans="2:7" x14ac:dyDescent="0.25">
      <c r="B18" s="1" t="s">
        <v>8</v>
      </c>
      <c r="C18" s="20">
        <v>0</v>
      </c>
      <c r="D18" s="8">
        <f t="shared" si="1"/>
        <v>0</v>
      </c>
      <c r="F18" s="20">
        <v>0</v>
      </c>
      <c r="G18" s="8">
        <f t="shared" si="0"/>
        <v>0</v>
      </c>
    </row>
    <row r="19" spans="2:7" x14ac:dyDescent="0.25">
      <c r="B19" s="1" t="s">
        <v>26</v>
      </c>
      <c r="C19" s="20">
        <v>0</v>
      </c>
      <c r="D19" s="8">
        <f t="shared" ref="D19" si="2">C19*$D$12</f>
        <v>0</v>
      </c>
      <c r="F19" s="20">
        <v>0</v>
      </c>
      <c r="G19" s="8">
        <f t="shared" si="0"/>
        <v>0</v>
      </c>
    </row>
    <row r="20" spans="2:7" x14ac:dyDescent="0.25">
      <c r="B20" s="2"/>
      <c r="C20" s="5" t="s">
        <v>22</v>
      </c>
      <c r="D20" s="9">
        <f>SUM(D12,D14:D19)</f>
        <v>100</v>
      </c>
      <c r="F20" s="5" t="s">
        <v>22</v>
      </c>
      <c r="G20" s="9">
        <f>SUM(G12,G14:G19)</f>
        <v>100</v>
      </c>
    </row>
    <row r="21" spans="2:7" ht="15.75" x14ac:dyDescent="0.25">
      <c r="B21" s="4" t="s">
        <v>7</v>
      </c>
      <c r="C21" s="10" t="s">
        <v>0</v>
      </c>
      <c r="D21" s="12" t="s">
        <v>4</v>
      </c>
      <c r="F21" s="10" t="s">
        <v>0</v>
      </c>
      <c r="G21" s="12" t="s">
        <v>4</v>
      </c>
    </row>
    <row r="22" spans="2:7" x14ac:dyDescent="0.25">
      <c r="B22" s="1" t="s">
        <v>7</v>
      </c>
      <c r="C22" s="20">
        <v>0</v>
      </c>
      <c r="D22" s="8">
        <f>C22*D20</f>
        <v>0</v>
      </c>
      <c r="F22" s="20">
        <v>0</v>
      </c>
      <c r="G22" s="8">
        <f>F22*G20</f>
        <v>0</v>
      </c>
    </row>
    <row r="23" spans="2:7" x14ac:dyDescent="0.25">
      <c r="B23" s="3"/>
      <c r="C23" s="5" t="s">
        <v>22</v>
      </c>
      <c r="D23" s="9">
        <f>SUM(D20,D22)</f>
        <v>100</v>
      </c>
      <c r="F23" s="5" t="s">
        <v>22</v>
      </c>
      <c r="G23" s="9">
        <f>SUM(G20,G22)</f>
        <v>100</v>
      </c>
    </row>
    <row r="24" spans="2:7" ht="15.75" x14ac:dyDescent="0.25">
      <c r="B24" s="4" t="s">
        <v>24</v>
      </c>
      <c r="C24" s="10" t="s">
        <v>0</v>
      </c>
      <c r="D24" s="12" t="s">
        <v>4</v>
      </c>
      <c r="F24" s="10" t="s">
        <v>0</v>
      </c>
      <c r="G24" s="12" t="s">
        <v>4</v>
      </c>
    </row>
    <row r="25" spans="2:7" x14ac:dyDescent="0.25">
      <c r="B25" s="1" t="s">
        <v>10</v>
      </c>
      <c r="C25" s="20">
        <v>0</v>
      </c>
      <c r="D25" s="8">
        <f>D20*C25</f>
        <v>0</v>
      </c>
      <c r="F25" s="20">
        <v>0</v>
      </c>
      <c r="G25" s="8">
        <f>G20*F25</f>
        <v>0</v>
      </c>
    </row>
    <row r="26" spans="2:7" x14ac:dyDescent="0.25">
      <c r="B26" s="3"/>
      <c r="C26" s="5" t="s">
        <v>22</v>
      </c>
      <c r="D26" s="9">
        <f>SUM(D23,D25)</f>
        <v>100</v>
      </c>
      <c r="F26" s="5" t="s">
        <v>22</v>
      </c>
      <c r="G26" s="9">
        <f>SUM(G23,G25)</f>
        <v>100</v>
      </c>
    </row>
    <row r="27" spans="2:7" ht="15.75" x14ac:dyDescent="0.25">
      <c r="B27" s="4" t="s">
        <v>11</v>
      </c>
      <c r="C27" s="10" t="s">
        <v>0</v>
      </c>
      <c r="D27" s="12" t="s">
        <v>4</v>
      </c>
      <c r="F27" s="10" t="s">
        <v>0</v>
      </c>
      <c r="G27" s="12" t="s">
        <v>4</v>
      </c>
    </row>
    <row r="28" spans="2:7" x14ac:dyDescent="0.25">
      <c r="B28" s="1" t="s">
        <v>12</v>
      </c>
      <c r="C28" s="20">
        <v>0</v>
      </c>
      <c r="D28" s="8">
        <f>C28*$D$26</f>
        <v>0</v>
      </c>
      <c r="F28" s="20">
        <v>0</v>
      </c>
      <c r="G28" s="8">
        <f>F28*$G$26</f>
        <v>0</v>
      </c>
    </row>
    <row r="29" spans="2:7" x14ac:dyDescent="0.25">
      <c r="B29" s="1" t="s">
        <v>32</v>
      </c>
      <c r="C29" s="20">
        <v>0</v>
      </c>
      <c r="D29" s="8">
        <f t="shared" ref="D29" si="3">C29*$D$26</f>
        <v>0</v>
      </c>
      <c r="F29" s="20">
        <v>0</v>
      </c>
      <c r="G29" s="8">
        <f t="shared" ref="G29" si="4">F29*$G$26</f>
        <v>0</v>
      </c>
    </row>
    <row r="30" spans="2:7" x14ac:dyDescent="0.25">
      <c r="B30" s="1" t="s">
        <v>13</v>
      </c>
      <c r="C30" s="20">
        <v>0</v>
      </c>
      <c r="D30" s="8">
        <f t="shared" ref="D30:D38" si="5">C30*$D$26</f>
        <v>0</v>
      </c>
      <c r="F30" s="20">
        <v>0</v>
      </c>
      <c r="G30" s="8">
        <f t="shared" ref="G30:G40" si="6">F30*$G$26</f>
        <v>0</v>
      </c>
    </row>
    <row r="31" spans="2:7" x14ac:dyDescent="0.25">
      <c r="B31" s="1" t="s">
        <v>14</v>
      </c>
      <c r="C31" s="20">
        <v>0</v>
      </c>
      <c r="D31" s="8">
        <f t="shared" si="5"/>
        <v>0</v>
      </c>
      <c r="F31" s="20">
        <v>0</v>
      </c>
      <c r="G31" s="8">
        <f t="shared" si="6"/>
        <v>0</v>
      </c>
    </row>
    <row r="32" spans="2:7" x14ac:dyDescent="0.25">
      <c r="B32" s="1" t="s">
        <v>15</v>
      </c>
      <c r="C32" s="20">
        <v>0</v>
      </c>
      <c r="D32" s="8">
        <f t="shared" si="5"/>
        <v>0</v>
      </c>
      <c r="F32" s="20">
        <v>0</v>
      </c>
      <c r="G32" s="8">
        <f t="shared" si="6"/>
        <v>0</v>
      </c>
    </row>
    <row r="33" spans="2:13" x14ac:dyDescent="0.25">
      <c r="B33" s="1" t="s">
        <v>16</v>
      </c>
      <c r="C33" s="20">
        <v>0</v>
      </c>
      <c r="D33" s="8">
        <f>C33*$D$26</f>
        <v>0</v>
      </c>
      <c r="F33" s="20">
        <v>0</v>
      </c>
      <c r="G33" s="8">
        <f t="shared" si="6"/>
        <v>0</v>
      </c>
    </row>
    <row r="34" spans="2:13" x14ac:dyDescent="0.25">
      <c r="B34" s="1" t="s">
        <v>17</v>
      </c>
      <c r="C34" s="20">
        <v>0</v>
      </c>
      <c r="D34" s="8">
        <f t="shared" si="5"/>
        <v>0</v>
      </c>
      <c r="F34" s="20">
        <v>0</v>
      </c>
      <c r="G34" s="8">
        <f t="shared" si="6"/>
        <v>0</v>
      </c>
    </row>
    <row r="35" spans="2:13" x14ac:dyDescent="0.25">
      <c r="B35" s="1" t="s">
        <v>18</v>
      </c>
      <c r="C35" s="20">
        <v>0</v>
      </c>
      <c r="D35" s="8">
        <f t="shared" si="5"/>
        <v>0</v>
      </c>
      <c r="F35" s="20">
        <v>0</v>
      </c>
      <c r="G35" s="8">
        <f t="shared" si="6"/>
        <v>0</v>
      </c>
    </row>
    <row r="36" spans="2:13" x14ac:dyDescent="0.25">
      <c r="B36" s="1" t="s">
        <v>19</v>
      </c>
      <c r="C36" s="20">
        <v>0</v>
      </c>
      <c r="D36" s="8">
        <f t="shared" si="5"/>
        <v>0</v>
      </c>
      <c r="F36" s="20">
        <v>0</v>
      </c>
      <c r="G36" s="8">
        <f>F36*$G$26</f>
        <v>0</v>
      </c>
    </row>
    <row r="37" spans="2:13" x14ac:dyDescent="0.25">
      <c r="B37" s="1" t="s">
        <v>20</v>
      </c>
      <c r="C37" s="20">
        <v>0</v>
      </c>
      <c r="D37" s="8">
        <f t="shared" si="5"/>
        <v>0</v>
      </c>
      <c r="F37" s="20">
        <v>0</v>
      </c>
      <c r="G37" s="8">
        <f t="shared" si="6"/>
        <v>0</v>
      </c>
    </row>
    <row r="38" spans="2:13" x14ac:dyDescent="0.25">
      <c r="B38" s="1" t="s">
        <v>21</v>
      </c>
      <c r="C38" s="20">
        <v>0</v>
      </c>
      <c r="D38" s="8">
        <f t="shared" si="5"/>
        <v>0</v>
      </c>
      <c r="F38" s="20">
        <v>0</v>
      </c>
      <c r="G38" s="8">
        <f t="shared" si="6"/>
        <v>0</v>
      </c>
    </row>
    <row r="39" spans="2:13" x14ac:dyDescent="0.25">
      <c r="B39" s="1" t="s">
        <v>31</v>
      </c>
      <c r="C39" s="20">
        <v>0</v>
      </c>
      <c r="D39" s="8">
        <f t="shared" ref="D39" si="7">C39*$D$26</f>
        <v>0</v>
      </c>
      <c r="F39" s="20">
        <v>0</v>
      </c>
      <c r="G39" s="8">
        <f t="shared" ref="G39" si="8">F39*$G$26</f>
        <v>0</v>
      </c>
    </row>
    <row r="40" spans="2:13" x14ac:dyDescent="0.25">
      <c r="B40" s="1" t="s">
        <v>27</v>
      </c>
      <c r="C40" s="20">
        <v>0</v>
      </c>
      <c r="D40" s="8">
        <f>C40*$D$26</f>
        <v>0</v>
      </c>
      <c r="F40" s="20">
        <v>0</v>
      </c>
      <c r="G40" s="8">
        <f t="shared" si="6"/>
        <v>0</v>
      </c>
    </row>
    <row r="41" spans="2:13" x14ac:dyDescent="0.25">
      <c r="C41" s="5" t="s">
        <v>22</v>
      </c>
      <c r="D41" s="9">
        <f>SUM(D26,D28:D40)</f>
        <v>100</v>
      </c>
      <c r="F41" s="5" t="s">
        <v>22</v>
      </c>
      <c r="G41" s="9">
        <f>SUM(G26,G28:G40)</f>
        <v>100</v>
      </c>
      <c r="M41" s="17"/>
    </row>
    <row r="42" spans="2:13" ht="15.75" thickBot="1" x14ac:dyDescent="0.3"/>
    <row r="43" spans="2:13" ht="28.9" customHeight="1" thickBot="1" x14ac:dyDescent="0.4">
      <c r="B43" s="30" t="s">
        <v>34</v>
      </c>
      <c r="C43" s="30"/>
      <c r="D43" s="14">
        <f>D41/100</f>
        <v>1</v>
      </c>
      <c r="G43" s="14">
        <f>G41/100</f>
        <v>1</v>
      </c>
    </row>
    <row r="44" spans="2:13" ht="28.9" customHeight="1" thickBot="1" x14ac:dyDescent="0.35">
      <c r="B44" s="28" t="s">
        <v>35</v>
      </c>
      <c r="C44" s="28"/>
      <c r="D44" s="21">
        <v>0</v>
      </c>
      <c r="G44" s="21">
        <v>0</v>
      </c>
    </row>
    <row r="45" spans="2:13" ht="28.9" customHeight="1" thickBot="1" x14ac:dyDescent="0.4">
      <c r="B45" s="30" t="s">
        <v>36</v>
      </c>
      <c r="C45" s="30"/>
      <c r="D45" s="14">
        <f>D43+D44</f>
        <v>1</v>
      </c>
      <c r="G45" s="14">
        <f>G43+G44</f>
        <v>1</v>
      </c>
    </row>
    <row r="46" spans="2:13" ht="18.75" customHeight="1" thickBot="1" x14ac:dyDescent="0.3">
      <c r="B46" s="32" t="s">
        <v>30</v>
      </c>
      <c r="C46" s="32"/>
      <c r="D46" s="19">
        <v>0.6</v>
      </c>
      <c r="E46" s="18"/>
      <c r="F46" s="18"/>
      <c r="G46" s="19">
        <v>0.4</v>
      </c>
    </row>
    <row r="47" spans="2:13" ht="12" customHeight="1" thickBot="1" x14ac:dyDescent="0.4">
      <c r="B47" s="15"/>
      <c r="C47" s="15"/>
      <c r="D47"/>
      <c r="G47"/>
    </row>
    <row r="48" spans="2:13" ht="28.9" customHeight="1" thickBot="1" x14ac:dyDescent="0.4">
      <c r="B48" s="30" t="s">
        <v>25</v>
      </c>
      <c r="C48" s="30"/>
      <c r="D48" s="25">
        <f>(D45*D46)+(G45*G46)</f>
        <v>1</v>
      </c>
      <c r="E48" s="26"/>
      <c r="F48" s="26"/>
      <c r="G48" s="26"/>
      <c r="H48" s="27"/>
    </row>
    <row r="49" spans="2:7" ht="20.85" customHeight="1" x14ac:dyDescent="0.35">
      <c r="B49" s="15"/>
      <c r="C49" s="15"/>
      <c r="D49"/>
      <c r="G49"/>
    </row>
    <row r="50" spans="2:7" ht="20.85" customHeight="1" x14ac:dyDescent="0.35">
      <c r="B50" s="15"/>
      <c r="C50" s="15"/>
      <c r="D50"/>
      <c r="G50"/>
    </row>
  </sheetData>
  <sheetProtection algorithmName="SHA-512" hashValue="y5BX4JiBlHEYmLxp9xH6aJKCjw2eAG98AqLsYOtR5EENNV7tRWCTlIOnU7eNJVoAqVYRkOoGze1R046fF47I7w==" saltValue="m+Mu7LXhpCSe7YBM4hK3gw==" spinCount="100000" sheet="1" objects="1" scenarios="1"/>
  <mergeCells count="10">
    <mergeCell ref="D48:H48"/>
    <mergeCell ref="B44:C44"/>
    <mergeCell ref="F8:G8"/>
    <mergeCell ref="B43:C43"/>
    <mergeCell ref="D3:D4"/>
    <mergeCell ref="C8:D8"/>
    <mergeCell ref="B48:C48"/>
    <mergeCell ref="B45:C45"/>
    <mergeCell ref="B46:C46"/>
    <mergeCell ref="C6:D6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217D5C6-6367-41B8-B711-A6EBBEC29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Stefanie Beeke | Inkada Inkoop &amp; Advies</cp:lastModifiedBy>
  <dcterms:created xsi:type="dcterms:W3CDTF">2020-03-18T12:14:38Z</dcterms:created>
  <dcterms:modified xsi:type="dcterms:W3CDTF">2025-02-20T12:52:17Z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