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INKOOP\04 Aanbestedingen\2025 Europese aanbestedingen\2025-12 Gladheidsbestrijding\4A.  Nota's van Inlichtingen uitvoering\NVI 1\"/>
    </mc:Choice>
  </mc:AlternateContent>
  <xr:revisionPtr revIDLastSave="0" documentId="8_{5267C801-9C5A-4F26-9644-2A1F7FE52B36}" xr6:coauthVersionLast="47" xr6:coauthVersionMax="47" xr10:uidLastSave="{00000000-0000-0000-0000-000000000000}"/>
  <workbookProtection workbookAlgorithmName="SHA-512" workbookHashValue="WMozR8+Rqp2KXH2IXgfWjvMcxPxTUkoLtNYhYPUtrmLATVslBcn1ByvciHzOlr6YD8Qv+dn4LOqxUpqyoEJmnw==" workbookSaltValue="ZE3C6xxV4seAp8VtxKMZUQ==" workbookSpinCount="100000" lockStructure="1"/>
  <bookViews>
    <workbookView xWindow="-120" yWindow="-120" windowWidth="29040" windowHeight="15840" activeTab="1" xr2:uid="{1939209F-3848-454A-8907-5E6B1714B841}"/>
  </bookViews>
  <sheets>
    <sheet name="Voorblad" sheetId="35" r:id="rId1"/>
    <sheet name="Prijzenblad" sheetId="53" r:id="rId2"/>
  </sheets>
  <definedNames>
    <definedName name="_xlnm.Print_Area" localSheetId="1">Prijzenblad!$A$1:$D$48</definedName>
    <definedName name="_xlnm.Print_Area" localSheetId="0">Voorblad!$A$1:$J$25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53" l="1"/>
  <c r="D10" i="53" l="1"/>
  <c r="D9" i="53"/>
  <c r="D18" i="53"/>
  <c r="D6" i="53" l="1"/>
  <c r="D16" i="53" l="1"/>
  <c r="D17" i="53"/>
  <c r="D7" i="53"/>
  <c r="D24" i="53"/>
  <c r="D23" i="53"/>
  <c r="D25" i="53" l="1"/>
  <c r="B42" i="53" s="1"/>
  <c r="D15" i="53" l="1"/>
  <c r="D19" i="53" s="1"/>
  <c r="D35" i="53" l="1"/>
  <c r="D33" i="53"/>
  <c r="D31" i="53"/>
  <c r="D30" i="53"/>
  <c r="D8" i="53"/>
  <c r="D5" i="53"/>
  <c r="D4" i="53"/>
  <c r="D36" i="53" l="1"/>
  <c r="B43" i="53" s="1"/>
  <c r="D11" i="53"/>
  <c r="B40" i="53" s="1"/>
  <c r="B41" i="53"/>
  <c r="B44" i="53" l="1"/>
</calcChain>
</file>

<file path=xl/sharedStrings.xml><?xml version="1.0" encoding="utf-8"?>
<sst xmlns="http://schemas.openxmlformats.org/spreadsheetml/2006/main" count="65" uniqueCount="48">
  <si>
    <t>Totaal</t>
  </si>
  <si>
    <t>Inhoud:</t>
  </si>
  <si>
    <t>Prijs per eenheid (A)</t>
  </si>
  <si>
    <t>Subtotalen (AxB)</t>
  </si>
  <si>
    <t>Aantal (B)</t>
  </si>
  <si>
    <t xml:space="preserve">Totaalprijs </t>
  </si>
  <si>
    <t>Totaal inschrijfprijs</t>
  </si>
  <si>
    <t>Bemensing</t>
  </si>
  <si>
    <t>Strooien</t>
  </si>
  <si>
    <t>Tractie</t>
  </si>
  <si>
    <t xml:space="preserve">Prijzen totaal </t>
  </si>
  <si>
    <t>Huur en overigen</t>
  </si>
  <si>
    <t xml:space="preserve">Strooiers </t>
  </si>
  <si>
    <t>Totaal (1)</t>
  </si>
  <si>
    <t>Totaal (2)</t>
  </si>
  <si>
    <t>Totaal (3)</t>
  </si>
  <si>
    <t>Totaalprijs (1)</t>
  </si>
  <si>
    <t>Totaalprijs (2)</t>
  </si>
  <si>
    <t>Totaalprijs (3)</t>
  </si>
  <si>
    <t>Laadschop of mobiele graafmachine met machinist voor het laden van dooimiddel, per uur.</t>
  </si>
  <si>
    <t xml:space="preserve">Velden in te vullen door inschrijver </t>
  </si>
  <si>
    <t>Alle door inschrijver verstrekte tarieven en prijzen zijn marktconform en realistisch. Indien blijkt dat er niet marktconform of realistisch wordt aangeboden, is opdrachtgever gerechtigd de inschrijving ongeldig te verklaren.
* * De aantallen zijn gebaseerd op voorgaande strooisezoenen, omdat het weerbeeld steeds extremer wordt is het lastig inschatten welke consequenties dit heeft voor de toekomst. De genoemde aantallen zijn fictief over de gehele looptijd van het contract en er kunnen geen rechten aan worden ontleend.
** De prijzen zoals ingevuld op het prijs invul formulier zijn inclusief alle kosten voortkomend uit het programma van eisen en wensen
** Bij opbrengsten dient inschrijver de prijs in te vullen met een "min" teken t.b.v. een juiste prijsberekening</t>
  </si>
  <si>
    <t>Totaalprijs (4)</t>
  </si>
  <si>
    <t>Voertuig en bemensing voor grote strooier, per preventieve actie.</t>
  </si>
  <si>
    <t>Voertuig en bemensing voor kleine strooier, per preventieve actie.</t>
  </si>
  <si>
    <t>1. Tractie gladheidbestrijding per strooiseizoen, preventief</t>
  </si>
  <si>
    <t>2. Tractie gladheidbestrijding per strooiseizoen, curatief</t>
  </si>
  <si>
    <t>Voertuig en bemensing voor grote strooier en sneeuwploeg, per uur.</t>
  </si>
  <si>
    <t>Voertuig en bemensing voor kleine strooier en sneeuwploeg, per uur.</t>
  </si>
  <si>
    <t>3. Verplaatsen materieel</t>
  </si>
  <si>
    <t xml:space="preserve">Verplaatsen grote strooier en / of sneeuwploeg ten behoeve van voorjaarsonderhoud, per uur. </t>
  </si>
  <si>
    <t xml:space="preserve">Verplaatsen kleine strooier en / of sneeuwploeg ten behoeve van voorjaarsonderhoud, per uur. </t>
  </si>
  <si>
    <t>Voertuig en bemensing voor kleine strooier, per bruggenroute.</t>
  </si>
  <si>
    <t>Meerprijs voor extra te rijden kilometers grote strooiers, dit heeft betrekking op uitbreiding van de bestaande routes in verband met uitbreiding van het areaal.</t>
  </si>
  <si>
    <t>Meerprijs voor extra te rijden kilometers kleine strooiers, dit heeft betrekking op uitbreiding van de bestaande routes in verband met uitbreiding van het areaal.</t>
  </si>
  <si>
    <t>4. Vlootschouw en beschikbaarheidstelling</t>
  </si>
  <si>
    <t>Voertuigen en bemensing voor uitvoering vlootschouw, per jaar.</t>
  </si>
  <si>
    <t>Europese openbare aanbesteding
"Uitvoering gladheidsbestrijding"</t>
  </si>
  <si>
    <t>Naam inschrijver: …......................</t>
  </si>
  <si>
    <t>Totaal (4)</t>
  </si>
  <si>
    <r>
      <t xml:space="preserve">Voertuig en bemensing zoals omschreven in eis </t>
    </r>
    <r>
      <rPr>
        <b/>
        <sz val="9"/>
        <rFont val="Century Gothic"/>
        <family val="2"/>
      </rPr>
      <t>AE-09.</t>
    </r>
  </si>
  <si>
    <r>
      <t xml:space="preserve">Voertuig en bemensing zoals omschreven in eis </t>
    </r>
    <r>
      <rPr>
        <b/>
        <sz val="9"/>
        <rFont val="Century Gothic"/>
        <family val="2"/>
      </rPr>
      <t xml:space="preserve">AE-09, </t>
    </r>
    <r>
      <rPr>
        <sz val="9"/>
        <rFont val="Century Gothic"/>
        <family val="2"/>
      </rPr>
      <t>per uur.</t>
    </r>
  </si>
  <si>
    <r>
      <t xml:space="preserve">Tractie en sneeuwploeg, zoals omschreven in eis </t>
    </r>
    <r>
      <rPr>
        <b/>
        <sz val="9"/>
        <rFont val="Century Gothic"/>
        <family val="2"/>
      </rPr>
      <t>AE-10</t>
    </r>
    <r>
      <rPr>
        <sz val="9"/>
        <rFont val="Century Gothic"/>
        <family val="2"/>
      </rPr>
      <t>, per uur</t>
    </r>
  </si>
  <si>
    <t>Beschikbaarheidsvergoeding per vrachtwagen voor grote strooier en / of sneeuwploeg, per seizoen.</t>
  </si>
  <si>
    <t>Beschikbaarheidsvergoeding per voertuig voor kleine strooier en / of sneeuwploeg, per seizoen.</t>
  </si>
  <si>
    <t>Consignatievergoeding medewerkers, per seizoen.</t>
  </si>
  <si>
    <t>Huur zoutopslag, pekelopslag en stallingsopslag gladheidbestrijdingsmaterieel, per seizoen.</t>
  </si>
  <si>
    <t>Prijzenblad VERSIE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</si>
</sst>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3" x14ac:knownFonts="1">
    <font>
      <sz val="10"/>
      <name val="Arial"/>
    </font>
    <font>
      <b/>
      <sz val="10"/>
      <name val="Century Gothic"/>
      <family val="2"/>
    </font>
    <font>
      <sz val="10"/>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12"/>
      <color rgb="FFFF0000"/>
      <name val="Century Gothic"/>
      <family val="2"/>
    </font>
    <font>
      <sz val="9"/>
      <color rgb="FFFF0000"/>
      <name val="Century Gothic"/>
      <family val="2"/>
    </font>
    <font>
      <b/>
      <sz val="9"/>
      <color theme="0"/>
      <name val="Century Gothic"/>
      <family val="2"/>
    </font>
    <font>
      <b/>
      <sz val="14"/>
      <name val="Century Gothic"/>
      <family val="2"/>
    </font>
    <font>
      <b/>
      <sz val="9"/>
      <color indexed="9"/>
      <name val="Century Gothic"/>
      <family val="2"/>
    </font>
    <font>
      <b/>
      <sz val="9"/>
      <name val="Century Gothic"/>
      <family val="2"/>
    </font>
    <font>
      <sz val="9"/>
      <name val="Arial"/>
      <family val="2"/>
    </font>
    <font>
      <b/>
      <sz val="12"/>
      <name val="Arial"/>
      <family val="2"/>
    </font>
    <font>
      <sz val="11"/>
      <color theme="1"/>
      <name val="Calibri"/>
      <family val="2"/>
      <scheme val="minor"/>
    </font>
    <font>
      <b/>
      <sz val="12"/>
      <color theme="1"/>
      <name val="Century Gothic"/>
      <family val="2"/>
    </font>
    <font>
      <sz val="10"/>
      <color rgb="FFFF0000"/>
      <name val="Century Gothic"/>
      <family val="2"/>
    </font>
    <font>
      <sz val="10"/>
      <name val="Arial"/>
      <family val="2"/>
    </font>
    <font>
      <sz val="10"/>
      <color rgb="FF0000FF"/>
      <name val="Arial"/>
      <family val="2"/>
    </font>
    <font>
      <sz val="9"/>
      <color rgb="FF0000FF"/>
      <name val="Century Gothic"/>
      <family val="2"/>
    </font>
    <font>
      <sz val="10"/>
      <color rgb="FFFF0000"/>
      <name val="Arial"/>
      <family val="2"/>
    </font>
    <font>
      <strike/>
      <sz val="10"/>
      <name val="Century Gothic"/>
      <family val="2"/>
    </font>
    <font>
      <b/>
      <sz val="18"/>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14996795556505021"/>
        <bgColor indexed="64"/>
      </patternFill>
    </fill>
    <fill>
      <patternFill patternType="solid">
        <fgColor rgb="FF99CC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s>
  <cellStyleXfs count="758">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164" fontId="3" fillId="0" borderId="0" applyFont="0" applyFill="0" applyBorder="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44" fontId="25" fillId="0" borderId="0" applyFont="0" applyFill="0" applyBorder="0" applyAlignment="0" applyProtection="0"/>
    <xf numFmtId="44" fontId="25"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5" fillId="0" borderId="0"/>
    <xf numFmtId="44" fontId="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4" fontId="37" fillId="0" borderId="0" applyFont="0" applyFill="0" applyBorder="0" applyAlignment="0" applyProtection="0"/>
  </cellStyleXfs>
  <cellXfs count="60">
    <xf numFmtId="0" fontId="0" fillId="0" borderId="0" xfId="0"/>
    <xf numFmtId="0" fontId="2" fillId="0" borderId="0" xfId="0" applyFont="1"/>
    <xf numFmtId="0" fontId="2" fillId="0" borderId="0" xfId="0" applyFont="1" applyAlignment="1">
      <alignment vertical="top"/>
    </xf>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2" fillId="0" borderId="14" xfId="0" applyFont="1" applyBorder="1" applyAlignment="1">
      <alignment vertical="top"/>
    </xf>
    <xf numFmtId="0" fontId="2" fillId="0" borderId="15" xfId="0" applyFont="1" applyBorder="1" applyAlignment="1">
      <alignment vertical="top"/>
    </xf>
    <xf numFmtId="0" fontId="2" fillId="0" borderId="16" xfId="0" applyFont="1" applyBorder="1"/>
    <xf numFmtId="0" fontId="2" fillId="0" borderId="17" xfId="0" applyFont="1" applyBorder="1"/>
    <xf numFmtId="0" fontId="2" fillId="0" borderId="18" xfId="0" applyFont="1" applyBorder="1"/>
    <xf numFmtId="0" fontId="5" fillId="0" borderId="0" xfId="0" applyFont="1"/>
    <xf numFmtId="0" fontId="4" fillId="0" borderId="0" xfId="0" applyFont="1" applyAlignment="1">
      <alignment vertical="top"/>
    </xf>
    <xf numFmtId="0" fontId="4" fillId="0" borderId="0" xfId="0" applyFont="1"/>
    <xf numFmtId="0" fontId="1" fillId="0" borderId="0" xfId="0" applyFont="1"/>
    <xf numFmtId="0" fontId="36" fillId="0" borderId="0" xfId="0" applyFont="1"/>
    <xf numFmtId="44" fontId="4" fillId="0" borderId="10" xfId="757" applyFont="1" applyBorder="1" applyAlignment="1" applyProtection="1">
      <alignment vertical="center" wrapText="1"/>
    </xf>
    <xf numFmtId="44" fontId="4" fillId="0" borderId="10" xfId="757" applyFont="1" applyFill="1" applyBorder="1" applyAlignment="1" applyProtection="1">
      <alignment vertical="center" wrapText="1"/>
    </xf>
    <xf numFmtId="44" fontId="4" fillId="28" borderId="10" xfId="757" applyFont="1" applyFill="1" applyBorder="1" applyAlignment="1" applyProtection="1">
      <alignment vertical="center" wrapText="1"/>
      <protection locked="0"/>
    </xf>
    <xf numFmtId="0" fontId="29" fillId="0" borderId="21" xfId="0" applyFont="1" applyBorder="1" applyAlignment="1" applyProtection="1">
      <alignment vertical="center" wrapText="1"/>
    </xf>
    <xf numFmtId="0" fontId="0" fillId="0" borderId="0" xfId="0" applyProtection="1"/>
    <xf numFmtId="0" fontId="30" fillId="24" borderId="10" xfId="0" applyFont="1" applyFill="1" applyBorder="1" applyAlignment="1" applyProtection="1">
      <alignment vertical="center" wrapText="1"/>
    </xf>
    <xf numFmtId="0" fontId="30" fillId="24" borderId="10" xfId="0" applyFont="1" applyFill="1" applyBorder="1" applyAlignment="1" applyProtection="1">
      <alignment horizontal="center" vertical="center" wrapText="1"/>
    </xf>
    <xf numFmtId="0" fontId="4" fillId="0" borderId="10" xfId="0" applyFont="1" applyBorder="1" applyAlignment="1" applyProtection="1">
      <alignment vertical="center" wrapText="1"/>
    </xf>
    <xf numFmtId="0" fontId="4" fillId="0" borderId="10" xfId="0" applyFont="1" applyBorder="1" applyAlignment="1" applyProtection="1">
      <alignment horizontal="center" vertical="center" wrapText="1"/>
    </xf>
    <xf numFmtId="0" fontId="27" fillId="0" borderId="0" xfId="0" applyFont="1" applyAlignment="1" applyProtection="1">
      <alignment wrapText="1"/>
    </xf>
    <xf numFmtId="0" fontId="27" fillId="0" borderId="0" xfId="0" applyFont="1" applyAlignment="1" applyProtection="1">
      <alignment vertical="center" wrapText="1"/>
    </xf>
    <xf numFmtId="0" fontId="4" fillId="0" borderId="0" xfId="0" applyFont="1" applyAlignment="1" applyProtection="1">
      <alignment vertical="center" wrapText="1"/>
    </xf>
    <xf numFmtId="0" fontId="31" fillId="27" borderId="19" xfId="0" applyFont="1" applyFill="1" applyBorder="1" applyAlignment="1" applyProtection="1">
      <alignment horizontal="center" vertical="center" wrapText="1"/>
    </xf>
    <xf numFmtId="44" fontId="31" fillId="29" borderId="20" xfId="0" applyNumberFormat="1" applyFont="1" applyFill="1" applyBorder="1" applyAlignment="1" applyProtection="1">
      <alignment vertical="center" wrapText="1"/>
    </xf>
    <xf numFmtId="0" fontId="31" fillId="0" borderId="0" xfId="0" applyFont="1" applyAlignment="1" applyProtection="1">
      <alignment horizontal="center" vertical="center" wrapText="1"/>
    </xf>
    <xf numFmtId="0" fontId="32" fillId="0" borderId="0" xfId="0" applyFont="1" applyAlignment="1" applyProtection="1">
      <alignment vertical="center" wrapText="1"/>
    </xf>
    <xf numFmtId="0" fontId="40" fillId="0" borderId="0" xfId="0" applyFont="1" applyProtection="1"/>
    <xf numFmtId="0" fontId="41" fillId="0" borderId="0" xfId="0" applyFont="1" applyProtection="1"/>
    <xf numFmtId="0" fontId="3" fillId="0" borderId="0" xfId="0" applyFont="1" applyProtection="1"/>
    <xf numFmtId="0" fontId="38" fillId="0" borderId="0" xfId="0" applyFont="1" applyProtection="1"/>
    <xf numFmtId="0" fontId="33" fillId="30" borderId="10" xfId="0" applyFont="1" applyFill="1" applyBorder="1" applyAlignment="1" applyProtection="1">
      <alignment vertical="center" wrapText="1"/>
    </xf>
    <xf numFmtId="0" fontId="32" fillId="30" borderId="10" xfId="0" applyFont="1" applyFill="1" applyBorder="1" applyAlignment="1" applyProtection="1">
      <alignment vertical="center" wrapText="1"/>
    </xf>
    <xf numFmtId="0" fontId="4" fillId="0" borderId="0" xfId="0" applyFont="1" applyAlignment="1" applyProtection="1">
      <alignment horizontal="center" vertical="center" wrapText="1"/>
    </xf>
    <xf numFmtId="44" fontId="4" fillId="27" borderId="10" xfId="0" applyNumberFormat="1" applyFont="1" applyFill="1" applyBorder="1" applyAlignment="1" applyProtection="1">
      <alignment vertical="center" wrapText="1"/>
    </xf>
    <xf numFmtId="0" fontId="32" fillId="26" borderId="0" xfId="0" applyFont="1" applyFill="1" applyAlignment="1" applyProtection="1">
      <alignment vertical="center" wrapText="1"/>
    </xf>
    <xf numFmtId="0" fontId="31" fillId="0" borderId="22" xfId="0" applyFont="1" applyBorder="1" applyAlignment="1" applyProtection="1">
      <alignment horizontal="right" vertical="center" wrapText="1"/>
    </xf>
    <xf numFmtId="44" fontId="31" fillId="27" borderId="10" xfId="0" applyNumberFormat="1" applyFont="1" applyFill="1" applyBorder="1" applyAlignment="1" applyProtection="1">
      <alignment vertical="center" wrapText="1"/>
    </xf>
    <xf numFmtId="0" fontId="4" fillId="28" borderId="0" xfId="0" applyFont="1" applyFill="1" applyAlignment="1" applyProtection="1">
      <alignment horizontal="center" vertical="center"/>
    </xf>
    <xf numFmtId="0" fontId="27" fillId="0" borderId="0" xfId="0" applyFont="1" applyAlignment="1">
      <alignment horizontal="left" vertical="top" wrapText="1"/>
    </xf>
    <xf numFmtId="0" fontId="27" fillId="0" borderId="0" xfId="0" applyFont="1" applyAlignment="1">
      <alignment horizontal="left" vertical="top"/>
    </xf>
    <xf numFmtId="0" fontId="26" fillId="0" borderId="14" xfId="0" applyFont="1" applyBorder="1" applyAlignment="1">
      <alignment horizontal="center" vertical="center" wrapText="1"/>
    </xf>
    <xf numFmtId="0" fontId="26" fillId="0" borderId="0" xfId="0" applyFont="1" applyAlignment="1">
      <alignment horizontal="center" vertical="center" wrapText="1"/>
    </xf>
    <xf numFmtId="0" fontId="26" fillId="0" borderId="15"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0" xfId="0" applyFont="1" applyAlignment="1">
      <alignment horizontal="center" vertical="center" wrapText="1"/>
    </xf>
    <xf numFmtId="0" fontId="42" fillId="0" borderId="15" xfId="0" applyFont="1" applyBorder="1" applyAlignment="1">
      <alignment horizontal="center" vertical="center" wrapText="1"/>
    </xf>
    <xf numFmtId="0" fontId="39" fillId="0" borderId="0" xfId="0" applyFont="1" applyAlignment="1">
      <alignment horizontal="left" vertical="top" wrapText="1"/>
    </xf>
    <xf numFmtId="0" fontId="39" fillId="0" borderId="15" xfId="0" applyFont="1" applyBorder="1" applyAlignment="1">
      <alignment horizontal="left" vertical="top" wrapText="1"/>
    </xf>
    <xf numFmtId="0" fontId="28" fillId="25" borderId="0" xfId="543" applyFont="1" applyFill="1" applyAlignment="1" applyProtection="1">
      <alignment horizontal="left" vertical="center" wrapText="1"/>
    </xf>
    <xf numFmtId="0" fontId="29" fillId="28" borderId="21" xfId="0" applyFont="1" applyFill="1" applyBorder="1" applyAlignment="1" applyProtection="1">
      <alignment horizontal="left" vertical="center" wrapText="1"/>
      <protection locked="0"/>
    </xf>
    <xf numFmtId="0" fontId="35" fillId="30" borderId="10" xfId="0" applyFont="1" applyFill="1" applyBorder="1" applyAlignment="1" applyProtection="1">
      <alignment horizontal="left" vertical="center" wrapText="1"/>
    </xf>
    <xf numFmtId="0" fontId="7" fillId="30" borderId="10" xfId="0" applyFont="1" applyFill="1" applyBorder="1" applyAlignment="1" applyProtection="1">
      <alignment horizontal="left" vertical="center" wrapText="1"/>
    </xf>
  </cellXfs>
  <cellStyles count="758">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1 2" xfId="647" xr:uid="{00000000-0005-0000-0000-000021020000}"/>
    <cellStyle name="Standaard 11 3" xfId="648" xr:uid="{00000000-0005-0000-0000-000022020000}"/>
    <cellStyle name="Standaard 11 4" xfId="649" xr:uid="{00000000-0005-0000-0000-000023020000}"/>
    <cellStyle name="Standaard 11 5" xfId="650" xr:uid="{00000000-0005-0000-0000-000024020000}"/>
    <cellStyle name="Standaard 11 6" xfId="651" xr:uid="{00000000-0005-0000-0000-000025020000}"/>
    <cellStyle name="Standaard 11 7" xfId="652" xr:uid="{00000000-0005-0000-0000-000026020000}"/>
    <cellStyle name="Standaard 12" xfId="545" xr:uid="{00000000-0005-0000-0000-000027020000}"/>
    <cellStyle name="Standaard 12 2" xfId="653" xr:uid="{00000000-0005-0000-0000-000028020000}"/>
    <cellStyle name="Standaard 12 3" xfId="654" xr:uid="{00000000-0005-0000-0000-000029020000}"/>
    <cellStyle name="Standaard 12 4" xfId="655" xr:uid="{00000000-0005-0000-0000-00002A020000}"/>
    <cellStyle name="Standaard 12 5" xfId="656" xr:uid="{00000000-0005-0000-0000-00002B020000}"/>
    <cellStyle name="Standaard 12 6" xfId="657" xr:uid="{00000000-0005-0000-0000-00002C020000}"/>
    <cellStyle name="Standaard 12 7" xfId="658" xr:uid="{00000000-0005-0000-0000-00002D020000}"/>
    <cellStyle name="Standaard 13" xfId="546" xr:uid="{00000000-0005-0000-0000-00002E020000}"/>
    <cellStyle name="Standaard 13 2" xfId="659" xr:uid="{00000000-0005-0000-0000-00002F020000}"/>
    <cellStyle name="Standaard 13 3" xfId="660" xr:uid="{00000000-0005-0000-0000-000030020000}"/>
    <cellStyle name="Standaard 13 4" xfId="661" xr:uid="{00000000-0005-0000-0000-000031020000}"/>
    <cellStyle name="Standaard 13 5" xfId="662" xr:uid="{00000000-0005-0000-0000-000032020000}"/>
    <cellStyle name="Standaard 13 6" xfId="663" xr:uid="{00000000-0005-0000-0000-000033020000}"/>
    <cellStyle name="Standaard 13 7" xfId="664" xr:uid="{00000000-0005-0000-0000-000034020000}"/>
    <cellStyle name="Standaard 14" xfId="547" xr:uid="{00000000-0005-0000-0000-000035020000}"/>
    <cellStyle name="Standaard 14 2" xfId="665" xr:uid="{00000000-0005-0000-0000-000036020000}"/>
    <cellStyle name="Standaard 14 3" xfId="666" xr:uid="{00000000-0005-0000-0000-000037020000}"/>
    <cellStyle name="Standaard 14 4" xfId="667" xr:uid="{00000000-0005-0000-0000-000038020000}"/>
    <cellStyle name="Standaard 14 5" xfId="668" xr:uid="{00000000-0005-0000-0000-000039020000}"/>
    <cellStyle name="Standaard 14 6" xfId="669" xr:uid="{00000000-0005-0000-0000-00003A020000}"/>
    <cellStyle name="Standaard 14 7" xfId="670" xr:uid="{00000000-0005-0000-0000-00003B020000}"/>
    <cellStyle name="Standaard 15" xfId="548" xr:uid="{00000000-0005-0000-0000-00003C020000}"/>
    <cellStyle name="Standaard 15 2" xfId="671" xr:uid="{00000000-0005-0000-0000-00003D020000}"/>
    <cellStyle name="Standaard 15 3" xfId="672" xr:uid="{00000000-0005-0000-0000-00003E020000}"/>
    <cellStyle name="Standaard 15 4" xfId="673" xr:uid="{00000000-0005-0000-0000-00003F020000}"/>
    <cellStyle name="Standaard 15 5" xfId="674" xr:uid="{00000000-0005-0000-0000-000040020000}"/>
    <cellStyle name="Standaard 15 6" xfId="675" xr:uid="{00000000-0005-0000-0000-000041020000}"/>
    <cellStyle name="Standaard 15 7" xfId="676" xr:uid="{00000000-0005-0000-0000-000042020000}"/>
    <cellStyle name="Standaard 16" xfId="549" xr:uid="{00000000-0005-0000-0000-000043020000}"/>
    <cellStyle name="Standaard 17" xfId="550" xr:uid="{00000000-0005-0000-0000-000044020000}"/>
    <cellStyle name="Standaard 18" xfId="551" xr:uid="{00000000-0005-0000-0000-000045020000}"/>
    <cellStyle name="Standaard 19" xfId="552" xr:uid="{00000000-0005-0000-0000-000046020000}"/>
    <cellStyle name="Standaard 19 2" xfId="553" xr:uid="{00000000-0005-0000-0000-000047020000}"/>
    <cellStyle name="Standaard 19 2 2" xfId="678" xr:uid="{00000000-0005-0000-0000-000048020000}"/>
    <cellStyle name="Standaard 19 2 3" xfId="677" xr:uid="{00000000-0005-0000-0000-000049020000}"/>
    <cellStyle name="Standaard 19 3" xfId="554" xr:uid="{00000000-0005-0000-0000-00004A020000}"/>
    <cellStyle name="Standaard 2" xfId="555" xr:uid="{00000000-0005-0000-0000-00004B020000}"/>
    <cellStyle name="Standaard 2 2" xfId="679" xr:uid="{00000000-0005-0000-0000-00004C020000}"/>
    <cellStyle name="Standaard 2 3" xfId="680" xr:uid="{00000000-0005-0000-0000-00004D020000}"/>
    <cellStyle name="Standaard 2 4" xfId="681" xr:uid="{00000000-0005-0000-0000-00004E020000}"/>
    <cellStyle name="Standaard 2 5" xfId="682" xr:uid="{00000000-0005-0000-0000-00004F020000}"/>
    <cellStyle name="Standaard 2 6" xfId="683" xr:uid="{00000000-0005-0000-0000-000050020000}"/>
    <cellStyle name="Standaard 2 7" xfId="684" xr:uid="{00000000-0005-0000-0000-000051020000}"/>
    <cellStyle name="Standaard 20" xfId="556" xr:uid="{00000000-0005-0000-0000-000052020000}"/>
    <cellStyle name="Standaard 21" xfId="557" xr:uid="{00000000-0005-0000-0000-000053020000}"/>
    <cellStyle name="Standaard 22" xfId="558" xr:uid="{00000000-0005-0000-0000-000054020000}"/>
    <cellStyle name="Standaard 23" xfId="559" xr:uid="{00000000-0005-0000-0000-000055020000}"/>
    <cellStyle name="Standaard 24" xfId="560" xr:uid="{00000000-0005-0000-0000-000056020000}"/>
    <cellStyle name="Standaard 25" xfId="685" xr:uid="{00000000-0005-0000-0000-000057020000}"/>
    <cellStyle name="Standaard 25 2" xfId="686" xr:uid="{00000000-0005-0000-0000-000058020000}"/>
    <cellStyle name="Standaard 25 2 2" xfId="687" xr:uid="{00000000-0005-0000-0000-000059020000}"/>
    <cellStyle name="Standaard 25 2 2 2" xfId="688" xr:uid="{00000000-0005-0000-0000-00005A020000}"/>
    <cellStyle name="Standaard 25 2 2 2 2" xfId="748" xr:uid="{00000000-0005-0000-0000-00005B020000}"/>
    <cellStyle name="Standaard 25 2 2 3" xfId="747" xr:uid="{00000000-0005-0000-0000-00005C020000}"/>
    <cellStyle name="Standaard 25 2 3" xfId="689" xr:uid="{00000000-0005-0000-0000-00005D020000}"/>
    <cellStyle name="Standaard 25 2 3 2" xfId="749" xr:uid="{00000000-0005-0000-0000-00005E020000}"/>
    <cellStyle name="Standaard 25 2 4" xfId="746" xr:uid="{00000000-0005-0000-0000-00005F020000}"/>
    <cellStyle name="Standaard 25 3" xfId="690" xr:uid="{00000000-0005-0000-0000-000060020000}"/>
    <cellStyle name="Standaard 25 3 2" xfId="691" xr:uid="{00000000-0005-0000-0000-000061020000}"/>
    <cellStyle name="Standaard 25 3 2 2" xfId="692" xr:uid="{00000000-0005-0000-0000-000062020000}"/>
    <cellStyle name="Standaard 25 3 2 2 2" xfId="752" xr:uid="{00000000-0005-0000-0000-000063020000}"/>
    <cellStyle name="Standaard 25 3 2 3" xfId="751" xr:uid="{00000000-0005-0000-0000-000064020000}"/>
    <cellStyle name="Standaard 25 3 3" xfId="693" xr:uid="{00000000-0005-0000-0000-000065020000}"/>
    <cellStyle name="Standaard 25 3 3 2" xfId="753" xr:uid="{00000000-0005-0000-0000-000066020000}"/>
    <cellStyle name="Standaard 25 3 4" xfId="750" xr:uid="{00000000-0005-0000-0000-000067020000}"/>
    <cellStyle name="Standaard 25 4" xfId="694" xr:uid="{00000000-0005-0000-0000-000068020000}"/>
    <cellStyle name="Standaard 25 4 2" xfId="695" xr:uid="{00000000-0005-0000-0000-000069020000}"/>
    <cellStyle name="Standaard 25 4 2 2" xfId="755" xr:uid="{00000000-0005-0000-0000-00006A020000}"/>
    <cellStyle name="Standaard 25 4 3" xfId="754" xr:uid="{00000000-0005-0000-0000-00006B020000}"/>
    <cellStyle name="Standaard 25 5" xfId="696" xr:uid="{00000000-0005-0000-0000-00006C020000}"/>
    <cellStyle name="Standaard 25 5 2" xfId="756" xr:uid="{00000000-0005-0000-0000-00006D020000}"/>
    <cellStyle name="Standaard 25 6" xfId="745" xr:uid="{00000000-0005-0000-0000-00006E020000}"/>
    <cellStyle name="Standaard 3" xfId="561" xr:uid="{00000000-0005-0000-0000-00006F020000}"/>
    <cellStyle name="Standaard 3 2" xfId="562" xr:uid="{00000000-0005-0000-0000-000070020000}"/>
    <cellStyle name="Standaard 3 3" xfId="697" xr:uid="{00000000-0005-0000-0000-000071020000}"/>
    <cellStyle name="Standaard 3 3 2" xfId="743" xr:uid="{00000000-0005-0000-0000-000072020000}"/>
    <cellStyle name="Standaard 3 3 2 2" xfId="646" xr:uid="{00000000-0005-0000-0000-000073020000}"/>
    <cellStyle name="Standaard 3 4" xfId="698" xr:uid="{00000000-0005-0000-0000-000074020000}"/>
    <cellStyle name="Standaard 3 5" xfId="699" xr:uid="{00000000-0005-0000-0000-000075020000}"/>
    <cellStyle name="Standaard 3 6" xfId="700" xr:uid="{00000000-0005-0000-0000-000076020000}"/>
    <cellStyle name="Standaard 3 7" xfId="701" xr:uid="{00000000-0005-0000-0000-000077020000}"/>
    <cellStyle name="Standaard 4" xfId="563" xr:uid="{00000000-0005-0000-0000-000078020000}"/>
    <cellStyle name="Standaard 4 2" xfId="702" xr:uid="{00000000-0005-0000-0000-000079020000}"/>
    <cellStyle name="Standaard 4 3" xfId="703" xr:uid="{00000000-0005-0000-0000-00007A020000}"/>
    <cellStyle name="Standaard 4 4" xfId="704" xr:uid="{00000000-0005-0000-0000-00007B020000}"/>
    <cellStyle name="Standaard 4 5" xfId="705" xr:uid="{00000000-0005-0000-0000-00007C020000}"/>
    <cellStyle name="Standaard 4 6" xfId="706" xr:uid="{00000000-0005-0000-0000-00007D020000}"/>
    <cellStyle name="Standaard 4 7" xfId="707" xr:uid="{00000000-0005-0000-0000-00007E020000}"/>
    <cellStyle name="Standaard 5" xfId="564" xr:uid="{00000000-0005-0000-0000-00007F020000}"/>
    <cellStyle name="Standaard 5 2" xfId="708" xr:uid="{00000000-0005-0000-0000-000080020000}"/>
    <cellStyle name="Standaard 5 3" xfId="709" xr:uid="{00000000-0005-0000-0000-000081020000}"/>
    <cellStyle name="Standaard 5 4" xfId="710" xr:uid="{00000000-0005-0000-0000-000082020000}"/>
    <cellStyle name="Standaard 5 5" xfId="711" xr:uid="{00000000-0005-0000-0000-000083020000}"/>
    <cellStyle name="Standaard 5 6" xfId="712" xr:uid="{00000000-0005-0000-0000-000084020000}"/>
    <cellStyle name="Standaard 5 7" xfId="713" xr:uid="{00000000-0005-0000-0000-000085020000}"/>
    <cellStyle name="Standaard 6" xfId="565" xr:uid="{00000000-0005-0000-0000-000086020000}"/>
    <cellStyle name="Standaard 6 2" xfId="714" xr:uid="{00000000-0005-0000-0000-000087020000}"/>
    <cellStyle name="Standaard 6 3" xfId="715" xr:uid="{00000000-0005-0000-0000-000088020000}"/>
    <cellStyle name="Standaard 6 4" xfId="716" xr:uid="{00000000-0005-0000-0000-000089020000}"/>
    <cellStyle name="Standaard 6 5" xfId="717" xr:uid="{00000000-0005-0000-0000-00008A020000}"/>
    <cellStyle name="Standaard 6 6" xfId="718" xr:uid="{00000000-0005-0000-0000-00008B020000}"/>
    <cellStyle name="Standaard 6 7" xfId="719" xr:uid="{00000000-0005-0000-0000-00008C020000}"/>
    <cellStyle name="Standaard 7" xfId="566" xr:uid="{00000000-0005-0000-0000-00008D020000}"/>
    <cellStyle name="Standaard 7 2" xfId="720" xr:uid="{00000000-0005-0000-0000-00008E020000}"/>
    <cellStyle name="Standaard 7 3" xfId="721" xr:uid="{00000000-0005-0000-0000-00008F020000}"/>
    <cellStyle name="Standaard 7 4" xfId="722" xr:uid="{00000000-0005-0000-0000-000090020000}"/>
    <cellStyle name="Standaard 7 5" xfId="723" xr:uid="{00000000-0005-0000-0000-000091020000}"/>
    <cellStyle name="Standaard 7 6" xfId="724" xr:uid="{00000000-0005-0000-0000-000092020000}"/>
    <cellStyle name="Standaard 7 7" xfId="725" xr:uid="{00000000-0005-0000-0000-000093020000}"/>
    <cellStyle name="Standaard 8" xfId="567" xr:uid="{00000000-0005-0000-0000-000094020000}"/>
    <cellStyle name="Standaard 8 2" xfId="726" xr:uid="{00000000-0005-0000-0000-000095020000}"/>
    <cellStyle name="Standaard 8 3" xfId="727" xr:uid="{00000000-0005-0000-0000-000096020000}"/>
    <cellStyle name="Standaard 8 4" xfId="728" xr:uid="{00000000-0005-0000-0000-000097020000}"/>
    <cellStyle name="Standaard 8 5" xfId="729" xr:uid="{00000000-0005-0000-0000-000098020000}"/>
    <cellStyle name="Standaard 8 6" xfId="730" xr:uid="{00000000-0005-0000-0000-000099020000}"/>
    <cellStyle name="Standaard 8 7" xfId="731" xr:uid="{00000000-0005-0000-0000-00009A020000}"/>
    <cellStyle name="Standaard 9" xfId="568" xr:uid="{00000000-0005-0000-0000-00009B020000}"/>
    <cellStyle name="Standaard 9 2" xfId="732" xr:uid="{00000000-0005-0000-0000-00009C020000}"/>
    <cellStyle name="Standaard 9 3" xfId="733" xr:uid="{00000000-0005-0000-0000-00009D020000}"/>
    <cellStyle name="Standaard 9 4" xfId="734" xr:uid="{00000000-0005-0000-0000-00009E020000}"/>
    <cellStyle name="Standaard 9 5" xfId="735" xr:uid="{00000000-0005-0000-0000-00009F020000}"/>
    <cellStyle name="Standaard 9 6" xfId="736" xr:uid="{00000000-0005-0000-0000-0000A0020000}"/>
    <cellStyle name="Standaard 9 7" xfId="737" xr:uid="{00000000-0005-0000-0000-0000A1020000}"/>
    <cellStyle name="Titel 10" xfId="569" xr:uid="{00000000-0005-0000-0000-0000A2020000}"/>
    <cellStyle name="Titel 11" xfId="570" xr:uid="{00000000-0005-0000-0000-0000A3020000}"/>
    <cellStyle name="Titel 12" xfId="571" xr:uid="{00000000-0005-0000-0000-0000A4020000}"/>
    <cellStyle name="Titel 13" xfId="572" xr:uid="{00000000-0005-0000-0000-0000A5020000}"/>
    <cellStyle name="Titel 14" xfId="573" xr:uid="{00000000-0005-0000-0000-0000A6020000}"/>
    <cellStyle name="Titel 15" xfId="574" xr:uid="{00000000-0005-0000-0000-0000A7020000}"/>
    <cellStyle name="Titel 16" xfId="575" xr:uid="{00000000-0005-0000-0000-0000A8020000}"/>
    <cellStyle name="Titel 2" xfId="576" xr:uid="{00000000-0005-0000-0000-0000A9020000}"/>
    <cellStyle name="Titel 3" xfId="577" xr:uid="{00000000-0005-0000-0000-0000AA020000}"/>
    <cellStyle name="Titel 4" xfId="578" xr:uid="{00000000-0005-0000-0000-0000AB020000}"/>
    <cellStyle name="Titel 5" xfId="579" xr:uid="{00000000-0005-0000-0000-0000AC020000}"/>
    <cellStyle name="Titel 6" xfId="580" xr:uid="{00000000-0005-0000-0000-0000AD020000}"/>
    <cellStyle name="Titel 7" xfId="581" xr:uid="{00000000-0005-0000-0000-0000AE020000}"/>
    <cellStyle name="Titel 8" xfId="582" xr:uid="{00000000-0005-0000-0000-0000AF020000}"/>
    <cellStyle name="Titel 9" xfId="583" xr:uid="{00000000-0005-0000-0000-0000B0020000}"/>
    <cellStyle name="Totaal 10" xfId="584" xr:uid="{00000000-0005-0000-0000-0000B1020000}"/>
    <cellStyle name="Totaal 11" xfId="585" xr:uid="{00000000-0005-0000-0000-0000B2020000}"/>
    <cellStyle name="Totaal 12" xfId="586" xr:uid="{00000000-0005-0000-0000-0000B3020000}"/>
    <cellStyle name="Totaal 13" xfId="587" xr:uid="{00000000-0005-0000-0000-0000B4020000}"/>
    <cellStyle name="Totaal 14" xfId="588" xr:uid="{00000000-0005-0000-0000-0000B5020000}"/>
    <cellStyle name="Totaal 15" xfId="589" xr:uid="{00000000-0005-0000-0000-0000B6020000}"/>
    <cellStyle name="Totaal 16" xfId="590" xr:uid="{00000000-0005-0000-0000-0000B7020000}"/>
    <cellStyle name="Totaal 2" xfId="591" xr:uid="{00000000-0005-0000-0000-0000B8020000}"/>
    <cellStyle name="Totaal 3" xfId="592" xr:uid="{00000000-0005-0000-0000-0000B9020000}"/>
    <cellStyle name="Totaal 4" xfId="593" xr:uid="{00000000-0005-0000-0000-0000BA020000}"/>
    <cellStyle name="Totaal 5" xfId="594" xr:uid="{00000000-0005-0000-0000-0000BB020000}"/>
    <cellStyle name="Totaal 6" xfId="595" xr:uid="{00000000-0005-0000-0000-0000BC020000}"/>
    <cellStyle name="Totaal 7" xfId="596" xr:uid="{00000000-0005-0000-0000-0000BD020000}"/>
    <cellStyle name="Totaal 8" xfId="597" xr:uid="{00000000-0005-0000-0000-0000BE020000}"/>
    <cellStyle name="Totaal 9" xfId="598" xr:uid="{00000000-0005-0000-0000-0000BF020000}"/>
    <cellStyle name="Uitvoer 10" xfId="599" xr:uid="{00000000-0005-0000-0000-0000C0020000}"/>
    <cellStyle name="Uitvoer 11" xfId="600" xr:uid="{00000000-0005-0000-0000-0000C1020000}"/>
    <cellStyle name="Uitvoer 12" xfId="601" xr:uid="{00000000-0005-0000-0000-0000C2020000}"/>
    <cellStyle name="Uitvoer 13" xfId="602" xr:uid="{00000000-0005-0000-0000-0000C3020000}"/>
    <cellStyle name="Uitvoer 14" xfId="603" xr:uid="{00000000-0005-0000-0000-0000C4020000}"/>
    <cellStyle name="Uitvoer 15" xfId="604" xr:uid="{00000000-0005-0000-0000-0000C5020000}"/>
    <cellStyle name="Uitvoer 16" xfId="605" xr:uid="{00000000-0005-0000-0000-0000C6020000}"/>
    <cellStyle name="Uitvoer 2" xfId="606" xr:uid="{00000000-0005-0000-0000-0000C7020000}"/>
    <cellStyle name="Uitvoer 3" xfId="607" xr:uid="{00000000-0005-0000-0000-0000C8020000}"/>
    <cellStyle name="Uitvoer 4" xfId="608" xr:uid="{00000000-0005-0000-0000-0000C9020000}"/>
    <cellStyle name="Uitvoer 5" xfId="609" xr:uid="{00000000-0005-0000-0000-0000CA020000}"/>
    <cellStyle name="Uitvoer 6" xfId="610" xr:uid="{00000000-0005-0000-0000-0000CB020000}"/>
    <cellStyle name="Uitvoer 7" xfId="611" xr:uid="{00000000-0005-0000-0000-0000CC020000}"/>
    <cellStyle name="Uitvoer 8" xfId="612" xr:uid="{00000000-0005-0000-0000-0000CD020000}"/>
    <cellStyle name="Uitvoer 9" xfId="613" xr:uid="{00000000-0005-0000-0000-0000CE020000}"/>
    <cellStyle name="Valuta" xfId="757" builtinId="4"/>
    <cellStyle name="Valuta 2" xfId="614" xr:uid="{00000000-0005-0000-0000-0000D0020000}"/>
    <cellStyle name="Valuta 2 2" xfId="615" xr:uid="{00000000-0005-0000-0000-0000D1020000}"/>
    <cellStyle name="Valuta 2 3" xfId="738" xr:uid="{00000000-0005-0000-0000-0000D2020000}"/>
    <cellStyle name="Valuta 3" xfId="739" xr:uid="{00000000-0005-0000-0000-0000D3020000}"/>
    <cellStyle name="Valuta 3 2" xfId="740" xr:uid="{00000000-0005-0000-0000-0000D4020000}"/>
    <cellStyle name="Valuta 3 2 2" xfId="744" xr:uid="{00000000-0005-0000-0000-0000D5020000}"/>
    <cellStyle name="Valuta 3 3" xfId="741" xr:uid="{00000000-0005-0000-0000-0000D6020000}"/>
    <cellStyle name="Valuta 4" xfId="742" xr:uid="{00000000-0005-0000-0000-0000D7020000}"/>
    <cellStyle name="Verklarende tekst 10" xfId="616" xr:uid="{00000000-0005-0000-0000-0000D8020000}"/>
    <cellStyle name="Verklarende tekst 11" xfId="617" xr:uid="{00000000-0005-0000-0000-0000D9020000}"/>
    <cellStyle name="Verklarende tekst 12" xfId="618" xr:uid="{00000000-0005-0000-0000-0000DA020000}"/>
    <cellStyle name="Verklarende tekst 13" xfId="619" xr:uid="{00000000-0005-0000-0000-0000DB020000}"/>
    <cellStyle name="Verklarende tekst 14" xfId="620" xr:uid="{00000000-0005-0000-0000-0000DC020000}"/>
    <cellStyle name="Verklarende tekst 15" xfId="621" xr:uid="{00000000-0005-0000-0000-0000DD020000}"/>
    <cellStyle name="Verklarende tekst 16" xfId="622" xr:uid="{00000000-0005-0000-0000-0000DE020000}"/>
    <cellStyle name="Verklarende tekst 2" xfId="623" xr:uid="{00000000-0005-0000-0000-0000DF020000}"/>
    <cellStyle name="Verklarende tekst 3" xfId="624" xr:uid="{00000000-0005-0000-0000-0000E0020000}"/>
    <cellStyle name="Verklarende tekst 4" xfId="625" xr:uid="{00000000-0005-0000-0000-0000E1020000}"/>
    <cellStyle name="Verklarende tekst 5" xfId="626" xr:uid="{00000000-0005-0000-0000-0000E2020000}"/>
    <cellStyle name="Verklarende tekst 6" xfId="627" xr:uid="{00000000-0005-0000-0000-0000E3020000}"/>
    <cellStyle name="Verklarende tekst 7" xfId="628" xr:uid="{00000000-0005-0000-0000-0000E4020000}"/>
    <cellStyle name="Verklarende tekst 8" xfId="629" xr:uid="{00000000-0005-0000-0000-0000E5020000}"/>
    <cellStyle name="Verklarende tekst 9" xfId="630" xr:uid="{00000000-0005-0000-0000-0000E6020000}"/>
    <cellStyle name="Waarschuwingstekst 10" xfId="631" xr:uid="{00000000-0005-0000-0000-0000E7020000}"/>
    <cellStyle name="Waarschuwingstekst 11" xfId="632" xr:uid="{00000000-0005-0000-0000-0000E8020000}"/>
    <cellStyle name="Waarschuwingstekst 12" xfId="633" xr:uid="{00000000-0005-0000-0000-0000E9020000}"/>
    <cellStyle name="Waarschuwingstekst 13" xfId="634" xr:uid="{00000000-0005-0000-0000-0000EA020000}"/>
    <cellStyle name="Waarschuwingstekst 14" xfId="635" xr:uid="{00000000-0005-0000-0000-0000EB020000}"/>
    <cellStyle name="Waarschuwingstekst 15" xfId="636" xr:uid="{00000000-0005-0000-0000-0000EC020000}"/>
    <cellStyle name="Waarschuwingstekst 16" xfId="637" xr:uid="{00000000-0005-0000-0000-0000ED020000}"/>
    <cellStyle name="Waarschuwingstekst 2" xfId="638" xr:uid="{00000000-0005-0000-0000-0000EE020000}"/>
    <cellStyle name="Waarschuwingstekst 3" xfId="639" xr:uid="{00000000-0005-0000-0000-0000EF020000}"/>
    <cellStyle name="Waarschuwingstekst 4" xfId="640" xr:uid="{00000000-0005-0000-0000-0000F0020000}"/>
    <cellStyle name="Waarschuwingstekst 5" xfId="641" xr:uid="{00000000-0005-0000-0000-0000F1020000}"/>
    <cellStyle name="Waarschuwingstekst 6" xfId="642" xr:uid="{00000000-0005-0000-0000-0000F2020000}"/>
    <cellStyle name="Waarschuwingstekst 7" xfId="643" xr:uid="{00000000-0005-0000-0000-0000F3020000}"/>
    <cellStyle name="Waarschuwingstekst 8" xfId="644" xr:uid="{00000000-0005-0000-0000-0000F4020000}"/>
    <cellStyle name="Waarschuwingstekst 9" xfId="645" xr:uid="{00000000-0005-0000-0000-0000F5020000}"/>
  </cellStyles>
  <dxfs count="0"/>
  <tableStyles count="0" defaultTableStyle="TableStyleMedium9" defaultPivotStyle="PivotStyleLight16"/>
  <colors>
    <mruColors>
      <color rgb="FF0000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11746</xdr:colOff>
      <xdr:row>1</xdr:row>
      <xdr:rowOff>743265</xdr:rowOff>
    </xdr:from>
    <xdr:to>
      <xdr:col>8</xdr:col>
      <xdr:colOff>190499</xdr:colOff>
      <xdr:row>3</xdr:row>
      <xdr:rowOff>760249</xdr:rowOff>
    </xdr:to>
    <xdr:pic>
      <xdr:nvPicPr>
        <xdr:cNvPr id="2" name="Afbeelding 1">
          <a:extLst>
            <a:ext uri="{FF2B5EF4-FFF2-40B4-BE49-F238E27FC236}">
              <a16:creationId xmlns:a16="http://schemas.microsoft.com/office/drawing/2014/main" id="{21562660-B9DF-7646-13AF-03ECD3718BFD}"/>
            </a:ext>
          </a:extLst>
        </xdr:cNvPr>
        <xdr:cNvPicPr>
          <a:picLocks noChangeAspect="1"/>
        </xdr:cNvPicPr>
      </xdr:nvPicPr>
      <xdr:blipFill>
        <a:blip xmlns:r="http://schemas.openxmlformats.org/officeDocument/2006/relationships" r:embed="rId1"/>
        <a:stretch>
          <a:fillRect/>
        </a:stretch>
      </xdr:blipFill>
      <xdr:spPr>
        <a:xfrm>
          <a:off x="948371" y="1140140"/>
          <a:ext cx="4663441" cy="19140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23"/>
  <sheetViews>
    <sheetView zoomScale="120" zoomScaleNormal="120" workbookViewId="0">
      <selection activeCell="D14" sqref="D14"/>
    </sheetView>
  </sheetViews>
  <sheetFormatPr defaultColWidth="9.140625" defaultRowHeight="13.5" x14ac:dyDescent="0.25"/>
  <cols>
    <col min="1" max="1" width="3.85546875" style="1" customWidth="1"/>
    <col min="2" max="3" width="5.140625" style="1" customWidth="1"/>
    <col min="4" max="8" width="13.42578125" style="1" customWidth="1"/>
    <col min="9" max="9" width="11.140625" style="1" customWidth="1"/>
    <col min="10" max="10" width="9.140625" style="1"/>
    <col min="11" max="11" width="98.140625" style="1" bestFit="1" customWidth="1"/>
    <col min="12" max="16384" width="9.140625" style="1"/>
  </cols>
  <sheetData>
    <row r="1" spans="2:11" ht="31.5" customHeight="1" x14ac:dyDescent="0.25"/>
    <row r="2" spans="2:11" ht="108.75" customHeight="1" x14ac:dyDescent="0.25">
      <c r="B2" s="3"/>
      <c r="C2" s="4"/>
      <c r="D2" s="4"/>
      <c r="E2" s="4"/>
      <c r="F2" s="4"/>
      <c r="G2" s="4"/>
      <c r="H2" s="4"/>
      <c r="I2" s="5"/>
    </row>
    <row r="3" spans="2:11" ht="40.5" customHeight="1" x14ac:dyDescent="0.25">
      <c r="B3" s="6"/>
      <c r="I3" s="7"/>
    </row>
    <row r="4" spans="2:11" ht="92.25" customHeight="1" x14ac:dyDescent="0.25">
      <c r="B4" s="48"/>
      <c r="C4" s="49"/>
      <c r="D4" s="49"/>
      <c r="E4" s="49"/>
      <c r="F4" s="49"/>
      <c r="G4" s="49"/>
      <c r="H4" s="49"/>
      <c r="I4" s="50"/>
    </row>
    <row r="5" spans="2:11" x14ac:dyDescent="0.25">
      <c r="B5" s="6"/>
      <c r="I5" s="7"/>
    </row>
    <row r="6" spans="2:11" s="13" customFormat="1" ht="25.5" customHeight="1" x14ac:dyDescent="0.3">
      <c r="B6" s="51" t="s">
        <v>37</v>
      </c>
      <c r="C6" s="52"/>
      <c r="D6" s="52"/>
      <c r="E6" s="52"/>
      <c r="F6" s="52"/>
      <c r="G6" s="52"/>
      <c r="H6" s="52"/>
      <c r="I6" s="53"/>
    </row>
    <row r="7" spans="2:11" x14ac:dyDescent="0.25">
      <c r="B7" s="51"/>
      <c r="C7" s="52"/>
      <c r="D7" s="52"/>
      <c r="E7" s="52"/>
      <c r="F7" s="52"/>
      <c r="G7" s="52"/>
      <c r="H7" s="52"/>
      <c r="I7" s="53"/>
      <c r="K7" s="17"/>
    </row>
    <row r="8" spans="2:11" x14ac:dyDescent="0.25">
      <c r="B8" s="51"/>
      <c r="C8" s="52"/>
      <c r="D8" s="52"/>
      <c r="E8" s="52"/>
      <c r="F8" s="52"/>
      <c r="G8" s="52"/>
      <c r="H8" s="52"/>
      <c r="I8" s="53"/>
    </row>
    <row r="9" spans="2:11" ht="22.5" customHeight="1" x14ac:dyDescent="0.25">
      <c r="B9" s="8"/>
      <c r="C9" s="2"/>
      <c r="D9" s="14"/>
      <c r="E9" s="14"/>
      <c r="F9" s="14"/>
      <c r="G9" s="14"/>
      <c r="H9" s="14"/>
      <c r="I9" s="9"/>
    </row>
    <row r="10" spans="2:11" ht="22.5" customHeight="1" x14ac:dyDescent="0.25">
      <c r="B10" s="8"/>
      <c r="C10" s="2"/>
      <c r="D10" s="14"/>
      <c r="E10" s="14"/>
      <c r="F10" s="14"/>
      <c r="G10" s="14"/>
      <c r="H10" s="14"/>
      <c r="I10" s="9"/>
    </row>
    <row r="11" spans="2:11" ht="27.75" customHeight="1" x14ac:dyDescent="0.25">
      <c r="B11" s="8"/>
      <c r="C11" s="2"/>
      <c r="D11" s="46"/>
      <c r="E11" s="47"/>
      <c r="F11" s="47"/>
      <c r="G11" s="47"/>
      <c r="H11" s="47"/>
      <c r="I11" s="9"/>
    </row>
    <row r="12" spans="2:11" ht="45" customHeight="1" x14ac:dyDescent="0.25">
      <c r="B12" s="8"/>
      <c r="D12" s="16" t="s">
        <v>1</v>
      </c>
      <c r="E12" s="14"/>
      <c r="F12" s="14"/>
      <c r="G12" s="14"/>
      <c r="H12" s="14"/>
      <c r="I12" s="9"/>
    </row>
    <row r="13" spans="2:11" ht="29.25" customHeight="1" x14ac:dyDescent="0.3">
      <c r="B13" s="8"/>
      <c r="D13" s="15" t="s">
        <v>47</v>
      </c>
      <c r="E13" s="14"/>
      <c r="F13" s="14"/>
      <c r="G13" s="14"/>
      <c r="H13" s="14"/>
      <c r="I13" s="9"/>
    </row>
    <row r="14" spans="2:11" ht="29.25" customHeight="1" x14ac:dyDescent="0.3">
      <c r="B14" s="8"/>
      <c r="D14" s="15"/>
      <c r="E14" s="14"/>
      <c r="F14" s="14"/>
      <c r="G14" s="14"/>
      <c r="H14" s="14"/>
      <c r="I14" s="9"/>
    </row>
    <row r="15" spans="2:11" ht="29.25" customHeight="1" x14ac:dyDescent="0.3">
      <c r="B15" s="8"/>
      <c r="D15" s="15"/>
      <c r="E15" s="14"/>
      <c r="F15" s="14"/>
      <c r="G15" s="14"/>
      <c r="H15" s="14"/>
      <c r="I15" s="9"/>
    </row>
    <row r="16" spans="2:11" ht="29.25" customHeight="1" x14ac:dyDescent="0.3">
      <c r="B16" s="8"/>
      <c r="D16" s="15"/>
      <c r="E16" s="14"/>
      <c r="F16" s="14"/>
      <c r="G16" s="54"/>
      <c r="H16" s="54"/>
      <c r="I16" s="55"/>
    </row>
    <row r="17" spans="2:9" ht="29.25" customHeight="1" x14ac:dyDescent="0.3">
      <c r="B17" s="8"/>
      <c r="D17" s="15"/>
      <c r="E17" s="14"/>
      <c r="F17" s="14"/>
      <c r="G17" s="14"/>
      <c r="H17" s="14"/>
      <c r="I17" s="9"/>
    </row>
    <row r="18" spans="2:9" ht="29.25" customHeight="1" x14ac:dyDescent="0.3">
      <c r="B18" s="8"/>
      <c r="D18" s="15"/>
      <c r="E18" s="14"/>
      <c r="F18" s="14"/>
      <c r="G18" s="14"/>
      <c r="H18" s="14"/>
      <c r="I18" s="9"/>
    </row>
    <row r="19" spans="2:9" ht="29.25" customHeight="1" x14ac:dyDescent="0.3">
      <c r="B19" s="8"/>
      <c r="D19" s="15"/>
      <c r="E19" s="14"/>
      <c r="F19" s="14"/>
      <c r="G19" s="14"/>
      <c r="H19" s="14"/>
      <c r="I19" s="9"/>
    </row>
    <row r="20" spans="2:9" ht="29.25" customHeight="1" x14ac:dyDescent="0.3">
      <c r="B20" s="8"/>
      <c r="D20" s="15"/>
      <c r="E20" s="14"/>
      <c r="F20" s="14"/>
      <c r="G20" s="14"/>
      <c r="H20" s="14"/>
      <c r="I20" s="9"/>
    </row>
    <row r="21" spans="2:9" ht="29.25" customHeight="1" x14ac:dyDescent="0.3">
      <c r="B21" s="8"/>
      <c r="D21" s="15"/>
      <c r="E21" s="14"/>
      <c r="F21" s="14"/>
      <c r="G21" s="14"/>
      <c r="H21" s="14"/>
      <c r="I21" s="9"/>
    </row>
    <row r="22" spans="2:9" ht="29.25" customHeight="1" x14ac:dyDescent="0.3">
      <c r="B22" s="8"/>
      <c r="D22" s="15"/>
      <c r="E22" s="14"/>
      <c r="F22" s="14"/>
      <c r="G22" s="14"/>
      <c r="H22" s="14"/>
      <c r="I22" s="9"/>
    </row>
    <row r="23" spans="2:9" ht="21.75" customHeight="1" x14ac:dyDescent="0.25">
      <c r="B23" s="10"/>
      <c r="C23" s="11"/>
      <c r="D23" s="11"/>
      <c r="E23" s="11"/>
      <c r="F23" s="11"/>
      <c r="G23" s="11"/>
      <c r="H23" s="11"/>
      <c r="I23" s="12"/>
    </row>
  </sheetData>
  <mergeCells count="4">
    <mergeCell ref="D11:H11"/>
    <mergeCell ref="B4:I4"/>
    <mergeCell ref="B6:I8"/>
    <mergeCell ref="G16:I16"/>
  </mergeCells>
  <phoneticPr fontId="6" type="noConversion"/>
  <printOptions horizontalCentered="1"/>
  <pageMargins left="0.70866141732283472" right="0.70866141732283472" top="0.47244094488188981" bottom="0.43307086614173229" header="0.31496062992125984" footer="0.31496062992125984"/>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48"/>
  <sheetViews>
    <sheetView tabSelected="1" zoomScale="115" zoomScaleNormal="115" workbookViewId="0">
      <selection activeCell="A15" sqref="A15"/>
    </sheetView>
  </sheetViews>
  <sheetFormatPr defaultColWidth="9.140625" defaultRowHeight="12.75" x14ac:dyDescent="0.2"/>
  <cols>
    <col min="1" max="1" width="80.85546875" style="22" customWidth="1"/>
    <col min="2" max="2" width="25.85546875" style="22" customWidth="1"/>
    <col min="3" max="3" width="11.85546875" style="22" customWidth="1"/>
    <col min="4" max="4" width="25.85546875" style="22" customWidth="1"/>
    <col min="5" max="5" width="18.7109375" style="22" customWidth="1"/>
    <col min="6" max="16384" width="9.140625" style="22"/>
  </cols>
  <sheetData>
    <row r="1" spans="1:5" ht="20.25" customHeight="1" x14ac:dyDescent="0.2">
      <c r="A1" s="21" t="s">
        <v>47</v>
      </c>
      <c r="B1" s="57" t="s">
        <v>38</v>
      </c>
      <c r="C1" s="57"/>
      <c r="D1" s="57"/>
    </row>
    <row r="2" spans="1:5" ht="15" x14ac:dyDescent="0.2">
      <c r="A2" s="58" t="s">
        <v>25</v>
      </c>
      <c r="B2" s="58"/>
      <c r="C2" s="58"/>
      <c r="D2" s="58"/>
    </row>
    <row r="3" spans="1:5" ht="13.5" x14ac:dyDescent="0.2">
      <c r="A3" s="23" t="s">
        <v>8</v>
      </c>
      <c r="B3" s="24" t="s">
        <v>2</v>
      </c>
      <c r="C3" s="24" t="s">
        <v>4</v>
      </c>
      <c r="D3" s="24" t="s">
        <v>3</v>
      </c>
    </row>
    <row r="4" spans="1:5" ht="29.25" customHeight="1" x14ac:dyDescent="0.3">
      <c r="A4" s="25" t="s">
        <v>23</v>
      </c>
      <c r="B4" s="20">
        <v>0</v>
      </c>
      <c r="C4" s="26">
        <v>126</v>
      </c>
      <c r="D4" s="18">
        <f t="shared" ref="D4:D8" si="0">C4*B4</f>
        <v>0</v>
      </c>
      <c r="E4" s="27"/>
    </row>
    <row r="5" spans="1:5" ht="14.25" x14ac:dyDescent="0.3">
      <c r="A5" s="25" t="s">
        <v>24</v>
      </c>
      <c r="B5" s="20">
        <v>0</v>
      </c>
      <c r="C5" s="26">
        <v>126</v>
      </c>
      <c r="D5" s="18">
        <f t="shared" si="0"/>
        <v>0</v>
      </c>
      <c r="E5" s="27"/>
    </row>
    <row r="6" spans="1:5" ht="14.25" x14ac:dyDescent="0.3">
      <c r="A6" s="25" t="s">
        <v>32</v>
      </c>
      <c r="B6" s="20">
        <v>0</v>
      </c>
      <c r="C6" s="26">
        <v>21</v>
      </c>
      <c r="D6" s="18">
        <f t="shared" si="0"/>
        <v>0</v>
      </c>
      <c r="E6" s="27"/>
    </row>
    <row r="7" spans="1:5" ht="14.25" x14ac:dyDescent="0.3">
      <c r="A7" s="25" t="s">
        <v>40</v>
      </c>
      <c r="B7" s="20">
        <v>0</v>
      </c>
      <c r="C7" s="26">
        <v>42</v>
      </c>
      <c r="D7" s="18">
        <f t="shared" si="0"/>
        <v>0</v>
      </c>
      <c r="E7" s="27"/>
    </row>
    <row r="8" spans="1:5" ht="33" customHeight="1" x14ac:dyDescent="0.2">
      <c r="A8" s="25" t="s">
        <v>19</v>
      </c>
      <c r="B8" s="20">
        <v>0</v>
      </c>
      <c r="C8" s="26">
        <v>100</v>
      </c>
      <c r="D8" s="18">
        <f t="shared" si="0"/>
        <v>0</v>
      </c>
      <c r="E8" s="28"/>
    </row>
    <row r="9" spans="1:5" ht="33" customHeight="1" x14ac:dyDescent="0.2">
      <c r="A9" s="25" t="s">
        <v>33</v>
      </c>
      <c r="B9" s="20">
        <v>0</v>
      </c>
      <c r="C9" s="26">
        <v>300</v>
      </c>
      <c r="D9" s="18">
        <f t="shared" ref="D9:D10" si="1">C9*B9</f>
        <v>0</v>
      </c>
      <c r="E9" s="28"/>
    </row>
    <row r="10" spans="1:5" ht="33" customHeight="1" x14ac:dyDescent="0.2">
      <c r="A10" s="25" t="s">
        <v>34</v>
      </c>
      <c r="B10" s="20">
        <v>0</v>
      </c>
      <c r="C10" s="26">
        <v>300</v>
      </c>
      <c r="D10" s="18">
        <f t="shared" si="1"/>
        <v>0</v>
      </c>
      <c r="E10" s="28"/>
    </row>
    <row r="11" spans="1:5" ht="14.25" x14ac:dyDescent="0.2">
      <c r="A11" s="29"/>
      <c r="B11" s="29"/>
      <c r="C11" s="30" t="s">
        <v>13</v>
      </c>
      <c r="D11" s="31">
        <f>SUM(D4:D10)</f>
        <v>0</v>
      </c>
      <c r="E11" s="28"/>
    </row>
    <row r="12" spans="1:5" ht="14.25" x14ac:dyDescent="0.2">
      <c r="A12" s="29"/>
      <c r="B12" s="29"/>
      <c r="C12" s="32"/>
      <c r="D12" s="33"/>
      <c r="E12" s="28"/>
    </row>
    <row r="13" spans="1:5" ht="15" x14ac:dyDescent="0.2">
      <c r="A13" s="58" t="s">
        <v>26</v>
      </c>
      <c r="B13" s="58"/>
      <c r="C13" s="58"/>
      <c r="D13" s="58"/>
      <c r="E13" s="34"/>
    </row>
    <row r="14" spans="1:5" ht="34.5" customHeight="1" x14ac:dyDescent="0.2">
      <c r="A14" s="23" t="s">
        <v>8</v>
      </c>
      <c r="B14" s="24" t="s">
        <v>2</v>
      </c>
      <c r="C14" s="24" t="s">
        <v>4</v>
      </c>
      <c r="D14" s="24" t="s">
        <v>3</v>
      </c>
      <c r="E14" s="34"/>
    </row>
    <row r="15" spans="1:5" ht="34.5" customHeight="1" x14ac:dyDescent="0.2">
      <c r="A15" s="25" t="s">
        <v>27</v>
      </c>
      <c r="B15" s="20">
        <v>0</v>
      </c>
      <c r="C15" s="26">
        <v>180</v>
      </c>
      <c r="D15" s="18">
        <f>C15*B15</f>
        <v>0</v>
      </c>
      <c r="E15" s="28"/>
    </row>
    <row r="16" spans="1:5" ht="34.5" customHeight="1" x14ac:dyDescent="0.2">
      <c r="A16" s="25" t="s">
        <v>28</v>
      </c>
      <c r="B16" s="20">
        <v>0</v>
      </c>
      <c r="C16" s="26">
        <v>180</v>
      </c>
      <c r="D16" s="18">
        <f>C16*B16</f>
        <v>0</v>
      </c>
      <c r="E16" s="28"/>
    </row>
    <row r="17" spans="1:5" ht="34.5" customHeight="1" x14ac:dyDescent="0.2">
      <c r="A17" s="25" t="s">
        <v>41</v>
      </c>
      <c r="B17" s="20">
        <v>0</v>
      </c>
      <c r="C17" s="26">
        <v>60</v>
      </c>
      <c r="D17" s="18">
        <f>C17*B17</f>
        <v>0</v>
      </c>
      <c r="E17" s="28"/>
    </row>
    <row r="18" spans="1:5" s="35" customFormat="1" ht="34.5" customHeight="1" x14ac:dyDescent="0.25">
      <c r="A18" s="25" t="s">
        <v>42</v>
      </c>
      <c r="B18" s="20">
        <v>0</v>
      </c>
      <c r="C18" s="26">
        <v>128</v>
      </c>
      <c r="D18" s="19">
        <f>C18*B18</f>
        <v>0</v>
      </c>
      <c r="E18" s="28"/>
    </row>
    <row r="19" spans="1:5" ht="14.25" x14ac:dyDescent="0.2">
      <c r="A19" s="29"/>
      <c r="B19" s="29"/>
      <c r="C19" s="30" t="s">
        <v>14</v>
      </c>
      <c r="D19" s="31">
        <f>SUM(D15:D18)</f>
        <v>0</v>
      </c>
      <c r="E19" s="28"/>
    </row>
    <row r="20" spans="1:5" ht="14.25" x14ac:dyDescent="0.2">
      <c r="A20" s="29"/>
      <c r="B20" s="29"/>
      <c r="C20" s="32"/>
      <c r="D20" s="33"/>
      <c r="E20" s="28"/>
    </row>
    <row r="21" spans="1:5" ht="15" x14ac:dyDescent="0.2">
      <c r="A21" s="59" t="s">
        <v>29</v>
      </c>
      <c r="B21" s="59"/>
      <c r="C21" s="59"/>
      <c r="D21" s="59"/>
    </row>
    <row r="22" spans="1:5" ht="13.5" x14ac:dyDescent="0.2">
      <c r="A22" s="23" t="s">
        <v>12</v>
      </c>
      <c r="B22" s="24" t="s">
        <v>2</v>
      </c>
      <c r="C22" s="24" t="s">
        <v>4</v>
      </c>
      <c r="D22" s="24" t="s">
        <v>3</v>
      </c>
    </row>
    <row r="23" spans="1:5" ht="26.25" customHeight="1" x14ac:dyDescent="0.3">
      <c r="A23" s="25" t="s">
        <v>30</v>
      </c>
      <c r="B23" s="20">
        <v>0</v>
      </c>
      <c r="C23" s="26">
        <v>12</v>
      </c>
      <c r="D23" s="18">
        <f>C23*B23</f>
        <v>0</v>
      </c>
      <c r="E23" s="27"/>
    </row>
    <row r="24" spans="1:5" ht="29.25" customHeight="1" x14ac:dyDescent="0.3">
      <c r="A24" s="25" t="s">
        <v>31</v>
      </c>
      <c r="B24" s="20">
        <v>0</v>
      </c>
      <c r="C24" s="26">
        <v>12</v>
      </c>
      <c r="D24" s="18">
        <f>C24*B24</f>
        <v>0</v>
      </c>
      <c r="E24" s="27"/>
    </row>
    <row r="25" spans="1:5" ht="14.25" x14ac:dyDescent="0.2">
      <c r="A25" s="29"/>
      <c r="B25" s="29"/>
      <c r="C25" s="30" t="s">
        <v>15</v>
      </c>
      <c r="D25" s="31">
        <f>SUM(D23:D24)</f>
        <v>0</v>
      </c>
      <c r="E25" s="28"/>
    </row>
    <row r="26" spans="1:5" ht="14.25" x14ac:dyDescent="0.2">
      <c r="A26" s="29"/>
      <c r="B26" s="29"/>
      <c r="C26" s="32"/>
      <c r="D26" s="33"/>
      <c r="E26" s="28"/>
    </row>
    <row r="27" spans="1:5" ht="15" x14ac:dyDescent="0.2">
      <c r="A27" s="59" t="s">
        <v>35</v>
      </c>
      <c r="B27" s="59"/>
      <c r="C27" s="59"/>
      <c r="D27" s="59"/>
      <c r="E27" s="36"/>
    </row>
    <row r="28" spans="1:5" ht="13.5" x14ac:dyDescent="0.2">
      <c r="A28" s="23" t="s">
        <v>9</v>
      </c>
      <c r="B28" s="24" t="s">
        <v>2</v>
      </c>
      <c r="C28" s="24" t="s">
        <v>4</v>
      </c>
      <c r="D28" s="24" t="s">
        <v>3</v>
      </c>
    </row>
    <row r="29" spans="1:5" ht="14.25" x14ac:dyDescent="0.2">
      <c r="A29" s="25" t="s">
        <v>36</v>
      </c>
      <c r="B29" s="20">
        <v>0</v>
      </c>
      <c r="C29" s="26">
        <v>1</v>
      </c>
      <c r="D29" s="18">
        <f>C29*B29</f>
        <v>0</v>
      </c>
    </row>
    <row r="30" spans="1:5" ht="28.5" x14ac:dyDescent="0.2">
      <c r="A30" s="25" t="s">
        <v>43</v>
      </c>
      <c r="B30" s="20">
        <v>0</v>
      </c>
      <c r="C30" s="26">
        <v>6</v>
      </c>
      <c r="D30" s="18">
        <f>C30*B30</f>
        <v>0</v>
      </c>
    </row>
    <row r="31" spans="1:5" ht="28.5" x14ac:dyDescent="0.2">
      <c r="A31" s="25" t="s">
        <v>44</v>
      </c>
      <c r="B31" s="20">
        <v>0</v>
      </c>
      <c r="C31" s="26">
        <v>6</v>
      </c>
      <c r="D31" s="18">
        <f>C31*B31</f>
        <v>0</v>
      </c>
    </row>
    <row r="32" spans="1:5" ht="13.5" x14ac:dyDescent="0.2">
      <c r="A32" s="23" t="s">
        <v>7</v>
      </c>
      <c r="B32" s="24" t="s">
        <v>2</v>
      </c>
      <c r="C32" s="24" t="s">
        <v>4</v>
      </c>
      <c r="D32" s="24" t="s">
        <v>3</v>
      </c>
    </row>
    <row r="33" spans="1:5" ht="29.25" customHeight="1" x14ac:dyDescent="0.2">
      <c r="A33" s="25" t="s">
        <v>45</v>
      </c>
      <c r="B33" s="20">
        <v>0</v>
      </c>
      <c r="C33" s="26">
        <v>1</v>
      </c>
      <c r="D33" s="18">
        <f>C33*B33</f>
        <v>0</v>
      </c>
    </row>
    <row r="34" spans="1:5" ht="13.5" x14ac:dyDescent="0.2">
      <c r="A34" s="23" t="s">
        <v>11</v>
      </c>
      <c r="B34" s="24" t="s">
        <v>2</v>
      </c>
      <c r="C34" s="24" t="s">
        <v>4</v>
      </c>
      <c r="D34" s="24" t="s">
        <v>3</v>
      </c>
    </row>
    <row r="35" spans="1:5" ht="29.25" customHeight="1" x14ac:dyDescent="0.2">
      <c r="A35" s="25" t="s">
        <v>46</v>
      </c>
      <c r="B35" s="20">
        <v>0</v>
      </c>
      <c r="C35" s="26">
        <v>1</v>
      </c>
      <c r="D35" s="18">
        <f>C35*B35</f>
        <v>0</v>
      </c>
      <c r="E35" s="37"/>
    </row>
    <row r="36" spans="1:5" ht="14.25" x14ac:dyDescent="0.2">
      <c r="A36" s="29"/>
      <c r="B36" s="29"/>
      <c r="C36" s="30" t="s">
        <v>39</v>
      </c>
      <c r="D36" s="31">
        <f>+D29+D30+D31+D33+D35</f>
        <v>0</v>
      </c>
    </row>
    <row r="37" spans="1:5" ht="14.25" x14ac:dyDescent="0.2">
      <c r="A37" s="29"/>
      <c r="B37" s="29"/>
      <c r="C37" s="32"/>
      <c r="D37" s="33"/>
    </row>
    <row r="38" spans="1:5" ht="15.75" x14ac:dyDescent="0.2">
      <c r="A38" s="38" t="s">
        <v>10</v>
      </c>
      <c r="B38" s="39"/>
      <c r="C38" s="40"/>
      <c r="D38" s="33"/>
      <c r="E38" s="36"/>
    </row>
    <row r="39" spans="1:5" ht="14.25" x14ac:dyDescent="0.2">
      <c r="A39" s="23" t="s">
        <v>0</v>
      </c>
      <c r="B39" s="24" t="s">
        <v>5</v>
      </c>
      <c r="C39" s="40"/>
      <c r="D39" s="33"/>
    </row>
    <row r="40" spans="1:5" ht="14.25" x14ac:dyDescent="0.2">
      <c r="A40" s="25" t="s">
        <v>16</v>
      </c>
      <c r="B40" s="41">
        <f>+D11</f>
        <v>0</v>
      </c>
      <c r="C40" s="40"/>
      <c r="D40" s="42"/>
    </row>
    <row r="41" spans="1:5" ht="14.25" x14ac:dyDescent="0.2">
      <c r="A41" s="25" t="s">
        <v>17</v>
      </c>
      <c r="B41" s="41">
        <f>+D19</f>
        <v>0</v>
      </c>
      <c r="C41" s="40"/>
      <c r="D41" s="33"/>
    </row>
    <row r="42" spans="1:5" ht="14.25" x14ac:dyDescent="0.2">
      <c r="A42" s="25" t="s">
        <v>18</v>
      </c>
      <c r="B42" s="41">
        <f>+D25</f>
        <v>0</v>
      </c>
      <c r="C42" s="40"/>
      <c r="D42" s="33"/>
    </row>
    <row r="43" spans="1:5" ht="14.25" x14ac:dyDescent="0.2">
      <c r="A43" s="25" t="s">
        <v>22</v>
      </c>
      <c r="B43" s="41">
        <f>+D36</f>
        <v>0</v>
      </c>
      <c r="C43" s="40"/>
      <c r="D43" s="33"/>
    </row>
    <row r="44" spans="1:5" ht="14.25" x14ac:dyDescent="0.2">
      <c r="A44" s="43" t="s">
        <v>6</v>
      </c>
      <c r="B44" s="44">
        <f>SUM(B40:B43)</f>
        <v>0</v>
      </c>
      <c r="C44" s="40"/>
      <c r="D44" s="33"/>
    </row>
    <row r="45" spans="1:5" ht="14.25" x14ac:dyDescent="0.2">
      <c r="A45" s="33"/>
      <c r="B45" s="33"/>
      <c r="C45" s="40"/>
      <c r="D45" s="33"/>
    </row>
    <row r="46" spans="1:5" ht="14.25" x14ac:dyDescent="0.2">
      <c r="A46" s="45" t="s">
        <v>20</v>
      </c>
    </row>
    <row r="48" spans="1:5" ht="78" customHeight="1" x14ac:dyDescent="0.2">
      <c r="A48" s="56" t="s">
        <v>21</v>
      </c>
      <c r="B48" s="56"/>
      <c r="C48" s="56"/>
      <c r="D48" s="56"/>
    </row>
  </sheetData>
  <sheetProtection algorithmName="SHA-512" hashValue="8UOONNTgewfFNqs1vXe/s+UuJF4HrX4JOmQbW6cStRl68JqVUhXW2P9IgGSVlBAKffqPAn8d8FKhqe2/kHHcYA==" saltValue="5K3kw36VvwRmghrwMwjy+Q==" spinCount="100000" sheet="1" objects="1" scenarios="1"/>
  <mergeCells count="6">
    <mergeCell ref="A48:D48"/>
    <mergeCell ref="B1:D1"/>
    <mergeCell ref="A2:D2"/>
    <mergeCell ref="A27:D27"/>
    <mergeCell ref="A13:D13"/>
    <mergeCell ref="A21:D21"/>
  </mergeCells>
  <pageMargins left="0.70866141732283472" right="0.70866141732283472" top="0.74803149606299213" bottom="0.74803149606299213" header="0.31496062992125984" footer="0.31496062992125984"/>
  <pageSetup paperSize="9" scale="91" fitToHeight="0" orientation="landscape" r:id="rId1"/>
  <headerFooter>
    <oddHeader>&amp;L&amp;"Century Gothic,Vet"&amp;14&amp;F&amp;R&amp;"Century Gothic,Vet"&amp;14&amp;A</oddHeader>
    <oddFooter xml:space="preserve">&amp;L&amp;"Century Gothic,Standaard"&amp;8&amp;F
Afdrukdatum: &amp;D
&amp;P van &amp;N&amp;R&amp;"Century Gothic,Vet"&amp;12United Quality
&amp;"Century Gothic,Cursief"&amp;8Advies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77e2b43-37d4-4532-953b-53983e0992e2">
      <UserInfo>
        <DisplayName>Jennifer Hakkert</DisplayName>
        <AccountId>25</AccountId>
        <AccountType/>
      </UserInfo>
    </SharedWithUsers>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D1BE8B-C07D-46FD-810D-54F0C57D88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F2BA88-034D-4BA2-AAB0-F6E82A6E7665}">
  <ds:schemaRefs>
    <ds:schemaRef ds:uri="http://schemas.microsoft.com/office/2006/metadata/properties"/>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40faa72d-7604-4f4d-a488-93cffb7df14f"/>
    <ds:schemaRef ds:uri="b77e2b43-37d4-4532-953b-53983e0992e2"/>
    <ds:schemaRef ds:uri="962d65e8-ec2e-4f08-b510-02888a857b6e"/>
    <ds:schemaRef ds:uri="http://purl.org/dc/terms/"/>
  </ds:schemaRefs>
</ds:datastoreItem>
</file>

<file path=customXml/itemProps3.xml><?xml version="1.0" encoding="utf-8"?>
<ds:datastoreItem xmlns:ds="http://schemas.openxmlformats.org/officeDocument/2006/customXml" ds:itemID="{F13CDE27-F52B-4600-AFDC-3A2B1434C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vt:lpstr>
      <vt:lpstr>Prijzenblad</vt:lpstr>
      <vt:lpstr>Prijzenblad!Afdrukbereik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Janssen</dc:creator>
  <cp:lastModifiedBy>Blauw, C (Cas)</cp:lastModifiedBy>
  <cp:lastPrinted>2025-03-07T09:57:32Z</cp:lastPrinted>
  <dcterms:created xsi:type="dcterms:W3CDTF">2008-02-01T08:20:49Z</dcterms:created>
  <dcterms:modified xsi:type="dcterms:W3CDTF">2025-06-23T14:45:23Z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12026800</vt:r8>
  </property>
  <property fmtid="{D5CDD505-2E9C-101B-9397-08002B2CF9AE}" pid="4" name="MediaServiceImageTags">
    <vt:lpwstr/>
  </property>
</Properties>
</file>