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/>
  <mc:AlternateContent xmlns:mc="http://schemas.openxmlformats.org/markup-compatibility/2006">
    <mc:Choice Requires="x15">
      <x15ac:absPath xmlns:x15ac="http://schemas.microsoft.com/office/spreadsheetml/2010/11/ac" url="https://ravumcg.sharepoint.com/sites/AanbestedingIIIAmbulancehelikopterMedic01/Gedeelde documenten/Projectteam RAV Fryslân/B. Aanbestedingsdocumenten (vorige aanbestedingen)/2025/03. Aanbestedingsdocumenten/Gepubliceerde versie/Standaardformulieren/"/>
    </mc:Choice>
  </mc:AlternateContent>
  <xr:revisionPtr revIDLastSave="4" documentId="13_ncr:1_{6CA78FDD-B71F-46A0-8409-26A5DF368B83}" xr6:coauthVersionLast="47" xr6:coauthVersionMax="47" xr10:uidLastSave="{093E578D-F39C-4C6D-8068-641F9A074183}"/>
  <bookViews>
    <workbookView xWindow="-108" yWindow="-108" windowWidth="27288" windowHeight="17544" xr2:uid="{00000000-000D-0000-FFFF-FFFF00000000}"/>
  </bookViews>
  <sheets>
    <sheet name="Blad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2" i="1" l="1"/>
  <c r="D52" i="1"/>
  <c r="E52" i="1"/>
  <c r="F52" i="1"/>
  <c r="G52" i="1"/>
  <c r="H52" i="1"/>
  <c r="C52" i="1"/>
  <c r="H7" i="1"/>
  <c r="C7" i="1"/>
  <c r="I7" i="1"/>
  <c r="I43" i="1"/>
  <c r="I42" i="1"/>
  <c r="I41" i="1"/>
  <c r="I40" i="1"/>
  <c r="I35" i="1"/>
  <c r="I34" i="1"/>
  <c r="I33" i="1"/>
  <c r="I29" i="1"/>
  <c r="I28" i="1"/>
  <c r="I27" i="1"/>
  <c r="I26" i="1"/>
  <c r="I21" i="1"/>
  <c r="I20" i="1"/>
  <c r="I19" i="1"/>
  <c r="I14" i="1"/>
  <c r="I13" i="1"/>
  <c r="I12" i="1"/>
  <c r="I11" i="1"/>
  <c r="H44" i="1"/>
  <c r="H36" i="1"/>
  <c r="H30" i="1"/>
  <c r="H22" i="1"/>
  <c r="H15" i="1"/>
  <c r="H50" i="1"/>
  <c r="C15" i="1"/>
  <c r="C22" i="1"/>
  <c r="C30" i="1"/>
  <c r="D44" i="1"/>
  <c r="E44" i="1"/>
  <c r="F44" i="1"/>
  <c r="G44" i="1"/>
  <c r="C44" i="1"/>
  <c r="D36" i="1"/>
  <c r="E36" i="1"/>
  <c r="F36" i="1"/>
  <c r="G36" i="1"/>
  <c r="C36" i="1"/>
  <c r="D30" i="1"/>
  <c r="E30" i="1"/>
  <c r="F30" i="1"/>
  <c r="G30" i="1"/>
  <c r="D22" i="1"/>
  <c r="E22" i="1"/>
  <c r="F22" i="1"/>
  <c r="G22" i="1"/>
  <c r="D15" i="1"/>
  <c r="E15" i="1"/>
  <c r="E50" i="1"/>
  <c r="F15" i="1"/>
  <c r="G15" i="1"/>
  <c r="G50" i="1"/>
  <c r="D50" i="1"/>
  <c r="I30" i="1"/>
  <c r="I22" i="1"/>
  <c r="I36" i="1"/>
  <c r="F50" i="1"/>
  <c r="I44" i="1"/>
  <c r="C50" i="1"/>
  <c r="I15" i="1"/>
  <c r="I5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BoThe</author>
  </authors>
  <commentList>
    <comment ref="C35" authorId="0" shapeId="0" xr:uid="{00000000-0006-0000-0000-000001000000}">
      <text>
        <r>
          <rPr>
            <sz val="9"/>
            <color indexed="81"/>
            <rFont val="Tahoma"/>
            <family val="2"/>
          </rPr>
          <t>De implementatiekosten tot de Startdatum dient u in te vullen in deze cel.</t>
        </r>
      </text>
    </comment>
  </commentList>
</comments>
</file>

<file path=xl/sharedStrings.xml><?xml version="1.0" encoding="utf-8"?>
<sst xmlns="http://schemas.openxmlformats.org/spreadsheetml/2006/main" count="48" uniqueCount="44">
  <si>
    <t>Lonen Piloten</t>
  </si>
  <si>
    <t>Scholing en training Piloten</t>
  </si>
  <si>
    <t>Scholing en training HTCM’er</t>
  </si>
  <si>
    <t>Scholing en training overige leden van Helikopterteam</t>
  </si>
  <si>
    <t>Overheadkosten</t>
  </si>
  <si>
    <t>Personele kosten administratiebureau</t>
  </si>
  <si>
    <t>Materiele kosten bureau</t>
  </si>
  <si>
    <t>Overige kosten bureau</t>
  </si>
  <si>
    <t>Materiele kosten</t>
  </si>
  <si>
    <t>Leasekosten</t>
  </si>
  <si>
    <t>Aanschaf en afschrijving Ambulancehelikopter</t>
  </si>
  <si>
    <t>Aanschaf en afschrijving Vervangende Ambulancehelikopter</t>
  </si>
  <si>
    <t>Verzekering</t>
  </si>
  <si>
    <t>Overige kosten</t>
  </si>
  <si>
    <t>Rentekosten</t>
  </si>
  <si>
    <t>ATC</t>
  </si>
  <si>
    <t>Landingsgelden</t>
  </si>
  <si>
    <t>Brandstof</t>
  </si>
  <si>
    <t>Winstmarge/ rendement</t>
  </si>
  <si>
    <t>Totaal</t>
  </si>
  <si>
    <t>Vaste kosten</t>
  </si>
  <si>
    <t>personele kosten</t>
  </si>
  <si>
    <t>Subtotaal voor personele kosten</t>
  </si>
  <si>
    <t>Subtotaal voor materiele kosten</t>
  </si>
  <si>
    <t>Prijs per vlieguur</t>
  </si>
  <si>
    <t>Subtotaal voor overhead</t>
  </si>
  <si>
    <t>Subtotaal voor overige kosten</t>
  </si>
  <si>
    <t>1 januari - 31 december</t>
  </si>
  <si>
    <t>Standaardformulier J - Onderbouwing Bruto Vaste Vergoeding</t>
  </si>
  <si>
    <t>Jaar</t>
  </si>
  <si>
    <t>Periode</t>
  </si>
  <si>
    <t>Maximaal beschikbare Bruto Vaste Vergoeding</t>
  </si>
  <si>
    <t>Gevraagde Bruto Vaste Vergoeding per kalenderjaar</t>
  </si>
  <si>
    <t>Kosten verbonden aan onderzoek GPS-naderingsprocedure (zie PvE eis 2.1.10)</t>
  </si>
  <si>
    <t>Korting op Bruto Vaste Vergoeding (zoals bijvoorbeeld Inkomsten uit reclameboodschap)</t>
  </si>
  <si>
    <t>Overige bedragen</t>
  </si>
  <si>
    <t>Variabele kosten</t>
  </si>
  <si>
    <t>19 augustus - 31 december</t>
  </si>
  <si>
    <t xml:space="preserve">Alle bedragen dienen reëel, in Euro's (exclusief btw), prijspeil 2025, te zijn weergegeven. </t>
  </si>
  <si>
    <t>Onderhoud (à € 1.600,- per Vlieguur)</t>
  </si>
  <si>
    <t>1 januari - 18 augustus</t>
  </si>
  <si>
    <t xml:space="preserve">Implementatiekosten </t>
  </si>
  <si>
    <t>Variabele kosten (per Vlieguur)</t>
  </si>
  <si>
    <t>variabele kosten per Vlieguur op basis van 450 vlieguren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</si>
</sst>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&quot;€&quot;\ #,##0.00"/>
  </numFmts>
  <fonts count="7" x14ac:knownFonts="1">
    <font>
      <sz val="9"/>
      <color theme="1"/>
      <name val="Arial"/>
      <family val="2"/>
      <scheme val="minor"/>
    </font>
    <font>
      <b/>
      <sz val="9"/>
      <color theme="1"/>
      <name val="Arial"/>
      <family val="2"/>
      <scheme val="minor"/>
    </font>
    <font>
      <b/>
      <sz val="10"/>
      <color theme="1"/>
      <name val="Arial"/>
      <family val="2"/>
      <scheme val="minor"/>
    </font>
    <font>
      <b/>
      <sz val="15"/>
      <color theme="3"/>
      <name val="Arial"/>
      <family val="2"/>
      <scheme val="minor"/>
    </font>
    <font>
      <sz val="10"/>
      <name val="Garamond"/>
      <family val="1"/>
    </font>
    <font>
      <b/>
      <sz val="15"/>
      <color rgb="FF1F497D"/>
      <name val="Calibri"/>
      <family val="2"/>
    </font>
    <font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CCC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rgb="FF4F81BD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3" fillId="0" borderId="2" applyNumberFormat="0" applyFill="0" applyAlignment="0" applyProtection="0"/>
  </cellStyleXfs>
  <cellXfs count="28">
    <xf numFmtId="0" fontId="0" fillId="0" borderId="0" xfId="0"/>
    <xf numFmtId="0" fontId="2" fillId="2" borderId="1" xfId="0" applyFont="1" applyFill="1" applyBorder="1"/>
    <xf numFmtId="0" fontId="0" fillId="2" borderId="1" xfId="0" applyFill="1" applyBorder="1"/>
    <xf numFmtId="0" fontId="0" fillId="2" borderId="0" xfId="0" applyFill="1"/>
    <xf numFmtId="0" fontId="0" fillId="2" borderId="1" xfId="0" applyFill="1" applyBorder="1" applyAlignment="1">
      <alignment wrapText="1"/>
    </xf>
    <xf numFmtId="164" fontId="0" fillId="2" borderId="1" xfId="0" applyNumberFormat="1" applyFill="1" applyBorder="1"/>
    <xf numFmtId="0" fontId="1" fillId="2" borderId="1" xfId="0" applyFont="1" applyFill="1" applyBorder="1"/>
    <xf numFmtId="44" fontId="0" fillId="2" borderId="1" xfId="0" applyNumberFormat="1" applyFill="1" applyBorder="1"/>
    <xf numFmtId="44" fontId="1" fillId="2" borderId="1" xfId="0" applyNumberFormat="1" applyFont="1" applyFill="1" applyBorder="1"/>
    <xf numFmtId="0" fontId="1" fillId="2" borderId="0" xfId="0" applyFont="1" applyFill="1"/>
    <xf numFmtId="0" fontId="5" fillId="3" borderId="3" xfId="1" applyFont="1" applyFill="1" applyBorder="1"/>
    <xf numFmtId="0" fontId="4" fillId="3" borderId="0" xfId="0" applyFont="1" applyFill="1"/>
    <xf numFmtId="0" fontId="1" fillId="2" borderId="1" xfId="0" applyFont="1" applyFill="1" applyBorder="1" applyAlignment="1">
      <alignment horizontal="center"/>
    </xf>
    <xf numFmtId="0" fontId="1" fillId="2" borderId="4" xfId="0" applyFont="1" applyFill="1" applyBorder="1"/>
    <xf numFmtId="0" fontId="1" fillId="2" borderId="5" xfId="0" applyFont="1" applyFill="1" applyBorder="1"/>
    <xf numFmtId="0" fontId="0" fillId="2" borderId="5" xfId="0" applyFill="1" applyBorder="1"/>
    <xf numFmtId="0" fontId="0" fillId="2" borderId="6" xfId="0" applyFill="1" applyBorder="1"/>
    <xf numFmtId="44" fontId="0" fillId="2" borderId="5" xfId="0" applyNumberFormat="1" applyFill="1" applyBorder="1"/>
    <xf numFmtId="44" fontId="0" fillId="2" borderId="6" xfId="0" applyNumberFormat="1" applyFill="1" applyBorder="1"/>
    <xf numFmtId="44" fontId="0" fillId="4" borderId="1" xfId="0" applyNumberFormat="1" applyFill="1" applyBorder="1"/>
    <xf numFmtId="44" fontId="0" fillId="5" borderId="1" xfId="0" applyNumberFormat="1" applyFill="1" applyBorder="1"/>
    <xf numFmtId="0" fontId="1" fillId="2" borderId="7" xfId="0" applyFont="1" applyFill="1" applyBorder="1"/>
    <xf numFmtId="0" fontId="0" fillId="2" borderId="8" xfId="0" applyFill="1" applyBorder="1"/>
    <xf numFmtId="0" fontId="0" fillId="2" borderId="9" xfId="0" applyFill="1" applyBorder="1"/>
    <xf numFmtId="0" fontId="1" fillId="2" borderId="10" xfId="0" applyFont="1" applyFill="1" applyBorder="1"/>
    <xf numFmtId="0" fontId="0" fillId="2" borderId="10" xfId="0" applyFill="1" applyBorder="1"/>
    <xf numFmtId="0" fontId="1" fillId="2" borderId="8" xfId="0" applyFont="1" applyFill="1" applyBorder="1"/>
    <xf numFmtId="0" fontId="1" fillId="2" borderId="1" xfId="0" applyFont="1" applyFill="1" applyBorder="1" applyAlignment="1">
      <alignment horizontal="left" vertical="top"/>
    </xf>
  </cellXfs>
  <cellStyles count="2">
    <cellStyle name="Kop 1" xfId="1" builtinId="16"/>
    <cellStyle name="Standaard" xfId="0" builtinId="0"/>
  </cellStyles>
  <dxfs count="0"/>
  <tableStyles count="0" defaultTableStyle="TableStyleMedium2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ignificant">
  <a:themeElements>
    <a:clrScheme name="Significant">
      <a:dk1>
        <a:srgbClr val="000000"/>
      </a:dk1>
      <a:lt1>
        <a:srgbClr val="FFFFFF"/>
      </a:lt1>
      <a:dk2>
        <a:srgbClr val="000000"/>
      </a:dk2>
      <a:lt2>
        <a:srgbClr val="E9E3DB"/>
      </a:lt2>
      <a:accent1>
        <a:srgbClr val="F47B20"/>
      </a:accent1>
      <a:accent2>
        <a:srgbClr val="6AC4BB"/>
      </a:accent2>
      <a:accent3>
        <a:srgbClr val="ECD829"/>
      </a:accent3>
      <a:accent4>
        <a:srgbClr val="9C7F41"/>
      </a:accent4>
      <a:accent5>
        <a:srgbClr val="CCDC34"/>
      </a:accent5>
      <a:accent6>
        <a:srgbClr val="74B3D6"/>
      </a:accent6>
      <a:hlink>
        <a:srgbClr val="F47B20"/>
      </a:hlink>
      <a:folHlink>
        <a:srgbClr val="00B0F0"/>
      </a:folHlink>
    </a:clrScheme>
    <a:fontScheme name="Significant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1"/>
  <sheetViews>
    <sheetView tabSelected="1" workbookViewId="0">
      <selection activeCell="F59" sqref="F59"/>
    </sheetView>
  </sheetViews>
  <sheetFormatPr defaultColWidth="0" defaultRowHeight="11.4" x14ac:dyDescent="0.2"/>
  <cols>
    <col min="1" max="1" width="25.25" style="3" customWidth="1"/>
    <col min="2" max="2" width="64" style="3" customWidth="1"/>
    <col min="3" max="3" width="12.75" style="3" customWidth="1"/>
    <col min="4" max="8" width="12.625" style="3" customWidth="1"/>
    <col min="9" max="9" width="14" style="3" bestFit="1" customWidth="1"/>
    <col min="10" max="10" width="3" style="3" customWidth="1"/>
    <col min="11" max="16384" width="9.125" style="3" hidden="1"/>
  </cols>
  <sheetData>
    <row r="1" spans="1:10" ht="20.399999999999999" thickBot="1" x14ac:dyDescent="0.45">
      <c r="A1" s="10" t="s">
        <v>28</v>
      </c>
      <c r="B1" s="10"/>
      <c r="C1" s="10"/>
      <c r="D1" s="10"/>
      <c r="E1" s="10"/>
      <c r="F1" s="10"/>
      <c r="G1" s="10"/>
      <c r="H1" s="10"/>
      <c r="I1" s="10"/>
      <c r="J1" s="11"/>
    </row>
    <row r="2" spans="1:10" ht="12" thickTop="1" x14ac:dyDescent="0.2"/>
    <row r="4" spans="1:10" ht="13.2" x14ac:dyDescent="0.25">
      <c r="A4" s="1"/>
      <c r="B4" s="6" t="s">
        <v>29</v>
      </c>
      <c r="C4" s="12">
        <v>2027</v>
      </c>
      <c r="D4" s="12">
        <v>2028</v>
      </c>
      <c r="E4" s="12">
        <v>2029</v>
      </c>
      <c r="F4" s="12">
        <v>2030</v>
      </c>
      <c r="G4" s="12">
        <v>2031</v>
      </c>
      <c r="H4" s="12">
        <v>2032</v>
      </c>
      <c r="I4" s="2"/>
    </row>
    <row r="5" spans="1:10" ht="23.4" x14ac:dyDescent="0.25">
      <c r="A5" s="1"/>
      <c r="B5" s="6" t="s">
        <v>30</v>
      </c>
      <c r="C5" s="4" t="s">
        <v>37</v>
      </c>
      <c r="D5" s="4" t="s">
        <v>27</v>
      </c>
      <c r="E5" s="4" t="s">
        <v>27</v>
      </c>
      <c r="F5" s="4" t="s">
        <v>27</v>
      </c>
      <c r="G5" s="4" t="s">
        <v>27</v>
      </c>
      <c r="H5" s="4" t="s">
        <v>40</v>
      </c>
      <c r="I5" s="2" t="s">
        <v>19</v>
      </c>
    </row>
    <row r="6" spans="1:10" ht="13.2" x14ac:dyDescent="0.25">
      <c r="A6" s="1"/>
      <c r="B6" s="6"/>
      <c r="C6" s="2"/>
      <c r="D6" s="2"/>
      <c r="E6" s="2"/>
      <c r="F6" s="2"/>
      <c r="G6" s="2"/>
      <c r="H6" s="2"/>
      <c r="I6" s="2"/>
    </row>
    <row r="7" spans="1:10" ht="15" customHeight="1" x14ac:dyDescent="0.25">
      <c r="A7" s="1"/>
      <c r="B7" s="6" t="s">
        <v>31</v>
      </c>
      <c r="C7" s="5">
        <f>(135/365*3600000)</f>
        <v>1331506.8493150685</v>
      </c>
      <c r="D7" s="5">
        <v>3600000</v>
      </c>
      <c r="E7" s="5">
        <v>3600000</v>
      </c>
      <c r="F7" s="5">
        <v>3600000</v>
      </c>
      <c r="G7" s="5">
        <v>3600000</v>
      </c>
      <c r="H7" s="5">
        <f>(230/365)*3600000</f>
        <v>2268493.1506849313</v>
      </c>
      <c r="I7" s="5">
        <f>SUM(C7:H7)</f>
        <v>18000000</v>
      </c>
    </row>
    <row r="8" spans="1:10" ht="13.2" x14ac:dyDescent="0.25">
      <c r="A8" s="1"/>
      <c r="B8" s="2"/>
      <c r="C8" s="2"/>
      <c r="D8" s="2"/>
      <c r="E8" s="2"/>
      <c r="F8" s="2"/>
      <c r="G8" s="2"/>
      <c r="H8" s="2"/>
      <c r="I8" s="2"/>
    </row>
    <row r="9" spans="1:10" ht="12" x14ac:dyDescent="0.25">
      <c r="A9" s="21" t="s">
        <v>20</v>
      </c>
      <c r="B9" s="6" t="s">
        <v>21</v>
      </c>
      <c r="C9" s="2"/>
      <c r="D9" s="2"/>
      <c r="E9" s="2"/>
      <c r="F9" s="2"/>
      <c r="G9" s="2"/>
      <c r="H9" s="2"/>
      <c r="I9" s="2"/>
    </row>
    <row r="10" spans="1:10" ht="6" customHeight="1" x14ac:dyDescent="0.25">
      <c r="A10" s="24"/>
      <c r="B10" s="14"/>
      <c r="C10" s="15"/>
      <c r="D10" s="15"/>
      <c r="E10" s="15"/>
      <c r="F10" s="15"/>
      <c r="G10" s="15"/>
      <c r="H10" s="15"/>
      <c r="I10" s="16"/>
    </row>
    <row r="11" spans="1:10" x14ac:dyDescent="0.2">
      <c r="A11" s="22"/>
      <c r="B11" s="2" t="s">
        <v>0</v>
      </c>
      <c r="C11" s="19"/>
      <c r="D11" s="19"/>
      <c r="E11" s="19"/>
      <c r="F11" s="19"/>
      <c r="G11" s="19"/>
      <c r="H11" s="19"/>
      <c r="I11" s="7">
        <f>SUM(C11:H11)</f>
        <v>0</v>
      </c>
    </row>
    <row r="12" spans="1:10" x14ac:dyDescent="0.2">
      <c r="A12" s="22"/>
      <c r="B12" s="2" t="s">
        <v>1</v>
      </c>
      <c r="C12" s="19"/>
      <c r="D12" s="19"/>
      <c r="E12" s="19"/>
      <c r="F12" s="19"/>
      <c r="G12" s="19"/>
      <c r="H12" s="19"/>
      <c r="I12" s="7">
        <f t="shared" ref="I12:I15" si="0">SUM(C12:H12)</f>
        <v>0</v>
      </c>
    </row>
    <row r="13" spans="1:10" x14ac:dyDescent="0.2">
      <c r="A13" s="22"/>
      <c r="B13" s="2" t="s">
        <v>2</v>
      </c>
      <c r="C13" s="19"/>
      <c r="D13" s="19"/>
      <c r="E13" s="19"/>
      <c r="F13" s="19"/>
      <c r="G13" s="19"/>
      <c r="H13" s="19"/>
      <c r="I13" s="7">
        <f t="shared" si="0"/>
        <v>0</v>
      </c>
    </row>
    <row r="14" spans="1:10" x14ac:dyDescent="0.2">
      <c r="A14" s="22"/>
      <c r="B14" s="2" t="s">
        <v>3</v>
      </c>
      <c r="C14" s="19"/>
      <c r="D14" s="19"/>
      <c r="E14" s="19"/>
      <c r="F14" s="19"/>
      <c r="G14" s="19"/>
      <c r="H14" s="19"/>
      <c r="I14" s="7">
        <f t="shared" si="0"/>
        <v>0</v>
      </c>
    </row>
    <row r="15" spans="1:10" ht="12" x14ac:dyDescent="0.25">
      <c r="A15" s="22"/>
      <c r="B15" s="6" t="s">
        <v>22</v>
      </c>
      <c r="C15" s="8">
        <f>SUM(C11:C14)</f>
        <v>0</v>
      </c>
      <c r="D15" s="8">
        <f t="shared" ref="D15:G15" si="1">SUM(D11:D14)</f>
        <v>0</v>
      </c>
      <c r="E15" s="8">
        <f t="shared" si="1"/>
        <v>0</v>
      </c>
      <c r="F15" s="8">
        <f t="shared" si="1"/>
        <v>0</v>
      </c>
      <c r="G15" s="8">
        <f t="shared" si="1"/>
        <v>0</v>
      </c>
      <c r="H15" s="8">
        <f t="shared" ref="H15" si="2">SUM(H11:H14)</f>
        <v>0</v>
      </c>
      <c r="I15" s="7">
        <f t="shared" si="0"/>
        <v>0</v>
      </c>
    </row>
    <row r="16" spans="1:10" x14ac:dyDescent="0.2">
      <c r="A16" s="22"/>
      <c r="B16" s="2"/>
      <c r="C16" s="2"/>
      <c r="D16" s="2"/>
      <c r="E16" s="2"/>
      <c r="F16" s="2"/>
      <c r="G16" s="2"/>
      <c r="H16" s="2"/>
      <c r="I16" s="2"/>
    </row>
    <row r="17" spans="1:9" ht="12" x14ac:dyDescent="0.25">
      <c r="A17" s="22"/>
      <c r="B17" s="6" t="s">
        <v>4</v>
      </c>
      <c r="C17" s="2"/>
      <c r="D17" s="2"/>
      <c r="E17" s="2"/>
      <c r="F17" s="2"/>
      <c r="G17" s="2"/>
      <c r="H17" s="2"/>
      <c r="I17" s="2"/>
    </row>
    <row r="18" spans="1:9" ht="6" customHeight="1" x14ac:dyDescent="0.25">
      <c r="A18" s="25"/>
      <c r="B18" s="14"/>
      <c r="C18" s="15"/>
      <c r="D18" s="15"/>
      <c r="E18" s="15"/>
      <c r="F18" s="15"/>
      <c r="G18" s="15"/>
      <c r="H18" s="15"/>
      <c r="I18" s="16"/>
    </row>
    <row r="19" spans="1:9" x14ac:dyDescent="0.2">
      <c r="A19" s="22"/>
      <c r="B19" s="2" t="s">
        <v>5</v>
      </c>
      <c r="C19" s="19"/>
      <c r="D19" s="19"/>
      <c r="E19" s="19"/>
      <c r="F19" s="19"/>
      <c r="G19" s="19"/>
      <c r="H19" s="19"/>
      <c r="I19" s="7">
        <f t="shared" ref="I19:I22" si="3">SUM(C19:H19)</f>
        <v>0</v>
      </c>
    </row>
    <row r="20" spans="1:9" x14ac:dyDescent="0.2">
      <c r="A20" s="22"/>
      <c r="B20" s="2" t="s">
        <v>6</v>
      </c>
      <c r="C20" s="19"/>
      <c r="D20" s="19"/>
      <c r="E20" s="19"/>
      <c r="F20" s="19"/>
      <c r="G20" s="19"/>
      <c r="H20" s="19"/>
      <c r="I20" s="7">
        <f t="shared" si="3"/>
        <v>0</v>
      </c>
    </row>
    <row r="21" spans="1:9" x14ac:dyDescent="0.2">
      <c r="A21" s="22"/>
      <c r="B21" s="2" t="s">
        <v>7</v>
      </c>
      <c r="C21" s="19"/>
      <c r="D21" s="19"/>
      <c r="E21" s="19"/>
      <c r="F21" s="19"/>
      <c r="G21" s="19"/>
      <c r="H21" s="19"/>
      <c r="I21" s="7">
        <f t="shared" si="3"/>
        <v>0</v>
      </c>
    </row>
    <row r="22" spans="1:9" ht="12" x14ac:dyDescent="0.25">
      <c r="A22" s="22"/>
      <c r="B22" s="6" t="s">
        <v>25</v>
      </c>
      <c r="C22" s="8">
        <f>SUM(C19:C21)</f>
        <v>0</v>
      </c>
      <c r="D22" s="8">
        <f t="shared" ref="D22:G22" si="4">SUM(D19:D21)</f>
        <v>0</v>
      </c>
      <c r="E22" s="8">
        <f t="shared" si="4"/>
        <v>0</v>
      </c>
      <c r="F22" s="8">
        <f t="shared" si="4"/>
        <v>0</v>
      </c>
      <c r="G22" s="8">
        <f t="shared" si="4"/>
        <v>0</v>
      </c>
      <c r="H22" s="8">
        <f t="shared" ref="H22" si="5">SUM(H19:H21)</f>
        <v>0</v>
      </c>
      <c r="I22" s="7">
        <f t="shared" si="3"/>
        <v>0</v>
      </c>
    </row>
    <row r="23" spans="1:9" x14ac:dyDescent="0.2">
      <c r="A23" s="22"/>
      <c r="B23" s="2"/>
      <c r="C23" s="2"/>
      <c r="D23" s="2"/>
      <c r="E23" s="2"/>
      <c r="F23" s="2"/>
      <c r="G23" s="2"/>
      <c r="H23" s="2"/>
      <c r="I23" s="2"/>
    </row>
    <row r="24" spans="1:9" ht="12" x14ac:dyDescent="0.25">
      <c r="A24" s="22"/>
      <c r="B24" s="6" t="s">
        <v>8</v>
      </c>
      <c r="C24" s="2"/>
      <c r="D24" s="2"/>
      <c r="E24" s="2"/>
      <c r="F24" s="2"/>
      <c r="G24" s="2"/>
      <c r="H24" s="2"/>
      <c r="I24" s="2"/>
    </row>
    <row r="25" spans="1:9" ht="6" customHeight="1" x14ac:dyDescent="0.25">
      <c r="A25" s="25"/>
      <c r="B25" s="14"/>
      <c r="C25" s="15"/>
      <c r="D25" s="15"/>
      <c r="E25" s="15"/>
      <c r="F25" s="15"/>
      <c r="G25" s="15"/>
      <c r="H25" s="15"/>
      <c r="I25" s="16"/>
    </row>
    <row r="26" spans="1:9" x14ac:dyDescent="0.2">
      <c r="A26" s="22"/>
      <c r="B26" s="2" t="s">
        <v>9</v>
      </c>
      <c r="C26" s="19"/>
      <c r="D26" s="19"/>
      <c r="E26" s="19"/>
      <c r="F26" s="19"/>
      <c r="G26" s="19"/>
      <c r="H26" s="19"/>
      <c r="I26" s="7">
        <f t="shared" ref="I26:I30" si="6">SUM(C26:H26)</f>
        <v>0</v>
      </c>
    </row>
    <row r="27" spans="1:9" x14ac:dyDescent="0.2">
      <c r="A27" s="22"/>
      <c r="B27" s="2" t="s">
        <v>10</v>
      </c>
      <c r="C27" s="19"/>
      <c r="D27" s="19"/>
      <c r="E27" s="19"/>
      <c r="F27" s="19"/>
      <c r="G27" s="19"/>
      <c r="H27" s="19"/>
      <c r="I27" s="7">
        <f t="shared" si="6"/>
        <v>0</v>
      </c>
    </row>
    <row r="28" spans="1:9" x14ac:dyDescent="0.2">
      <c r="A28" s="22"/>
      <c r="B28" s="2" t="s">
        <v>11</v>
      </c>
      <c r="C28" s="19"/>
      <c r="D28" s="19"/>
      <c r="E28" s="19"/>
      <c r="F28" s="19"/>
      <c r="G28" s="19"/>
      <c r="H28" s="19"/>
      <c r="I28" s="7">
        <f t="shared" si="6"/>
        <v>0</v>
      </c>
    </row>
    <row r="29" spans="1:9" x14ac:dyDescent="0.2">
      <c r="A29" s="22"/>
      <c r="B29" s="2" t="s">
        <v>12</v>
      </c>
      <c r="C29" s="19"/>
      <c r="D29" s="19"/>
      <c r="E29" s="19"/>
      <c r="F29" s="19"/>
      <c r="G29" s="19"/>
      <c r="H29" s="19"/>
      <c r="I29" s="7">
        <f t="shared" si="6"/>
        <v>0</v>
      </c>
    </row>
    <row r="30" spans="1:9" ht="12" x14ac:dyDescent="0.25">
      <c r="A30" s="22"/>
      <c r="B30" s="6" t="s">
        <v>23</v>
      </c>
      <c r="C30" s="8">
        <f>SUM(C26:C29)</f>
        <v>0</v>
      </c>
      <c r="D30" s="8">
        <f t="shared" ref="D30:G30" si="7">SUM(D26:D29)</f>
        <v>0</v>
      </c>
      <c r="E30" s="8">
        <f t="shared" si="7"/>
        <v>0</v>
      </c>
      <c r="F30" s="8">
        <f t="shared" si="7"/>
        <v>0</v>
      </c>
      <c r="G30" s="8">
        <f t="shared" si="7"/>
        <v>0</v>
      </c>
      <c r="H30" s="8">
        <f t="shared" ref="H30" si="8">SUM(H26:H29)</f>
        <v>0</v>
      </c>
      <c r="I30" s="7">
        <f t="shared" si="6"/>
        <v>0</v>
      </c>
    </row>
    <row r="31" spans="1:9" ht="6" customHeight="1" x14ac:dyDescent="0.2">
      <c r="A31" s="25"/>
      <c r="B31" s="15"/>
      <c r="C31" s="15"/>
      <c r="D31" s="15"/>
      <c r="E31" s="15"/>
      <c r="F31" s="15"/>
      <c r="G31" s="15"/>
      <c r="H31" s="15"/>
      <c r="I31" s="16"/>
    </row>
    <row r="32" spans="1:9" ht="12" x14ac:dyDescent="0.25">
      <c r="A32" s="22"/>
      <c r="B32" s="6" t="s">
        <v>13</v>
      </c>
      <c r="C32" s="7"/>
      <c r="D32" s="7"/>
      <c r="E32" s="7"/>
      <c r="F32" s="7"/>
      <c r="G32" s="7"/>
      <c r="H32" s="7"/>
      <c r="I32" s="7"/>
    </row>
    <row r="33" spans="1:9" x14ac:dyDescent="0.2">
      <c r="A33" s="22"/>
      <c r="B33" s="2" t="s">
        <v>33</v>
      </c>
      <c r="C33" s="19"/>
      <c r="D33" s="19"/>
      <c r="E33" s="7"/>
      <c r="F33" s="7"/>
      <c r="G33" s="7"/>
      <c r="H33" s="7"/>
      <c r="I33" s="7">
        <f t="shared" ref="I33:I36" si="9">SUM(C33:H33)</f>
        <v>0</v>
      </c>
    </row>
    <row r="34" spans="1:9" x14ac:dyDescent="0.2">
      <c r="A34" s="22"/>
      <c r="B34" s="2" t="s">
        <v>14</v>
      </c>
      <c r="C34" s="19"/>
      <c r="D34" s="19"/>
      <c r="E34" s="19"/>
      <c r="F34" s="19"/>
      <c r="G34" s="19"/>
      <c r="H34" s="19"/>
      <c r="I34" s="7">
        <f t="shared" si="9"/>
        <v>0</v>
      </c>
    </row>
    <row r="35" spans="1:9" x14ac:dyDescent="0.2">
      <c r="A35" s="22"/>
      <c r="B35" s="2" t="s">
        <v>41</v>
      </c>
      <c r="C35" s="19"/>
      <c r="D35" s="7"/>
      <c r="E35" s="7"/>
      <c r="F35" s="7"/>
      <c r="G35" s="7"/>
      <c r="H35" s="7"/>
      <c r="I35" s="7">
        <f t="shared" si="9"/>
        <v>0</v>
      </c>
    </row>
    <row r="36" spans="1:9" ht="12" x14ac:dyDescent="0.25">
      <c r="A36" s="23"/>
      <c r="B36" s="6" t="s">
        <v>26</v>
      </c>
      <c r="C36" s="8">
        <f>SUM(C33:C35)</f>
        <v>0</v>
      </c>
      <c r="D36" s="8">
        <f t="shared" ref="D36:G36" si="10">SUM(D33:D35)</f>
        <v>0</v>
      </c>
      <c r="E36" s="8">
        <f t="shared" si="10"/>
        <v>0</v>
      </c>
      <c r="F36" s="8">
        <f t="shared" si="10"/>
        <v>0</v>
      </c>
      <c r="G36" s="8">
        <f t="shared" si="10"/>
        <v>0</v>
      </c>
      <c r="H36" s="8">
        <f t="shared" ref="H36" si="11">SUM(H33:H35)</f>
        <v>0</v>
      </c>
      <c r="I36" s="7">
        <f t="shared" si="9"/>
        <v>0</v>
      </c>
    </row>
    <row r="37" spans="1:9" x14ac:dyDescent="0.2">
      <c r="A37" s="2"/>
      <c r="B37" s="2"/>
      <c r="C37" s="2"/>
      <c r="D37" s="2"/>
      <c r="E37" s="2"/>
      <c r="F37" s="2"/>
      <c r="G37" s="2"/>
      <c r="H37" s="2"/>
      <c r="I37" s="2"/>
    </row>
    <row r="38" spans="1:9" ht="12" x14ac:dyDescent="0.25">
      <c r="A38" s="21" t="s">
        <v>36</v>
      </c>
      <c r="B38" s="6" t="s">
        <v>42</v>
      </c>
      <c r="C38" s="2"/>
      <c r="D38" s="2"/>
      <c r="E38" s="2"/>
      <c r="F38" s="2"/>
      <c r="G38" s="2"/>
      <c r="H38" s="2"/>
      <c r="I38" s="2"/>
    </row>
    <row r="39" spans="1:9" ht="6" customHeight="1" x14ac:dyDescent="0.2">
      <c r="A39" s="22"/>
      <c r="B39" s="2"/>
      <c r="C39" s="2"/>
      <c r="D39" s="2"/>
      <c r="E39" s="2"/>
      <c r="F39" s="2"/>
      <c r="G39" s="2"/>
      <c r="H39" s="2"/>
      <c r="I39" s="2"/>
    </row>
    <row r="40" spans="1:9" ht="12" x14ac:dyDescent="0.25">
      <c r="A40" s="26"/>
      <c r="B40" s="2" t="s">
        <v>15</v>
      </c>
      <c r="C40" s="19"/>
      <c r="D40" s="19"/>
      <c r="E40" s="19"/>
      <c r="F40" s="19"/>
      <c r="G40" s="19"/>
      <c r="H40" s="19"/>
      <c r="I40" s="7">
        <f t="shared" ref="I40:I43" si="12">SUM(C40:H40)</f>
        <v>0</v>
      </c>
    </row>
    <row r="41" spans="1:9" x14ac:dyDescent="0.2">
      <c r="A41" s="22"/>
      <c r="B41" s="2" t="s">
        <v>16</v>
      </c>
      <c r="C41" s="19"/>
      <c r="D41" s="19"/>
      <c r="E41" s="19"/>
      <c r="F41" s="19"/>
      <c r="G41" s="19"/>
      <c r="H41" s="19"/>
      <c r="I41" s="7">
        <f t="shared" si="12"/>
        <v>0</v>
      </c>
    </row>
    <row r="42" spans="1:9" x14ac:dyDescent="0.2">
      <c r="A42" s="22"/>
      <c r="B42" s="2" t="s">
        <v>17</v>
      </c>
      <c r="C42" s="19"/>
      <c r="D42" s="19"/>
      <c r="E42" s="19"/>
      <c r="F42" s="19"/>
      <c r="G42" s="19"/>
      <c r="H42" s="19"/>
      <c r="I42" s="7">
        <f t="shared" si="12"/>
        <v>0</v>
      </c>
    </row>
    <row r="43" spans="1:9" x14ac:dyDescent="0.2">
      <c r="A43" s="22"/>
      <c r="B43" s="2" t="s">
        <v>39</v>
      </c>
      <c r="C43" s="7">
        <v>1600</v>
      </c>
      <c r="D43" s="7">
        <v>1600</v>
      </c>
      <c r="E43" s="7">
        <v>1600</v>
      </c>
      <c r="F43" s="7">
        <v>1600</v>
      </c>
      <c r="G43" s="7">
        <v>1600</v>
      </c>
      <c r="H43" s="7">
        <v>1600</v>
      </c>
      <c r="I43" s="7">
        <f t="shared" si="12"/>
        <v>9600</v>
      </c>
    </row>
    <row r="44" spans="1:9" ht="12" x14ac:dyDescent="0.25">
      <c r="A44" s="23"/>
      <c r="B44" s="6" t="s">
        <v>24</v>
      </c>
      <c r="C44" s="8">
        <f>SUM(C40:C43)</f>
        <v>1600</v>
      </c>
      <c r="D44" s="8">
        <f t="shared" ref="D44:G44" si="13">SUM(D40:D43)</f>
        <v>1600</v>
      </c>
      <c r="E44" s="8">
        <f t="shared" si="13"/>
        <v>1600</v>
      </c>
      <c r="F44" s="8">
        <f t="shared" si="13"/>
        <v>1600</v>
      </c>
      <c r="G44" s="8">
        <f t="shared" si="13"/>
        <v>1600</v>
      </c>
      <c r="H44" s="8">
        <f t="shared" ref="H44" si="14">SUM(H40:H43)</f>
        <v>1600</v>
      </c>
      <c r="I44" s="8">
        <f>SUM(C44:H44)</f>
        <v>9600</v>
      </c>
    </row>
    <row r="45" spans="1:9" x14ac:dyDescent="0.2">
      <c r="A45" s="2"/>
      <c r="B45" s="2"/>
      <c r="C45" s="2"/>
      <c r="D45" s="2"/>
      <c r="E45" s="2"/>
      <c r="F45" s="2"/>
      <c r="G45" s="2"/>
      <c r="H45" s="2"/>
      <c r="I45" s="2"/>
    </row>
    <row r="46" spans="1:9" ht="12" x14ac:dyDescent="0.25">
      <c r="A46" s="6" t="s">
        <v>18</v>
      </c>
      <c r="B46" s="2" t="s">
        <v>18</v>
      </c>
      <c r="C46" s="19"/>
      <c r="D46" s="19"/>
      <c r="E46" s="19"/>
      <c r="F46" s="19"/>
      <c r="G46" s="19"/>
      <c r="H46" s="19"/>
      <c r="I46" s="7"/>
    </row>
    <row r="47" spans="1:9" ht="6" customHeight="1" x14ac:dyDescent="0.25">
      <c r="A47" s="6"/>
      <c r="B47" s="2"/>
      <c r="C47" s="7"/>
      <c r="D47" s="7"/>
      <c r="E47" s="7"/>
      <c r="F47" s="7"/>
      <c r="G47" s="7"/>
      <c r="H47" s="7"/>
      <c r="I47" s="7"/>
    </row>
    <row r="48" spans="1:9" ht="22.8" x14ac:dyDescent="0.2">
      <c r="A48" s="27" t="s">
        <v>35</v>
      </c>
      <c r="B48" s="4" t="s">
        <v>34</v>
      </c>
      <c r="C48" s="20"/>
      <c r="D48" s="20"/>
      <c r="E48" s="20"/>
      <c r="F48" s="20"/>
      <c r="G48" s="20"/>
      <c r="H48" s="20"/>
      <c r="I48" s="7"/>
    </row>
    <row r="49" spans="1:9" x14ac:dyDescent="0.2">
      <c r="A49" s="2"/>
      <c r="B49" s="2"/>
      <c r="C49" s="2"/>
      <c r="D49" s="2"/>
      <c r="E49" s="2"/>
      <c r="F49" s="2"/>
      <c r="G49" s="2"/>
      <c r="H49" s="2"/>
      <c r="I49" s="2"/>
    </row>
    <row r="50" spans="1:9" ht="12" x14ac:dyDescent="0.25">
      <c r="A50" s="6" t="s">
        <v>32</v>
      </c>
      <c r="B50" s="2"/>
      <c r="C50" s="8">
        <f>C15+C22+C30+C36+C46</f>
        <v>0</v>
      </c>
      <c r="D50" s="8">
        <f t="shared" ref="D50:H50" si="15">D15+D22+D30+D36+D46</f>
        <v>0</v>
      </c>
      <c r="E50" s="8">
        <f t="shared" si="15"/>
        <v>0</v>
      </c>
      <c r="F50" s="8">
        <f t="shared" si="15"/>
        <v>0</v>
      </c>
      <c r="G50" s="8">
        <f t="shared" si="15"/>
        <v>0</v>
      </c>
      <c r="H50" s="8">
        <f t="shared" si="15"/>
        <v>0</v>
      </c>
      <c r="I50" s="8">
        <f t="shared" ref="I50" si="16">I15+I22+I30+I36</f>
        <v>0</v>
      </c>
    </row>
    <row r="51" spans="1:9" ht="6" customHeight="1" x14ac:dyDescent="0.25">
      <c r="A51" s="13"/>
      <c r="B51" s="15"/>
      <c r="C51" s="17"/>
      <c r="D51" s="17"/>
      <c r="E51" s="17"/>
      <c r="F51" s="17"/>
      <c r="G51" s="17"/>
      <c r="H51" s="17"/>
      <c r="I51" s="18"/>
    </row>
    <row r="52" spans="1:9" x14ac:dyDescent="0.2">
      <c r="A52" s="2" t="s">
        <v>43</v>
      </c>
      <c r="B52" s="2"/>
      <c r="C52" s="7">
        <f>C44*450</f>
        <v>720000</v>
      </c>
      <c r="D52" s="7">
        <f t="shared" ref="D52:H52" si="17">D44*450</f>
        <v>720000</v>
      </c>
      <c r="E52" s="7">
        <f t="shared" si="17"/>
        <v>720000</v>
      </c>
      <c r="F52" s="7">
        <f t="shared" si="17"/>
        <v>720000</v>
      </c>
      <c r="G52" s="7">
        <f t="shared" si="17"/>
        <v>720000</v>
      </c>
      <c r="H52" s="7">
        <f t="shared" si="17"/>
        <v>720000</v>
      </c>
      <c r="I52" s="7">
        <f>I44*450</f>
        <v>4320000</v>
      </c>
    </row>
    <row r="53" spans="1:9" x14ac:dyDescent="0.2">
      <c r="A53" s="2"/>
      <c r="B53" s="2"/>
      <c r="C53" s="2"/>
      <c r="D53" s="2"/>
      <c r="E53" s="2"/>
      <c r="F53" s="2"/>
      <c r="G53" s="2"/>
      <c r="H53" s="2"/>
      <c r="I53" s="2"/>
    </row>
    <row r="54" spans="1:9" ht="12" customHeight="1" x14ac:dyDescent="0.2"/>
    <row r="55" spans="1:9" x14ac:dyDescent="0.2">
      <c r="A55" s="3" t="s">
        <v>38</v>
      </c>
    </row>
    <row r="57" spans="1:9" ht="12" x14ac:dyDescent="0.25">
      <c r="A57" s="9"/>
    </row>
    <row r="61" spans="1:9" ht="12" x14ac:dyDescent="0.25">
      <c r="A61" s="9"/>
    </row>
  </sheetData>
  <pageMargins left="0.70866141732283472" right="0.70866141732283472" top="0.74803149606299213" bottom="0.74803149606299213" header="0.31496062992125984" footer="0.31496062992125984"/>
  <pageSetup paperSize="8" orientation="landscape" horizontalDpi="300" verticalDpi="300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9083b71-3836-4359-8a7b-c4674899aeb0" xsi:nil="true"/>
    <lcf76f155ced4ddcb4097134ff3c332f xmlns="7655cd33-994c-4d02-9bb4-62c561297a48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A0EF1CE1038B442B9C2B5C49C11BB0C" ma:contentTypeVersion="11" ma:contentTypeDescription="Een nieuw document maken." ma:contentTypeScope="" ma:versionID="a76fa683afb9fbefd61f08ea28af548c">
  <xsd:schema xmlns:xsd="http://www.w3.org/2001/XMLSchema" xmlns:xs="http://www.w3.org/2001/XMLSchema" xmlns:p="http://schemas.microsoft.com/office/2006/metadata/properties" xmlns:ns2="7655cd33-994c-4d02-9bb4-62c561297a48" xmlns:ns3="e9083b71-3836-4359-8a7b-c4674899aeb0" targetNamespace="http://schemas.microsoft.com/office/2006/metadata/properties" ma:root="true" ma:fieldsID="7c7c002500e524041710cbd51e203bc5" ns2:_="" ns3:_="">
    <xsd:import namespace="7655cd33-994c-4d02-9bb4-62c561297a48"/>
    <xsd:import namespace="e9083b71-3836-4359-8a7b-c4674899aeb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55cd33-994c-4d02-9bb4-62c561297a4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Afbeeldingtags" ma:readOnly="false" ma:fieldId="{5cf76f15-5ced-4ddc-b409-7134ff3c332f}" ma:taxonomyMulti="true" ma:sspId="ff0c20e4-a862-48e6-8911-9ebca3393a6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083b71-3836-4359-8a7b-c4674899aeb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ccb79224-736a-40bb-bb9f-1c4631ceddf1}" ma:internalName="TaxCatchAll" ma:showField="CatchAllData" ma:web="e9083b71-3836-4359-8a7b-c4674899aeb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13BE020-4E38-48A5-BE81-164323832894}">
  <ds:schemaRefs>
    <ds:schemaRef ds:uri="http://purl.org/dc/elements/1.1/"/>
    <ds:schemaRef ds:uri="http://www.w3.org/XML/1998/namespace"/>
    <ds:schemaRef ds:uri="http://schemas.microsoft.com/office/2006/metadata/properties"/>
    <ds:schemaRef ds:uri="7655cd33-994c-4d02-9bb4-62c561297a48"/>
    <ds:schemaRef ds:uri="e9083b71-3836-4359-8a7b-c4674899aeb0"/>
    <ds:schemaRef ds:uri="http://purl.org/dc/dcmitype/"/>
    <ds:schemaRef ds:uri="http://schemas.microsoft.com/office/infopath/2007/PartnerControls"/>
    <ds:schemaRef ds:uri="http://purl.org/dc/terms/"/>
    <ds:schemaRef ds:uri="http://schemas.microsoft.com/office/2006/documentManagement/type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8C1BFDEB-3E03-43B5-A69F-2374BFE49D2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655cd33-994c-4d02-9bb4-62c561297a48"/>
    <ds:schemaRef ds:uri="e9083b71-3836-4359-8a7b-c4674899aeb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75DB34E-658C-416F-BB73-52AF2EF3757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>eFormity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Derek Monsuur</dc:creator>
  <cp:lastModifiedBy>Jannik Krivohlavek</cp:lastModifiedBy>
  <cp:lastPrinted>2016-01-03T21:14:17Z</cp:lastPrinted>
  <dcterms:created xsi:type="dcterms:W3CDTF">2014-09-16T08:26:41Z</dcterms:created>
  <dcterms:modified xsi:type="dcterms:W3CDTF">2025-05-22T20:23:23Z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0x0101009A0EF1CE1038B442B9C2B5C49C11BB0C</vt:lpwstr>
  </property>
  <property fmtid="{D5CDD505-2E9C-101B-9397-08002B2CF9AE}" pid="3" name="Order">
    <vt:r8>2188400</vt:r8>
  </property>
  <property fmtid="{D5CDD505-2E9C-101B-9397-08002B2CF9AE}" pid="4" name="MediaServiceImageTags">
    <vt:lpwstr/>
  </property>
</Properties>
</file>