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rnl.sharepoint.com/sites/Inkoop/Inkoop/02. Aanbestedingen/05. IBOR/2025 - Winterdienst/01. Aanbestedingsdocumenten/"/>
    </mc:Choice>
  </mc:AlternateContent>
  <xr:revisionPtr revIDLastSave="7" documentId="8_{B43C445E-2265-487F-BE01-39F5D842AF30}" xr6:coauthVersionLast="47" xr6:coauthVersionMax="47" xr10:uidLastSave="{7D5DB90A-5317-48DD-A647-5A9E76E2C56C}"/>
  <bookViews>
    <workbookView xWindow="-108" yWindow="-108" windowWidth="30936" windowHeight="12576" xr2:uid="{F2637BE0-41D1-42DC-BE57-10C8A6DA498C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9" i="1" l="1"/>
  <c r="C79" i="1"/>
  <c r="F69" i="1"/>
  <c r="C69" i="1"/>
  <c r="F59" i="1"/>
  <c r="C59" i="1"/>
  <c r="F49" i="1"/>
  <c r="C49" i="1"/>
  <c r="F39" i="1"/>
  <c r="C39" i="1"/>
  <c r="F29" i="1"/>
  <c r="C29" i="1"/>
  <c r="F19" i="1"/>
  <c r="C19" i="1"/>
  <c r="F9" i="1"/>
  <c r="C9" i="1"/>
  <c r="C10" i="1"/>
  <c r="F80" i="1"/>
  <c r="C80" i="1"/>
  <c r="F70" i="1"/>
  <c r="C70" i="1"/>
  <c r="F60" i="1"/>
  <c r="C60" i="1"/>
  <c r="F50" i="1"/>
  <c r="C50" i="1"/>
  <c r="F40" i="1"/>
  <c r="C40" i="1"/>
  <c r="F30" i="1"/>
  <c r="C30" i="1"/>
  <c r="F20" i="1"/>
  <c r="C20" i="1"/>
  <c r="F10" i="1"/>
  <c r="B11" i="1"/>
  <c r="E11" i="1"/>
  <c r="B21" i="1"/>
  <c r="E21" i="1"/>
  <c r="B31" i="1"/>
  <c r="E31" i="1"/>
  <c r="B41" i="1"/>
  <c r="E41" i="1"/>
  <c r="B51" i="1"/>
  <c r="E51" i="1"/>
  <c r="B61" i="1"/>
  <c r="E61" i="1"/>
  <c r="B71" i="1"/>
  <c r="E71" i="1"/>
  <c r="B81" i="1"/>
  <c r="E81" i="1"/>
  <c r="C41" i="1" l="1"/>
  <c r="B42" i="1" s="1"/>
  <c r="F11" i="1"/>
  <c r="E12" i="1" s="1"/>
  <c r="C31" i="1"/>
  <c r="B32" i="1" s="1"/>
  <c r="C11" i="1"/>
  <c r="B12" i="1" s="1"/>
  <c r="C81" i="1"/>
  <c r="B82" i="1" s="1"/>
  <c r="F71" i="1"/>
  <c r="E72" i="1" s="1"/>
  <c r="F41" i="1"/>
  <c r="E42" i="1" s="1"/>
  <c r="F21" i="1"/>
  <c r="E22" i="1" s="1"/>
  <c r="C71" i="1"/>
  <c r="B72" i="1" s="1"/>
  <c r="C61" i="1"/>
  <c r="B62" i="1" s="1"/>
  <c r="F31" i="1"/>
  <c r="E32" i="1" s="1"/>
  <c r="C21" i="1"/>
  <c r="B22" i="1" s="1"/>
  <c r="F81" i="1"/>
  <c r="E82" i="1" s="1"/>
  <c r="F51" i="1"/>
  <c r="E52" i="1" s="1"/>
  <c r="C51" i="1"/>
  <c r="B52" i="1" s="1"/>
  <c r="F61" i="1"/>
  <c r="E62" i="1" s="1"/>
  <c r="B43" i="1" l="1"/>
  <c r="B33" i="1"/>
  <c r="B13" i="1"/>
  <c r="B83" i="1"/>
  <c r="B23" i="1"/>
  <c r="B63" i="1"/>
  <c r="B73" i="1"/>
  <c r="B53" i="1"/>
  <c r="F3" i="1" l="1"/>
</calcChain>
</file>

<file path=xl/sharedStrings.xml><?xml version="1.0" encoding="utf-8"?>
<sst xmlns="http://schemas.openxmlformats.org/spreadsheetml/2006/main" count="166" uniqueCount="34">
  <si>
    <t>Voertuigen en Werktuigen</t>
  </si>
  <si>
    <t>Moet totaal 100% zijn</t>
  </si>
  <si>
    <t>Auto's</t>
  </si>
  <si>
    <t>Vrachtauto's (&gt;3500kg)</t>
  </si>
  <si>
    <t>% inzet</t>
  </si>
  <si>
    <t>Score</t>
  </si>
  <si>
    <t>Totaalscore / categorie</t>
  </si>
  <si>
    <t>Mobiele werktuigen</t>
  </si>
  <si>
    <t>Tractors, Loaders en graafmachines</t>
  </si>
  <si>
    <t xml:space="preserve">Totaalscore </t>
  </si>
  <si>
    <t>Groen Gas</t>
  </si>
  <si>
    <t>Vul de onderdelen op de oranje vlakken in.</t>
  </si>
  <si>
    <t>Bedrijfsnaam (invullen)</t>
  </si>
  <si>
    <t>Euro 6 (minimum eis, geen score op EMVI)</t>
  </si>
  <si>
    <t>Euro 6  (minimum eis, geen score op EMVI)</t>
  </si>
  <si>
    <t>Electrisch /  Waterstof</t>
  </si>
  <si>
    <t>Jaarlijks wordt een verantwoording geeist van de inzet voertuigen werktuigdragers</t>
  </si>
  <si>
    <t>Emissiewaarden Jaar 2025-2026</t>
  </si>
  <si>
    <t>Emissiewaarden Jaar 2026-2027</t>
  </si>
  <si>
    <t>Max EMVI korting uurtarief;</t>
  </si>
  <si>
    <t>Totaal behaalde EMVI korting;</t>
  </si>
  <si>
    <t>Emissiewaarden Jaar 2027 - 2028</t>
  </si>
  <si>
    <t>Emissiewaarden Jaar 2028 - 2029</t>
  </si>
  <si>
    <t>Emissiewaarden Jaar 2029 - 2030</t>
  </si>
  <si>
    <t>Emissiewaarden Jaar 2030 - 2031</t>
  </si>
  <si>
    <t>Emissiewaarden Jaar 2031 - 2032</t>
  </si>
  <si>
    <t>Emissiewaarden Jaar 2032 - 2033</t>
  </si>
  <si>
    <t>Auto's &amp; zware tractoren</t>
  </si>
  <si>
    <t>Tractoren (&lt;3500kg), werktuigdragers en shovels</t>
  </si>
  <si>
    <t>Groen Gas/HVO</t>
  </si>
  <si>
    <t>HVO 100</t>
  </si>
  <si>
    <t>Groen Gas / HVO 100</t>
  </si>
  <si>
    <t>Tier 4 (minimum eis, geen score op EMVI)</t>
  </si>
  <si>
    <t>Stage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</si>
</sst>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0.000"/>
    <numFmt numFmtId="165" formatCode="0.00000"/>
    <numFmt numFmtId="169" formatCode="0.000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9" fontId="0" fillId="0" borderId="1" xfId="2" applyFont="1" applyFill="1" applyBorder="1"/>
    <xf numFmtId="0" fontId="3" fillId="0" borderId="6" xfId="0" applyFont="1" applyBorder="1"/>
    <xf numFmtId="0" fontId="0" fillId="0" borderId="8" xfId="0" applyBorder="1"/>
    <xf numFmtId="0" fontId="0" fillId="0" borderId="9" xfId="0" applyBorder="1"/>
    <xf numFmtId="0" fontId="0" fillId="0" borderId="15" xfId="0" applyBorder="1"/>
    <xf numFmtId="164" fontId="0" fillId="0" borderId="1" xfId="1" applyNumberFormat="1" applyFont="1" applyBorder="1"/>
    <xf numFmtId="164" fontId="0" fillId="0" borderId="7" xfId="1" applyNumberFormat="1" applyFont="1" applyBorder="1"/>
    <xf numFmtId="9" fontId="2" fillId="0" borderId="0" xfId="2" applyFont="1"/>
    <xf numFmtId="0" fontId="4" fillId="0" borderId="0" xfId="0" applyFont="1"/>
    <xf numFmtId="0" fontId="5" fillId="0" borderId="6" xfId="0" applyFont="1" applyBorder="1" applyAlignment="1">
      <alignment wrapText="1"/>
    </xf>
    <xf numFmtId="0" fontId="5" fillId="0" borderId="6" xfId="0" applyFont="1" applyBorder="1"/>
    <xf numFmtId="0" fontId="5" fillId="0" borderId="8" xfId="0" applyFont="1" applyBorder="1"/>
    <xf numFmtId="0" fontId="6" fillId="0" borderId="6" xfId="0" applyFont="1" applyBorder="1"/>
    <xf numFmtId="0" fontId="6" fillId="0" borderId="11" xfId="0" applyFont="1" applyBorder="1"/>
    <xf numFmtId="0" fontId="6" fillId="0" borderId="19" xfId="0" applyFont="1" applyBorder="1"/>
    <xf numFmtId="9" fontId="2" fillId="3" borderId="5" xfId="2" applyFont="1" applyFill="1" applyBorder="1" applyAlignment="1">
      <alignment horizontal="left" indent="10"/>
    </xf>
    <xf numFmtId="164" fontId="0" fillId="0" borderId="0" xfId="0" applyNumberFormat="1"/>
    <xf numFmtId="165" fontId="0" fillId="0" borderId="0" xfId="0" applyNumberFormat="1"/>
    <xf numFmtId="44" fontId="0" fillId="0" borderId="0" xfId="0" applyNumberFormat="1"/>
    <xf numFmtId="0" fontId="0" fillId="0" borderId="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164" fontId="2" fillId="0" borderId="2" xfId="1" applyNumberFormat="1" applyFont="1" applyBorder="1" applyAlignment="1"/>
    <xf numFmtId="164" fontId="2" fillId="0" borderId="10" xfId="1" applyNumberFormat="1" applyFont="1" applyBorder="1" applyAlignment="1"/>
    <xf numFmtId="164" fontId="2" fillId="0" borderId="12" xfId="0" applyNumberFormat="1" applyFont="1" applyBorder="1" applyAlignment="1">
      <alignment horizontal="center"/>
    </xf>
    <xf numFmtId="164" fontId="2" fillId="0" borderId="13" xfId="0" applyNumberFormat="1" applyFont="1" applyBorder="1" applyAlignment="1">
      <alignment horizontal="center"/>
    </xf>
    <xf numFmtId="164" fontId="2" fillId="0" borderId="14" xfId="0" applyNumberFormat="1" applyFont="1" applyBorder="1" applyAlignment="1">
      <alignment horizontal="center"/>
    </xf>
    <xf numFmtId="164" fontId="2" fillId="0" borderId="2" xfId="1" applyNumberFormat="1" applyFont="1" applyBorder="1" applyAlignment="1">
      <alignment horizontal="center"/>
    </xf>
    <xf numFmtId="164" fontId="2" fillId="0" borderId="10" xfId="1" applyNumberFormat="1" applyFont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164" fontId="2" fillId="0" borderId="12" xfId="1" applyNumberFormat="1" applyFont="1" applyBorder="1" applyAlignment="1"/>
    <xf numFmtId="164" fontId="2" fillId="0" borderId="14" xfId="1" applyNumberFormat="1" applyFont="1" applyBorder="1" applyAlignment="1"/>
    <xf numFmtId="164" fontId="2" fillId="0" borderId="12" xfId="1" applyNumberFormat="1" applyFont="1" applyBorder="1" applyAlignment="1">
      <alignment horizontal="center"/>
    </xf>
    <xf numFmtId="164" fontId="2" fillId="0" borderId="14" xfId="1" applyNumberFormat="1" applyFont="1" applyBorder="1" applyAlignment="1">
      <alignment horizontal="center"/>
    </xf>
    <xf numFmtId="164" fontId="2" fillId="0" borderId="20" xfId="0" applyNumberFormat="1" applyFont="1" applyBorder="1" applyAlignment="1">
      <alignment horizontal="center"/>
    </xf>
    <xf numFmtId="164" fontId="2" fillId="0" borderId="21" xfId="0" applyNumberFormat="1" applyFont="1" applyBorder="1" applyAlignment="1">
      <alignment horizontal="center"/>
    </xf>
    <xf numFmtId="169" fontId="0" fillId="0" borderId="0" xfId="0" applyNumberFormat="1"/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9" fontId="0" fillId="2" borderId="1" xfId="2" applyFont="1" applyFill="1" applyBorder="1" applyProtection="1">
      <protection locked="0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00753-58DD-4EC3-8F98-6E5FC8BBF34F}">
  <dimension ref="A1:J83"/>
  <sheetViews>
    <sheetView tabSelected="1" zoomScaleNormal="100" workbookViewId="0">
      <pane ySplit="3" topLeftCell="A4" activePane="bottomLeft" state="frozen"/>
      <selection pane="bottomLeft" activeCell="H3" sqref="H3"/>
    </sheetView>
  </sheetViews>
  <sheetFormatPr defaultRowHeight="14.4" x14ac:dyDescent="0.3"/>
  <cols>
    <col min="1" max="1" width="40.6640625" customWidth="1"/>
    <col min="3" max="3" width="11.109375" customWidth="1"/>
    <col min="4" max="4" width="40.6640625" customWidth="1"/>
    <col min="5" max="5" width="28" bestFit="1" customWidth="1"/>
    <col min="6" max="6" width="16.88671875" bestFit="1" customWidth="1"/>
    <col min="8" max="8" width="12.44140625" bestFit="1" customWidth="1"/>
    <col min="9" max="9" width="9.44140625" bestFit="1" customWidth="1"/>
  </cols>
  <sheetData>
    <row r="1" spans="1:10" ht="34.5" customHeight="1" x14ac:dyDescent="0.3">
      <c r="A1" s="39" t="s">
        <v>12</v>
      </c>
      <c r="B1" s="40"/>
      <c r="C1" s="40"/>
      <c r="D1" s="40"/>
      <c r="E1" s="40"/>
      <c r="F1" s="41"/>
    </row>
    <row r="2" spans="1:10" ht="15" thickBot="1" x14ac:dyDescent="0.35">
      <c r="A2" t="s">
        <v>11</v>
      </c>
      <c r="E2" t="s">
        <v>19</v>
      </c>
      <c r="F2" s="8">
        <v>0.05</v>
      </c>
    </row>
    <row r="3" spans="1:10" ht="15" thickBot="1" x14ac:dyDescent="0.35">
      <c r="A3" s="5" t="s">
        <v>16</v>
      </c>
      <c r="E3" t="s">
        <v>20</v>
      </c>
      <c r="F3" s="16">
        <f>(B13+B23+B33+B43+B53+B63+B73+B83)</f>
        <v>0</v>
      </c>
    </row>
    <row r="4" spans="1:10" ht="36" customHeight="1" thickBot="1" x14ac:dyDescent="0.45">
      <c r="A4" s="9" t="s">
        <v>0</v>
      </c>
    </row>
    <row r="5" spans="1:10" x14ac:dyDescent="0.3">
      <c r="A5" s="29" t="s">
        <v>17</v>
      </c>
      <c r="B5" s="30"/>
      <c r="C5" s="30"/>
      <c r="D5" s="30"/>
      <c r="E5" s="30"/>
      <c r="F5" s="31"/>
    </row>
    <row r="6" spans="1:10" ht="45.75" customHeight="1" x14ac:dyDescent="0.3">
      <c r="A6" s="2" t="s">
        <v>27</v>
      </c>
      <c r="B6" s="20" t="s">
        <v>3</v>
      </c>
      <c r="C6" s="21"/>
      <c r="D6" s="2" t="s">
        <v>7</v>
      </c>
      <c r="E6" s="20" t="s">
        <v>28</v>
      </c>
      <c r="F6" s="21"/>
      <c r="J6" s="17"/>
    </row>
    <row r="7" spans="1:10" x14ac:dyDescent="0.3">
      <c r="A7" s="12"/>
      <c r="B7" t="s">
        <v>4</v>
      </c>
      <c r="C7" t="s">
        <v>5</v>
      </c>
      <c r="D7" s="3"/>
      <c r="E7" t="s">
        <v>4</v>
      </c>
      <c r="F7" s="4" t="s">
        <v>5</v>
      </c>
    </row>
    <row r="8" spans="1:10" ht="15" customHeight="1" x14ac:dyDescent="0.3">
      <c r="A8" s="10" t="s">
        <v>14</v>
      </c>
      <c r="B8" s="42">
        <v>0</v>
      </c>
      <c r="C8" s="6">
        <v>0</v>
      </c>
      <c r="D8" s="10" t="s">
        <v>32</v>
      </c>
      <c r="E8" s="42">
        <v>0</v>
      </c>
      <c r="F8" s="7">
        <v>0</v>
      </c>
      <c r="I8" s="18"/>
    </row>
    <row r="9" spans="1:10" ht="15" customHeight="1" x14ac:dyDescent="0.3">
      <c r="A9" s="11" t="s">
        <v>31</v>
      </c>
      <c r="B9" s="42">
        <v>0</v>
      </c>
      <c r="C9" s="6">
        <f>B9*($F$2/8)*0.4</f>
        <v>0</v>
      </c>
      <c r="D9" s="11" t="s">
        <v>30</v>
      </c>
      <c r="E9" s="42">
        <v>0</v>
      </c>
      <c r="F9" s="7">
        <f>E9*($F$2/8)*0.4</f>
        <v>0</v>
      </c>
    </row>
    <row r="10" spans="1:10" ht="15" customHeight="1" x14ac:dyDescent="0.3">
      <c r="A10" s="10" t="s">
        <v>15</v>
      </c>
      <c r="B10" s="42">
        <v>0</v>
      </c>
      <c r="C10" s="6">
        <f>B10*($F$2/8)*0.5</f>
        <v>0</v>
      </c>
      <c r="D10" s="10" t="s">
        <v>33</v>
      </c>
      <c r="E10" s="42">
        <v>0</v>
      </c>
      <c r="F10" s="7">
        <f>E10*($F$2/8)*0.5</f>
        <v>0</v>
      </c>
    </row>
    <row r="11" spans="1:10" ht="15" customHeight="1" x14ac:dyDescent="0.3">
      <c r="A11" s="11" t="s">
        <v>1</v>
      </c>
      <c r="B11" s="1">
        <f>SUM(B8:B10)</f>
        <v>0</v>
      </c>
      <c r="C11" s="6">
        <f>SUM(C8:C10)</f>
        <v>0</v>
      </c>
      <c r="D11" s="11" t="s">
        <v>1</v>
      </c>
      <c r="E11" s="1">
        <f>SUM(E8:E10)</f>
        <v>0</v>
      </c>
      <c r="F11" s="7">
        <f>SUM(F8:F10)</f>
        <v>0</v>
      </c>
    </row>
    <row r="12" spans="1:10" ht="15" customHeight="1" x14ac:dyDescent="0.3">
      <c r="A12" s="13" t="s">
        <v>6</v>
      </c>
      <c r="B12" s="22">
        <f>C11</f>
        <v>0</v>
      </c>
      <c r="C12" s="23"/>
      <c r="D12" s="13" t="s">
        <v>6</v>
      </c>
      <c r="E12" s="27">
        <f>F11</f>
        <v>0</v>
      </c>
      <c r="F12" s="28"/>
    </row>
    <row r="13" spans="1:10" ht="15" customHeight="1" thickBot="1" x14ac:dyDescent="0.35">
      <c r="A13" s="14" t="s">
        <v>9</v>
      </c>
      <c r="B13" s="24">
        <f>B12+E12</f>
        <v>0</v>
      </c>
      <c r="C13" s="25"/>
      <c r="D13" s="25"/>
      <c r="E13" s="25"/>
      <c r="F13" s="26"/>
      <c r="I13" s="38"/>
    </row>
    <row r="14" spans="1:10" ht="15" thickBot="1" x14ac:dyDescent="0.35">
      <c r="H14" s="19"/>
    </row>
    <row r="15" spans="1:10" x14ac:dyDescent="0.3">
      <c r="A15" s="29" t="s">
        <v>18</v>
      </c>
      <c r="B15" s="30"/>
      <c r="C15" s="30"/>
      <c r="D15" s="30"/>
      <c r="E15" s="30"/>
      <c r="F15" s="31"/>
    </row>
    <row r="16" spans="1:10" ht="35.25" customHeight="1" x14ac:dyDescent="0.3">
      <c r="A16" s="2" t="s">
        <v>2</v>
      </c>
      <c r="B16" s="20" t="s">
        <v>3</v>
      </c>
      <c r="C16" s="21"/>
      <c r="D16" s="2" t="s">
        <v>7</v>
      </c>
      <c r="E16" s="20" t="s">
        <v>8</v>
      </c>
      <c r="F16" s="21"/>
    </row>
    <row r="17" spans="1:6" x14ac:dyDescent="0.3">
      <c r="A17" s="12"/>
      <c r="B17" t="s">
        <v>4</v>
      </c>
      <c r="C17" t="s">
        <v>5</v>
      </c>
      <c r="D17" s="3"/>
      <c r="E17" t="s">
        <v>4</v>
      </c>
      <c r="F17" s="4" t="s">
        <v>5</v>
      </c>
    </row>
    <row r="18" spans="1:6" ht="15" customHeight="1" x14ac:dyDescent="0.3">
      <c r="A18" s="10" t="s">
        <v>14</v>
      </c>
      <c r="B18" s="42">
        <v>0</v>
      </c>
      <c r="C18" s="6">
        <v>0</v>
      </c>
      <c r="D18" s="10" t="s">
        <v>13</v>
      </c>
      <c r="E18" s="42">
        <v>0</v>
      </c>
      <c r="F18" s="7">
        <v>0</v>
      </c>
    </row>
    <row r="19" spans="1:6" ht="15" customHeight="1" x14ac:dyDescent="0.3">
      <c r="A19" s="11" t="s">
        <v>10</v>
      </c>
      <c r="B19" s="42">
        <v>0</v>
      </c>
      <c r="C19" s="6">
        <f>B19*($F$2/8)*0.4</f>
        <v>0</v>
      </c>
      <c r="D19" s="11" t="s">
        <v>10</v>
      </c>
      <c r="E19" s="42">
        <v>0</v>
      </c>
      <c r="F19" s="7">
        <f>E19*($F$2/8)*0.4</f>
        <v>0</v>
      </c>
    </row>
    <row r="20" spans="1:6" ht="15" customHeight="1" x14ac:dyDescent="0.3">
      <c r="A20" s="10" t="s">
        <v>15</v>
      </c>
      <c r="B20" s="42">
        <v>0</v>
      </c>
      <c r="C20" s="6">
        <f>B20*($F$2/8)*0.5</f>
        <v>0</v>
      </c>
      <c r="D20" s="10" t="s">
        <v>15</v>
      </c>
      <c r="E20" s="42">
        <v>0</v>
      </c>
      <c r="F20" s="7">
        <f>E20*($F$2/8)*0.5</f>
        <v>0</v>
      </c>
    </row>
    <row r="21" spans="1:6" ht="15" customHeight="1" x14ac:dyDescent="0.3">
      <c r="A21" s="11" t="s">
        <v>1</v>
      </c>
      <c r="B21" s="1">
        <f>SUM(B18:B20)</f>
        <v>0</v>
      </c>
      <c r="C21" s="6">
        <f>SUM(C18:C20)</f>
        <v>0</v>
      </c>
      <c r="D21" s="11" t="s">
        <v>1</v>
      </c>
      <c r="E21" s="1">
        <f>SUM(E18:E20)</f>
        <v>0</v>
      </c>
      <c r="F21" s="7">
        <f>SUM(F18:F20)</f>
        <v>0</v>
      </c>
    </row>
    <row r="22" spans="1:6" ht="15" customHeight="1" x14ac:dyDescent="0.3">
      <c r="A22" s="13" t="s">
        <v>6</v>
      </c>
      <c r="B22" s="22">
        <f>C21</f>
        <v>0</v>
      </c>
      <c r="C22" s="23"/>
      <c r="D22" s="13" t="s">
        <v>6</v>
      </c>
      <c r="E22" s="27">
        <f>F21</f>
        <v>0</v>
      </c>
      <c r="F22" s="28"/>
    </row>
    <row r="23" spans="1:6" ht="15" customHeight="1" thickBot="1" x14ac:dyDescent="0.35">
      <c r="A23" s="14" t="s">
        <v>9</v>
      </c>
      <c r="B23" s="24">
        <f>B22+E22</f>
        <v>0</v>
      </c>
      <c r="C23" s="25"/>
      <c r="D23" s="25"/>
      <c r="E23" s="25"/>
      <c r="F23" s="26"/>
    </row>
    <row r="24" spans="1:6" ht="15" thickBot="1" x14ac:dyDescent="0.35"/>
    <row r="25" spans="1:6" x14ac:dyDescent="0.3">
      <c r="A25" s="29" t="s">
        <v>21</v>
      </c>
      <c r="B25" s="30"/>
      <c r="C25" s="30"/>
      <c r="D25" s="30"/>
      <c r="E25" s="30"/>
      <c r="F25" s="31"/>
    </row>
    <row r="26" spans="1:6" ht="35.25" customHeight="1" x14ac:dyDescent="0.3">
      <c r="A26" s="2" t="s">
        <v>2</v>
      </c>
      <c r="B26" s="20" t="s">
        <v>3</v>
      </c>
      <c r="C26" s="21"/>
      <c r="D26" s="2" t="s">
        <v>7</v>
      </c>
      <c r="E26" s="20" t="s">
        <v>8</v>
      </c>
      <c r="F26" s="21"/>
    </row>
    <row r="27" spans="1:6" x14ac:dyDescent="0.3">
      <c r="A27" s="12"/>
      <c r="B27" t="s">
        <v>4</v>
      </c>
      <c r="C27" t="s">
        <v>5</v>
      </c>
      <c r="D27" s="3"/>
      <c r="E27" t="s">
        <v>4</v>
      </c>
      <c r="F27" s="4" t="s">
        <v>5</v>
      </c>
    </row>
    <row r="28" spans="1:6" ht="15" customHeight="1" x14ac:dyDescent="0.3">
      <c r="A28" s="10" t="s">
        <v>14</v>
      </c>
      <c r="B28" s="42">
        <v>0</v>
      </c>
      <c r="C28" s="6">
        <v>0</v>
      </c>
      <c r="D28" s="10" t="s">
        <v>13</v>
      </c>
      <c r="E28" s="42">
        <v>0</v>
      </c>
      <c r="F28" s="7">
        <v>0</v>
      </c>
    </row>
    <row r="29" spans="1:6" ht="15" customHeight="1" x14ac:dyDescent="0.3">
      <c r="A29" s="11" t="s">
        <v>29</v>
      </c>
      <c r="B29" s="42">
        <v>0</v>
      </c>
      <c r="C29" s="6">
        <f>B29*($F$2/8)*0.4</f>
        <v>0</v>
      </c>
      <c r="D29" s="11" t="s">
        <v>10</v>
      </c>
      <c r="E29" s="42">
        <v>0</v>
      </c>
      <c r="F29" s="7">
        <f>E29*($F$2/8)*0.4</f>
        <v>0</v>
      </c>
    </row>
    <row r="30" spans="1:6" ht="15" customHeight="1" x14ac:dyDescent="0.3">
      <c r="A30" s="10" t="s">
        <v>15</v>
      </c>
      <c r="B30" s="42">
        <v>0</v>
      </c>
      <c r="C30" s="6">
        <f>B30*($F$2/8)*0.5</f>
        <v>0</v>
      </c>
      <c r="D30" s="10" t="s">
        <v>15</v>
      </c>
      <c r="E30" s="42">
        <v>0</v>
      </c>
      <c r="F30" s="7">
        <f>E30*($F$2/8)*0.5</f>
        <v>0</v>
      </c>
    </row>
    <row r="31" spans="1:6" ht="15" customHeight="1" x14ac:dyDescent="0.3">
      <c r="A31" s="11" t="s">
        <v>1</v>
      </c>
      <c r="B31" s="1">
        <f>SUM(B28:B30)</f>
        <v>0</v>
      </c>
      <c r="C31" s="6">
        <f>SUM(C28:C30)</f>
        <v>0</v>
      </c>
      <c r="D31" s="11" t="s">
        <v>1</v>
      </c>
      <c r="E31" s="1">
        <f>SUM(E28:E30)</f>
        <v>0</v>
      </c>
      <c r="F31" s="7">
        <f>SUM(F28:F30)</f>
        <v>0</v>
      </c>
    </row>
    <row r="32" spans="1:6" ht="15" customHeight="1" x14ac:dyDescent="0.3">
      <c r="A32" s="13" t="s">
        <v>6</v>
      </c>
      <c r="B32" s="22">
        <f>C31</f>
        <v>0</v>
      </c>
      <c r="C32" s="23"/>
      <c r="D32" s="13" t="s">
        <v>6</v>
      </c>
      <c r="E32" s="27">
        <f>F31</f>
        <v>0</v>
      </c>
      <c r="F32" s="28"/>
    </row>
    <row r="33" spans="1:6" ht="15" customHeight="1" thickBot="1" x14ac:dyDescent="0.35">
      <c r="A33" s="14" t="s">
        <v>9</v>
      </c>
      <c r="B33" s="24">
        <f>B32+E32</f>
        <v>0</v>
      </c>
      <c r="C33" s="25"/>
      <c r="D33" s="25"/>
      <c r="E33" s="25"/>
      <c r="F33" s="26"/>
    </row>
    <row r="34" spans="1:6" ht="15" thickBot="1" x14ac:dyDescent="0.35"/>
    <row r="35" spans="1:6" x14ac:dyDescent="0.3">
      <c r="A35" s="29" t="s">
        <v>22</v>
      </c>
      <c r="B35" s="30"/>
      <c r="C35" s="30"/>
      <c r="D35" s="30"/>
      <c r="E35" s="30"/>
      <c r="F35" s="31"/>
    </row>
    <row r="36" spans="1:6" ht="35.25" customHeight="1" x14ac:dyDescent="0.3">
      <c r="A36" s="2" t="s">
        <v>2</v>
      </c>
      <c r="B36" s="20" t="s">
        <v>3</v>
      </c>
      <c r="C36" s="21"/>
      <c r="D36" s="2" t="s">
        <v>7</v>
      </c>
      <c r="E36" s="20" t="s">
        <v>8</v>
      </c>
      <c r="F36" s="21"/>
    </row>
    <row r="37" spans="1:6" x14ac:dyDescent="0.3">
      <c r="A37" s="12"/>
      <c r="B37" t="s">
        <v>4</v>
      </c>
      <c r="C37" t="s">
        <v>5</v>
      </c>
      <c r="D37" s="3"/>
      <c r="E37" t="s">
        <v>4</v>
      </c>
      <c r="F37" s="4" t="s">
        <v>5</v>
      </c>
    </row>
    <row r="38" spans="1:6" ht="15" customHeight="1" x14ac:dyDescent="0.3">
      <c r="A38" s="10" t="s">
        <v>14</v>
      </c>
      <c r="B38" s="42">
        <v>0</v>
      </c>
      <c r="C38" s="6">
        <v>0</v>
      </c>
      <c r="D38" s="10" t="s">
        <v>13</v>
      </c>
      <c r="E38" s="42">
        <v>0</v>
      </c>
      <c r="F38" s="7">
        <v>0</v>
      </c>
    </row>
    <row r="39" spans="1:6" ht="15" customHeight="1" x14ac:dyDescent="0.3">
      <c r="A39" s="11" t="s">
        <v>10</v>
      </c>
      <c r="B39" s="42">
        <v>0</v>
      </c>
      <c r="C39" s="6">
        <f>B39*($F$2/8)*0.4</f>
        <v>0</v>
      </c>
      <c r="D39" s="11" t="s">
        <v>10</v>
      </c>
      <c r="E39" s="42">
        <v>0</v>
      </c>
      <c r="F39" s="7">
        <f>E39*($F$2/8)*0.4</f>
        <v>0</v>
      </c>
    </row>
    <row r="40" spans="1:6" ht="15" customHeight="1" x14ac:dyDescent="0.3">
      <c r="A40" s="10" t="s">
        <v>15</v>
      </c>
      <c r="B40" s="42">
        <v>0</v>
      </c>
      <c r="C40" s="6">
        <f>B40*($F$2/8)*0.5</f>
        <v>0</v>
      </c>
      <c r="D40" s="10" t="s">
        <v>15</v>
      </c>
      <c r="E40" s="42">
        <v>0</v>
      </c>
      <c r="F40" s="7">
        <f>E40*($F$2/8)*0.5</f>
        <v>0</v>
      </c>
    </row>
    <row r="41" spans="1:6" ht="15" customHeight="1" x14ac:dyDescent="0.3">
      <c r="A41" s="11" t="s">
        <v>1</v>
      </c>
      <c r="B41" s="1">
        <f>SUM(B38:B40)</f>
        <v>0</v>
      </c>
      <c r="C41" s="6">
        <f>SUM(C38:C40)</f>
        <v>0</v>
      </c>
      <c r="D41" s="11" t="s">
        <v>1</v>
      </c>
      <c r="E41" s="1">
        <f>SUM(E38:E40)</f>
        <v>0</v>
      </c>
      <c r="F41" s="7">
        <f>SUM(F38:F40)</f>
        <v>0</v>
      </c>
    </row>
    <row r="42" spans="1:6" ht="15" customHeight="1" x14ac:dyDescent="0.3">
      <c r="A42" s="13" t="s">
        <v>6</v>
      </c>
      <c r="B42" s="22">
        <f>C41</f>
        <v>0</v>
      </c>
      <c r="C42" s="23"/>
      <c r="D42" s="13" t="s">
        <v>6</v>
      </c>
      <c r="E42" s="27">
        <f>F41</f>
        <v>0</v>
      </c>
      <c r="F42" s="28"/>
    </row>
    <row r="43" spans="1:6" ht="15" customHeight="1" thickBot="1" x14ac:dyDescent="0.35">
      <c r="A43" s="14" t="s">
        <v>9</v>
      </c>
      <c r="B43" s="24">
        <f>B42+E42</f>
        <v>0</v>
      </c>
      <c r="C43" s="25"/>
      <c r="D43" s="25"/>
      <c r="E43" s="25"/>
      <c r="F43" s="26"/>
    </row>
    <row r="44" spans="1:6" ht="15" thickBot="1" x14ac:dyDescent="0.35"/>
    <row r="45" spans="1:6" x14ac:dyDescent="0.3">
      <c r="A45" s="29" t="s">
        <v>23</v>
      </c>
      <c r="B45" s="30"/>
      <c r="C45" s="30"/>
      <c r="D45" s="30"/>
      <c r="E45" s="30"/>
      <c r="F45" s="31"/>
    </row>
    <row r="46" spans="1:6" ht="35.25" customHeight="1" x14ac:dyDescent="0.3">
      <c r="A46" s="2" t="s">
        <v>2</v>
      </c>
      <c r="B46" s="20" t="s">
        <v>3</v>
      </c>
      <c r="C46" s="21"/>
      <c r="D46" s="2" t="s">
        <v>7</v>
      </c>
      <c r="E46" s="20" t="s">
        <v>8</v>
      </c>
      <c r="F46" s="21"/>
    </row>
    <row r="47" spans="1:6" x14ac:dyDescent="0.3">
      <c r="A47" s="12"/>
      <c r="B47" t="s">
        <v>4</v>
      </c>
      <c r="C47" t="s">
        <v>5</v>
      </c>
      <c r="D47" s="3"/>
      <c r="E47" t="s">
        <v>4</v>
      </c>
      <c r="F47" s="4" t="s">
        <v>5</v>
      </c>
    </row>
    <row r="48" spans="1:6" ht="15" customHeight="1" x14ac:dyDescent="0.3">
      <c r="A48" s="10" t="s">
        <v>14</v>
      </c>
      <c r="B48" s="42">
        <v>0</v>
      </c>
      <c r="C48" s="6">
        <v>0</v>
      </c>
      <c r="D48" s="10" t="s">
        <v>13</v>
      </c>
      <c r="E48" s="42">
        <v>0</v>
      </c>
      <c r="F48" s="7">
        <v>0</v>
      </c>
    </row>
    <row r="49" spans="1:6" ht="15" customHeight="1" x14ac:dyDescent="0.3">
      <c r="A49" s="11" t="s">
        <v>10</v>
      </c>
      <c r="B49" s="42">
        <v>0</v>
      </c>
      <c r="C49" s="6">
        <f>B49*($F$2/8)*0.4</f>
        <v>0</v>
      </c>
      <c r="D49" s="11" t="s">
        <v>10</v>
      </c>
      <c r="E49" s="42">
        <v>0</v>
      </c>
      <c r="F49" s="7">
        <f>E49*($F$2/8)*0.4</f>
        <v>0</v>
      </c>
    </row>
    <row r="50" spans="1:6" ht="15" customHeight="1" x14ac:dyDescent="0.3">
      <c r="A50" s="10" t="s">
        <v>15</v>
      </c>
      <c r="B50" s="42">
        <v>0</v>
      </c>
      <c r="C50" s="6">
        <f>B50*($F$2/8)*0.5</f>
        <v>0</v>
      </c>
      <c r="D50" s="10" t="s">
        <v>15</v>
      </c>
      <c r="E50" s="42">
        <v>0</v>
      </c>
      <c r="F50" s="7">
        <f>E50*($F$2/8)*0.5</f>
        <v>0</v>
      </c>
    </row>
    <row r="51" spans="1:6" ht="15" customHeight="1" x14ac:dyDescent="0.3">
      <c r="A51" s="11" t="s">
        <v>1</v>
      </c>
      <c r="B51" s="1">
        <f>SUM(B48:B50)</f>
        <v>0</v>
      </c>
      <c r="C51" s="6">
        <f>SUM(C48:C50)</f>
        <v>0</v>
      </c>
      <c r="D51" s="11" t="s">
        <v>1</v>
      </c>
      <c r="E51" s="1">
        <f>SUM(E48:E50)</f>
        <v>0</v>
      </c>
      <c r="F51" s="7">
        <f>SUM(F48:F50)</f>
        <v>0</v>
      </c>
    </row>
    <row r="52" spans="1:6" ht="15" customHeight="1" x14ac:dyDescent="0.3">
      <c r="A52" s="13" t="s">
        <v>6</v>
      </c>
      <c r="B52" s="22">
        <f>C51</f>
        <v>0</v>
      </c>
      <c r="C52" s="23"/>
      <c r="D52" s="13" t="s">
        <v>6</v>
      </c>
      <c r="E52" s="27">
        <f>F51</f>
        <v>0</v>
      </c>
      <c r="F52" s="28"/>
    </row>
    <row r="53" spans="1:6" ht="15" customHeight="1" thickBot="1" x14ac:dyDescent="0.35">
      <c r="A53" s="14" t="s">
        <v>9</v>
      </c>
      <c r="B53" s="24">
        <f>B52+E52</f>
        <v>0</v>
      </c>
      <c r="C53" s="25"/>
      <c r="D53" s="25"/>
      <c r="E53" s="25"/>
      <c r="F53" s="26"/>
    </row>
    <row r="54" spans="1:6" ht="15" thickBot="1" x14ac:dyDescent="0.35">
      <c r="A54" s="3"/>
    </row>
    <row r="55" spans="1:6" x14ac:dyDescent="0.3">
      <c r="A55" s="29" t="s">
        <v>24</v>
      </c>
      <c r="B55" s="30"/>
      <c r="C55" s="30"/>
      <c r="D55" s="30"/>
      <c r="E55" s="30"/>
      <c r="F55" s="31"/>
    </row>
    <row r="56" spans="1:6" ht="35.25" customHeight="1" x14ac:dyDescent="0.3">
      <c r="A56" s="2" t="s">
        <v>2</v>
      </c>
      <c r="B56" s="20" t="s">
        <v>3</v>
      </c>
      <c r="C56" s="21"/>
      <c r="D56" s="2" t="s">
        <v>7</v>
      </c>
      <c r="E56" s="20" t="s">
        <v>8</v>
      </c>
      <c r="F56" s="21"/>
    </row>
    <row r="57" spans="1:6" x14ac:dyDescent="0.3">
      <c r="A57" s="12"/>
      <c r="B57" t="s">
        <v>4</v>
      </c>
      <c r="C57" t="s">
        <v>5</v>
      </c>
      <c r="D57" s="3"/>
      <c r="E57" t="s">
        <v>4</v>
      </c>
      <c r="F57" s="4" t="s">
        <v>5</v>
      </c>
    </row>
    <row r="58" spans="1:6" ht="15" customHeight="1" x14ac:dyDescent="0.3">
      <c r="A58" s="10" t="s">
        <v>14</v>
      </c>
      <c r="B58" s="42">
        <v>0</v>
      </c>
      <c r="C58" s="6">
        <v>0</v>
      </c>
      <c r="D58" s="10" t="s">
        <v>13</v>
      </c>
      <c r="E58" s="42">
        <v>0</v>
      </c>
      <c r="F58" s="7">
        <v>0</v>
      </c>
    </row>
    <row r="59" spans="1:6" ht="15" customHeight="1" x14ac:dyDescent="0.3">
      <c r="A59" s="11" t="s">
        <v>10</v>
      </c>
      <c r="B59" s="42">
        <v>0</v>
      </c>
      <c r="C59" s="6">
        <f>B59*($F$2/8)*0.4</f>
        <v>0</v>
      </c>
      <c r="D59" s="11" t="s">
        <v>10</v>
      </c>
      <c r="E59" s="42">
        <v>0</v>
      </c>
      <c r="F59" s="7">
        <f>E59*($F$2/8)*0.4</f>
        <v>0</v>
      </c>
    </row>
    <row r="60" spans="1:6" ht="15" customHeight="1" x14ac:dyDescent="0.3">
      <c r="A60" s="10" t="s">
        <v>15</v>
      </c>
      <c r="B60" s="42">
        <v>0</v>
      </c>
      <c r="C60" s="6">
        <f>B60*($F$2/8)*0.5</f>
        <v>0</v>
      </c>
      <c r="D60" s="10" t="s">
        <v>15</v>
      </c>
      <c r="E60" s="42">
        <v>0</v>
      </c>
      <c r="F60" s="7">
        <f>E60*($F$2/8)*0.5</f>
        <v>0</v>
      </c>
    </row>
    <row r="61" spans="1:6" ht="15" customHeight="1" x14ac:dyDescent="0.3">
      <c r="A61" s="11" t="s">
        <v>1</v>
      </c>
      <c r="B61" s="1">
        <f>SUM(B58:B60)</f>
        <v>0</v>
      </c>
      <c r="C61" s="6">
        <f>SUM(C58:C60)</f>
        <v>0</v>
      </c>
      <c r="D61" s="11" t="s">
        <v>1</v>
      </c>
      <c r="E61" s="1">
        <f>SUM(E58:E60)</f>
        <v>0</v>
      </c>
      <c r="F61" s="7">
        <f>SUM(F58:F60)</f>
        <v>0</v>
      </c>
    </row>
    <row r="62" spans="1:6" ht="15" customHeight="1" x14ac:dyDescent="0.3">
      <c r="A62" s="13" t="s">
        <v>6</v>
      </c>
      <c r="B62" s="22">
        <f>C61</f>
        <v>0</v>
      </c>
      <c r="C62" s="23"/>
      <c r="D62" s="13" t="s">
        <v>6</v>
      </c>
      <c r="E62" s="27">
        <f>F61</f>
        <v>0</v>
      </c>
      <c r="F62" s="28"/>
    </row>
    <row r="63" spans="1:6" ht="15" customHeight="1" thickBot="1" x14ac:dyDescent="0.35">
      <c r="A63" s="14" t="s">
        <v>9</v>
      </c>
      <c r="B63" s="24">
        <f>B62+E62</f>
        <v>0</v>
      </c>
      <c r="C63" s="25"/>
      <c r="D63" s="25"/>
      <c r="E63" s="25"/>
      <c r="F63" s="26"/>
    </row>
    <row r="64" spans="1:6" ht="15" thickBot="1" x14ac:dyDescent="0.35"/>
    <row r="65" spans="1:6" x14ac:dyDescent="0.3">
      <c r="A65" s="29" t="s">
        <v>25</v>
      </c>
      <c r="B65" s="30"/>
      <c r="C65" s="30"/>
      <c r="D65" s="30"/>
      <c r="E65" s="30"/>
      <c r="F65" s="31"/>
    </row>
    <row r="66" spans="1:6" ht="35.25" customHeight="1" x14ac:dyDescent="0.3">
      <c r="A66" s="2" t="s">
        <v>2</v>
      </c>
      <c r="B66" s="20" t="s">
        <v>3</v>
      </c>
      <c r="C66" s="21"/>
      <c r="D66" s="2" t="s">
        <v>7</v>
      </c>
      <c r="E66" s="20" t="s">
        <v>8</v>
      </c>
      <c r="F66" s="21"/>
    </row>
    <row r="67" spans="1:6" x14ac:dyDescent="0.3">
      <c r="A67" s="12"/>
      <c r="B67" t="s">
        <v>4</v>
      </c>
      <c r="C67" t="s">
        <v>5</v>
      </c>
      <c r="D67" s="3"/>
      <c r="E67" t="s">
        <v>4</v>
      </c>
      <c r="F67" s="4" t="s">
        <v>5</v>
      </c>
    </row>
    <row r="68" spans="1:6" ht="15" customHeight="1" x14ac:dyDescent="0.3">
      <c r="A68" s="10" t="s">
        <v>14</v>
      </c>
      <c r="B68" s="42">
        <v>0</v>
      </c>
      <c r="C68" s="6">
        <v>0</v>
      </c>
      <c r="D68" s="10" t="s">
        <v>13</v>
      </c>
      <c r="E68" s="42">
        <v>0</v>
      </c>
      <c r="F68" s="7">
        <v>0</v>
      </c>
    </row>
    <row r="69" spans="1:6" ht="15" customHeight="1" x14ac:dyDescent="0.3">
      <c r="A69" s="11" t="s">
        <v>10</v>
      </c>
      <c r="B69" s="42">
        <v>0</v>
      </c>
      <c r="C69" s="6">
        <f>B69*($F$2/8)*0.4</f>
        <v>0</v>
      </c>
      <c r="D69" s="11" t="s">
        <v>10</v>
      </c>
      <c r="E69" s="42">
        <v>0</v>
      </c>
      <c r="F69" s="7">
        <f>E69*($F$2/8)*0.4</f>
        <v>0</v>
      </c>
    </row>
    <row r="70" spans="1:6" ht="15" customHeight="1" x14ac:dyDescent="0.3">
      <c r="A70" s="10" t="s">
        <v>15</v>
      </c>
      <c r="B70" s="42">
        <v>0</v>
      </c>
      <c r="C70" s="6">
        <f>B70*($F$2/8)*0.5</f>
        <v>0</v>
      </c>
      <c r="D70" s="10" t="s">
        <v>15</v>
      </c>
      <c r="E70" s="42">
        <v>0</v>
      </c>
      <c r="F70" s="7">
        <f>E70*($F$2/8)*0.5</f>
        <v>0</v>
      </c>
    </row>
    <row r="71" spans="1:6" ht="15" customHeight="1" x14ac:dyDescent="0.3">
      <c r="A71" s="11" t="s">
        <v>1</v>
      </c>
      <c r="B71" s="1">
        <f>SUM(B68:B70)</f>
        <v>0</v>
      </c>
      <c r="C71" s="6">
        <f>SUM(C68:C70)</f>
        <v>0</v>
      </c>
      <c r="D71" s="11" t="s">
        <v>1</v>
      </c>
      <c r="E71" s="1">
        <f>SUM(E68:E70)</f>
        <v>0</v>
      </c>
      <c r="F71" s="7">
        <f>SUM(F68:F70)</f>
        <v>0</v>
      </c>
    </row>
    <row r="72" spans="1:6" ht="15" customHeight="1" thickBot="1" x14ac:dyDescent="0.35">
      <c r="A72" s="14" t="s">
        <v>6</v>
      </c>
      <c r="B72" s="32">
        <f>C71</f>
        <v>0</v>
      </c>
      <c r="C72" s="33"/>
      <c r="D72" s="14" t="s">
        <v>6</v>
      </c>
      <c r="E72" s="34">
        <f>F71</f>
        <v>0</v>
      </c>
      <c r="F72" s="35"/>
    </row>
    <row r="73" spans="1:6" ht="15" customHeight="1" thickBot="1" x14ac:dyDescent="0.35">
      <c r="A73" s="15" t="s">
        <v>9</v>
      </c>
      <c r="B73" s="36">
        <f>B72+E72</f>
        <v>0</v>
      </c>
      <c r="C73" s="37"/>
      <c r="D73" s="37"/>
      <c r="E73" s="37"/>
      <c r="F73" s="37"/>
    </row>
    <row r="74" spans="1:6" ht="15" thickBot="1" x14ac:dyDescent="0.35"/>
    <row r="75" spans="1:6" x14ac:dyDescent="0.3">
      <c r="A75" s="29" t="s">
        <v>26</v>
      </c>
      <c r="B75" s="30"/>
      <c r="C75" s="30"/>
      <c r="D75" s="30"/>
      <c r="E75" s="30"/>
      <c r="F75" s="31"/>
    </row>
    <row r="76" spans="1:6" ht="35.25" customHeight="1" x14ac:dyDescent="0.3">
      <c r="A76" s="2" t="s">
        <v>2</v>
      </c>
      <c r="B76" s="20" t="s">
        <v>3</v>
      </c>
      <c r="C76" s="21"/>
      <c r="D76" s="2" t="s">
        <v>7</v>
      </c>
      <c r="E76" s="20" t="s">
        <v>8</v>
      </c>
      <c r="F76" s="21"/>
    </row>
    <row r="77" spans="1:6" x14ac:dyDescent="0.3">
      <c r="A77" s="12"/>
      <c r="B77" t="s">
        <v>4</v>
      </c>
      <c r="C77" t="s">
        <v>5</v>
      </c>
      <c r="D77" s="3"/>
      <c r="E77" t="s">
        <v>4</v>
      </c>
      <c r="F77" s="4" t="s">
        <v>5</v>
      </c>
    </row>
    <row r="78" spans="1:6" ht="15" customHeight="1" x14ac:dyDescent="0.3">
      <c r="A78" s="10" t="s">
        <v>14</v>
      </c>
      <c r="B78" s="42">
        <v>0</v>
      </c>
      <c r="C78" s="6">
        <v>0</v>
      </c>
      <c r="D78" s="10" t="s">
        <v>13</v>
      </c>
      <c r="E78" s="42">
        <v>0</v>
      </c>
      <c r="F78" s="7">
        <v>0</v>
      </c>
    </row>
    <row r="79" spans="1:6" ht="15" customHeight="1" x14ac:dyDescent="0.3">
      <c r="A79" s="11" t="s">
        <v>10</v>
      </c>
      <c r="B79" s="42">
        <v>0</v>
      </c>
      <c r="C79" s="6">
        <f>B79*($F$2/8)*0.4</f>
        <v>0</v>
      </c>
      <c r="D79" s="11" t="s">
        <v>10</v>
      </c>
      <c r="E79" s="42">
        <v>0</v>
      </c>
      <c r="F79" s="7">
        <f>E79*($F$2/8)*0.4</f>
        <v>0</v>
      </c>
    </row>
    <row r="80" spans="1:6" ht="15" customHeight="1" x14ac:dyDescent="0.3">
      <c r="A80" s="10" t="s">
        <v>15</v>
      </c>
      <c r="B80" s="42">
        <v>0</v>
      </c>
      <c r="C80" s="6">
        <f>B80*($F$2/8)*0.5</f>
        <v>0</v>
      </c>
      <c r="D80" s="10" t="s">
        <v>15</v>
      </c>
      <c r="E80" s="42">
        <v>0</v>
      </c>
      <c r="F80" s="7">
        <f>E80*($F$2/8)*0.5</f>
        <v>0</v>
      </c>
    </row>
    <row r="81" spans="1:6" ht="15" customHeight="1" x14ac:dyDescent="0.3">
      <c r="A81" s="11" t="s">
        <v>1</v>
      </c>
      <c r="B81" s="1">
        <f>SUM(B78:B80)</f>
        <v>0</v>
      </c>
      <c r="C81" s="6">
        <f>SUM(C78:C80)</f>
        <v>0</v>
      </c>
      <c r="D81" s="11" t="s">
        <v>1</v>
      </c>
      <c r="E81" s="1">
        <f>SUM(E78:E80)</f>
        <v>0</v>
      </c>
      <c r="F81" s="7">
        <f>SUM(F78:F80)</f>
        <v>0</v>
      </c>
    </row>
    <row r="82" spans="1:6" ht="15" customHeight="1" x14ac:dyDescent="0.3">
      <c r="A82" s="13" t="s">
        <v>6</v>
      </c>
      <c r="B82" s="22">
        <f>C81</f>
        <v>0</v>
      </c>
      <c r="C82" s="23"/>
      <c r="D82" s="13" t="s">
        <v>6</v>
      </c>
      <c r="E82" s="27">
        <f>F81</f>
        <v>0</v>
      </c>
      <c r="F82" s="28"/>
    </row>
    <row r="83" spans="1:6" ht="15" customHeight="1" thickBot="1" x14ac:dyDescent="0.35">
      <c r="A83" s="14" t="s">
        <v>9</v>
      </c>
      <c r="B83" s="24">
        <f>B82+E82</f>
        <v>0</v>
      </c>
      <c r="C83" s="25"/>
      <c r="D83" s="25"/>
      <c r="E83" s="25"/>
      <c r="F83" s="26"/>
    </row>
  </sheetData>
  <sheetProtection algorithmName="SHA-512" hashValue="GGLUMpqcV10jT5w/JVtFn1hd33ZWREJ/QJh7iwS7OYEG5KAGzkAOmOF1bvuJtJiM3DRbPHE7Pppz0n4DYs3gAA==" saltValue="ddMVw0nHcY5GBQnLS2ivTQ==" spinCount="100000" sheet="1" objects="1" scenarios="1"/>
  <protectedRanges>
    <protectedRange sqref="A1:F1" name="Bereik1"/>
  </protectedRanges>
  <mergeCells count="49">
    <mergeCell ref="B83:F83"/>
    <mergeCell ref="B73:F73"/>
    <mergeCell ref="A75:F75"/>
    <mergeCell ref="B76:C76"/>
    <mergeCell ref="E76:F76"/>
    <mergeCell ref="B82:C82"/>
    <mergeCell ref="E82:F82"/>
    <mergeCell ref="A65:F65"/>
    <mergeCell ref="B66:C66"/>
    <mergeCell ref="E66:F66"/>
    <mergeCell ref="B63:F63"/>
    <mergeCell ref="B72:C72"/>
    <mergeCell ref="E72:F72"/>
    <mergeCell ref="A1:F1"/>
    <mergeCell ref="A5:F5"/>
    <mergeCell ref="A15:F15"/>
    <mergeCell ref="A25:F25"/>
    <mergeCell ref="A35:F35"/>
    <mergeCell ref="B6:C6"/>
    <mergeCell ref="B12:C12"/>
    <mergeCell ref="E6:F6"/>
    <mergeCell ref="E12:F12"/>
    <mergeCell ref="B13:F13"/>
    <mergeCell ref="B16:C16"/>
    <mergeCell ref="B26:C26"/>
    <mergeCell ref="E26:F26"/>
    <mergeCell ref="B62:C62"/>
    <mergeCell ref="E62:F62"/>
    <mergeCell ref="B52:C52"/>
    <mergeCell ref="E22:F22"/>
    <mergeCell ref="E52:F52"/>
    <mergeCell ref="B46:C46"/>
    <mergeCell ref="E46:F46"/>
    <mergeCell ref="B23:F23"/>
    <mergeCell ref="B33:F33"/>
    <mergeCell ref="B43:F43"/>
    <mergeCell ref="B32:C32"/>
    <mergeCell ref="E32:F32"/>
    <mergeCell ref="A45:F45"/>
    <mergeCell ref="A55:F55"/>
    <mergeCell ref="B56:C56"/>
    <mergeCell ref="E56:F56"/>
    <mergeCell ref="E16:F16"/>
    <mergeCell ref="B22:C22"/>
    <mergeCell ref="B53:F53"/>
    <mergeCell ref="B36:C36"/>
    <mergeCell ref="E36:F36"/>
    <mergeCell ref="B42:C42"/>
    <mergeCell ref="E42:F42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FC429BA8C33640908F71363AFC2E7A" ma:contentTypeVersion="18" ma:contentTypeDescription="Een nieuw document maken." ma:contentTypeScope="" ma:versionID="9c4a2a18992b5550d7c5dde578340666">
  <xsd:schema xmlns:xsd="http://www.w3.org/2001/XMLSchema" xmlns:xs="http://www.w3.org/2001/XMLSchema" xmlns:p="http://schemas.microsoft.com/office/2006/metadata/properties" xmlns:ns2="19d0f349-2f38-4a4d-b0ad-01c571a1bd04" xmlns:ns3="b39bece0-a7b1-41ec-8ba2-55de2f9c483c" targetNamespace="http://schemas.microsoft.com/office/2006/metadata/properties" ma:root="true" ma:fieldsID="1f937b84199411c38979f344a3397342" ns2:_="" ns3:_="">
    <xsd:import namespace="19d0f349-2f38-4a4d-b0ad-01c571a1bd04"/>
    <xsd:import namespace="b39bece0-a7b1-41ec-8ba2-55de2f9c48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d0f349-2f38-4a4d-b0ad-01c571a1bd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d9ef366b-eccd-432c-a3c2-5549ca1bcf5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9bece0-a7b1-41ec-8ba2-55de2f9c483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4fa127b-c43b-4026-9ab5-ba0d73a695a1}" ma:internalName="TaxCatchAll" ma:showField="CatchAllData" ma:web="b39bece0-a7b1-41ec-8ba2-55de2f9c48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39bece0-a7b1-41ec-8ba2-55de2f9c483c" xsi:nil="true"/>
    <lcf76f155ced4ddcb4097134ff3c332f xmlns="19d0f349-2f38-4a4d-b0ad-01c571a1bd0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8631BF3-B393-4C7E-9F83-3F8DAAE754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d0f349-2f38-4a4d-b0ad-01c571a1bd04"/>
    <ds:schemaRef ds:uri="b39bece0-a7b1-41ec-8ba2-55de2f9c48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EAB5418-1EEC-4837-B3C9-5B9E1964DF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CE2C45-A366-4072-8B17-A6364B81E034}">
  <ds:schemaRefs>
    <ds:schemaRef ds:uri="http://schemas.microsoft.com/office/2006/documentManagement/types"/>
    <ds:schemaRef ds:uri="19d0f349-2f38-4a4d-b0ad-01c571a1bd04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purl.org/dc/terms/"/>
    <ds:schemaRef ds:uri="http://schemas.openxmlformats.org/package/2006/metadata/core-properties"/>
    <ds:schemaRef ds:uri="b39bece0-a7b1-41ec-8ba2-55de2f9c483c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Arnout van Rhijn</dc:creator>
  <cp:lastModifiedBy>Inge Fiselier</cp:lastModifiedBy>
  <cp:lastPrinted>2024-09-03T08:30:59Z</cp:lastPrinted>
  <dcterms:created xsi:type="dcterms:W3CDTF">2019-09-18T13:15:48Z</dcterms:created>
  <dcterms:modified xsi:type="dcterms:W3CDTF">2025-05-15T14:38:16Z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0x010100D9FC429BA8C33640908F71363AFC2E7A</vt:lpwstr>
  </property>
  <property fmtid="{D5CDD505-2E9C-101B-9397-08002B2CF9AE}" pid="3" name="Order">
    <vt:r8>47171000</vt:r8>
  </property>
  <property fmtid="{D5CDD505-2E9C-101B-9397-08002B2CF9AE}" pid="4" name="MediaServiceImageTags">
    <vt:lpwstr/>
  </property>
</Properties>
</file>