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O:\13. Operationele inkoop\02. Strategische inkoop\SI (nieuw)\Medisch\Projecten\Div.7\01 RNG\EA 3D C-Bogen\3. NvI\NvI docs publicatie\"/>
    </mc:Choice>
  </mc:AlternateContent>
  <xr:revisionPtr revIDLastSave="0" documentId="13_ncr:1_{96398C42-6A3D-4535-94A5-C1BF08BB9A37}" xr6:coauthVersionLast="47" xr6:coauthVersionMax="47" xr10:uidLastSave="{00000000-0000-0000-0000-000000000000}"/>
  <bookViews>
    <workbookView xWindow="-120" yWindow="-120" windowWidth="29040" windowHeight="17520" xr2:uid="{00000000-000D-0000-FFFF-FFFF00000000}"/>
  </bookViews>
  <sheets>
    <sheet name="Antwoorden NvI PvEW 3D C-Bogen" sheetId="1" r:id="rId1"/>
    <sheet name="Blad2" sheetId="5" state="hidden" r:id="rId2"/>
    <sheet name="Blad3" sheetId="3" state="hidden" r:id="rId3"/>
  </sheets>
  <definedNames>
    <definedName name="_xlnm._FilterDatabase" localSheetId="0" hidden="1">'Antwoorden NvI PvEW 3D C-Bogen'!$A$4:$G$4</definedName>
    <definedName name="_xlnm.Print_Area" localSheetId="0">'Antwoorden NvI PvEW 3D C-Bogen'!$A:$G</definedName>
    <definedName name="ICTHemo">Blad3!$E$2:$E$16</definedName>
    <definedName name="MRI">Blad3!$D$2:$D$12</definedName>
    <definedName name="PvEW">Blad3!$B$2:$B$5</definedName>
    <definedName name="RöntgenHemo">Blad3!$C$2:$C$14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 l="1"/>
  <c r="A7" i="1" s="1"/>
  <c r="A8" i="1" l="1"/>
  <c r="A9" i="1" l="1"/>
  <c r="A10" i="1" s="1"/>
  <c r="A11" i="1" s="1"/>
  <c r="A12" i="1" s="1"/>
  <c r="A13" i="1" s="1"/>
  <c r="A14" i="1" s="1"/>
  <c r="A15" i="1" s="1"/>
  <c r="A16" i="1" s="1"/>
  <c r="A17" i="1" s="1"/>
  <c r="A18" i="1" s="1"/>
  <c r="A19" i="1" s="1"/>
  <c r="A20" i="1" s="1"/>
  <c r="A21" i="1" s="1"/>
  <c r="A22" i="1" s="1"/>
  <c r="A23" i="1" s="1"/>
  <c r="A24" i="1" s="1"/>
  <c r="A25" i="1" s="1"/>
  <c r="A26" i="1" s="1"/>
  <c r="A27" i="1" s="1"/>
  <c r="A28" i="1" s="1"/>
  <c r="A29" i="1" s="1"/>
</calcChain>
</file>

<file path=xl/sharedStrings.xml><?xml version="1.0" encoding="utf-8"?>
<sst xmlns="http://schemas.openxmlformats.org/spreadsheetml/2006/main" count="208" uniqueCount="149">
  <si>
    <t>Nr</t>
  </si>
  <si>
    <t>Tabblad</t>
  </si>
  <si>
    <t>Nummer Eis/Wens</t>
  </si>
  <si>
    <t>Tekst Eis/Wens</t>
  </si>
  <si>
    <t>Categorie</t>
  </si>
  <si>
    <t>Sub-categorie</t>
  </si>
  <si>
    <t>Vraag</t>
  </si>
  <si>
    <t>Definitief antwoord</t>
  </si>
  <si>
    <t>3a.Technisch Functioneel 3Dcbal</t>
  </si>
  <si>
    <t>Elk aangeboden systeem wordt geleverd met een MAVIG loodscherm met WD257 G-series – Height-Adjustable, Mobile X-Ray Protective Shield.</t>
  </si>
  <si>
    <t>Straling</t>
  </si>
  <si>
    <t>In uw uitvraag spreekt u over een specifiek loodscherm. Dit product behoort niet tot ons portfolio en is afkomstig van een derde partij. Naar alle waarschijnlijkheid betreft dit een leverancier van uw organisatie en zult u dit product bij de betreffende leverancier tegen een gunstiger tarief kunnen inkopen. Begrijpen wij goed dat dit specifieke loodscherm door ons optioneel moet worden aangeboden?</t>
  </si>
  <si>
    <t>Neen, dit onderdeel is niet optioneel. Het is vereist in de gevraagde configuratie en vormt een integraal onderdeel van de aanbieding.</t>
  </si>
  <si>
    <t>3b.Technisch Functioneel 3Dcbsp</t>
  </si>
  <si>
    <t>Het aangeboden Systeem heeft een automatisch collision check tijdens het uitvoeren van een 3D run.</t>
  </si>
  <si>
    <t>Algemene specificaties</t>
  </si>
  <si>
    <t>Veiligheid</t>
  </si>
  <si>
    <t>Met automatisch collision check wordt de motorische ondersteuning bedoeld van de C-arm?</t>
  </si>
  <si>
    <r>
      <rPr>
        <sz val="10"/>
        <color rgb="FF000000"/>
        <rFont val="Trebuchet MS"/>
        <family val="2"/>
      </rPr>
      <t xml:space="preserve">Wij hebben de Eis verduidelijkt in het aangepaste document: 'Bijlage 5.0 Programma van Eisen &amp; Wensen 3D C-bogen na NvI'.
</t>
    </r>
    <r>
      <rPr>
        <b/>
        <sz val="10"/>
        <color rgb="FF000000"/>
        <rFont val="Trebuchet MS"/>
        <family val="2"/>
      </rPr>
      <t xml:space="preserve">Aangepaste Eis 3b.6:
</t>
    </r>
    <r>
      <rPr>
        <sz val="10"/>
        <color rgb="FF000000"/>
        <rFont val="Trebuchet MS"/>
        <family val="2"/>
      </rPr>
      <t>Het aangeboden Systeem heeft een automatische collision</t>
    </r>
    <r>
      <rPr>
        <sz val="10"/>
        <color rgb="FFFF0000"/>
        <rFont val="Trebuchet MS"/>
        <family val="2"/>
      </rPr>
      <t xml:space="preserve"> detectie </t>
    </r>
    <r>
      <rPr>
        <sz val="10"/>
        <color rgb="FF000000"/>
        <rFont val="Trebuchet MS"/>
        <family val="2"/>
      </rPr>
      <t>tijdens het uitvoeren van een 3D run</t>
    </r>
    <r>
      <rPr>
        <sz val="10"/>
        <color rgb="FFFF0000"/>
        <rFont val="Trebuchet MS"/>
        <family val="2"/>
      </rPr>
      <t xml:space="preserve"> om te controleren of het Systeem niet tegen onderdelen of tegen de patient botst tijdens de acquisitie. Het Systeem stop automatisch voor dat de botsing werkelijk omstaat. </t>
    </r>
  </si>
  <si>
    <t>Inschrijver geeft -waar nodig- extra initiële Trainingen aan de Gebruiker totdat de vereiste bekwaamheid is bereikt om de Systemen veilig te kunnen gebruiken en Inschrijver betreffende medewerker kan certificeren. De kosten hiervoor zijn inbegrepen in de geoffreerde prijs voor de initiële Trainingen.</t>
  </si>
  <si>
    <t>Training</t>
  </si>
  <si>
    <t>Certificering</t>
  </si>
  <si>
    <t>Inschrijver certificeert de Gebruiker die aan Training deelneemt niet maar verstrekt een bewijs van deelname. Wij verzoeken u dit in de eis aan te passen.</t>
  </si>
  <si>
    <r>
      <rPr>
        <sz val="10"/>
        <color rgb="FF000000"/>
        <rFont val="Trebuchet MS"/>
        <family val="2"/>
      </rPr>
      <t xml:space="preserve">Wij hebben de Eis aangepast aan de hand van het verzoek in het aangepaste document: 'Bijlage 5.0 Programma van Eisen &amp; Wensen 3D C-bogen na NvI'.
</t>
    </r>
    <r>
      <rPr>
        <b/>
        <sz val="10"/>
        <color rgb="FF000000"/>
        <rFont val="Trebuchet MS"/>
        <family val="2"/>
      </rPr>
      <t xml:space="preserve">Aangepaste Eis 5.27:
</t>
    </r>
    <r>
      <rPr>
        <sz val="10"/>
        <color rgb="FF000000"/>
        <rFont val="Trebuchet MS"/>
        <family val="2"/>
      </rPr>
      <t xml:space="preserve">Inschrijver geeft -waar nodig- extra initiële Trainingen aan de Gebruiker totdat de vereiste bekwaamheid is bereikt om de Systemen veilig te kunnen gebruiken en Inschrijver betreffende medewerker </t>
    </r>
    <r>
      <rPr>
        <sz val="10"/>
        <color rgb="FFFF0000"/>
        <rFont val="Trebuchet MS"/>
        <family val="2"/>
      </rPr>
      <t>een bewijs van deelname ter hand kan stellen</t>
    </r>
    <r>
      <rPr>
        <sz val="10"/>
        <color rgb="FF000000"/>
        <rFont val="Trebuchet MS"/>
        <family val="2"/>
      </rPr>
      <t>. De kosten hiervoor zijn inbegrepen in de geoffreerde prijs voor de initiële Trainingen.</t>
    </r>
  </si>
  <si>
    <t>Inschrijver verzorgt de Training van Gebruikers, de training wordt gegeven in de 2 weken na technische Acceptatie.</t>
  </si>
  <si>
    <t>Gebruikers</t>
  </si>
  <si>
    <t>Kunt u aangeven welke voor groep of groepen van Gebruikers de Training verzorgt dient te worden en hoeveel deelnemers dit betreft?</t>
  </si>
  <si>
    <r>
      <t xml:space="preserve">Het aangeboden Systeem moet een free space (afstand tussen buis en detector) hebben van meer dan 80 cm.
</t>
    </r>
    <r>
      <rPr>
        <i/>
        <sz val="10"/>
        <color rgb="FF000000"/>
        <rFont val="Trebuchet MS"/>
        <family val="2"/>
      </rPr>
      <t>Voor elke extra centimeter free space boven de 80 cm worden 8 punten toegekend in een lineair verband, tot een maximum van160 punten bij 100 cm free space.</t>
    </r>
  </si>
  <si>
    <t>Technische specificaties</t>
  </si>
  <si>
    <t>Free Space</t>
  </si>
  <si>
    <t>Een grote buis - detector afstand maakt het systeem onnodig groot. Dit beperkt de praktische inzetbaarheid voor de verschillende type procedures (2D- &amp; 3D-procedures). Ook verhoogt dit de patiënt - detector afstand, wat nadelig is voor zowel de beeldkwaliteit (penumbra effect) als stralingsdosis. 
Dit is ook de reden dat alle 2D C-bogen (en de meeste 3D C-bogen) een buis - detector afstand hebben van 75 - 85 cm. 
Een 3D C-boog met een compacte freespace, die daarbij alle anatomische gebieden kan scannen op elke positie op de tafel, zonder te botsen, verdient juist extra waardering. 
Kunt u daarom de huidige beoordeling aanpassen, door evenveel of zelfs méér punten toe te kennen aan de compactere systemen?</t>
  </si>
  <si>
    <t>Het Field of View (FoV) bij 3D-beeldvorming moet een minimale afmeting hebben van 15 x 15 x 15 cm.</t>
  </si>
  <si>
    <t>FoV</t>
  </si>
  <si>
    <t>Een groter FoV (bijvoorbeeld 20 x 20 x 18 cm) vergroot de klinische inzetbaarheid en kan voorkomen dat een tweede scan gemaakt moet worden (met bijbehorende stralingsdosis). 
Om van dit voordeel gebruik te kunnen maken, is het belangrijk dat dit expliciet in de eis wordt opgenomen.
Kunt u daarom extra waardering toekennen aan systemen die een groter FoV bieden?</t>
  </si>
  <si>
    <t>Het aangeboden systeem heeft een mA-bereik tot minstens 150 mA</t>
  </si>
  <si>
    <t>Buis</t>
  </si>
  <si>
    <t>Voldoende mA is cruciaal voor haarscherpe, contrastrijke beelden met minimale ruis. Dit is met name van belang bij obese patiënten en complexe procedures. Moderne mobiele C-bogen bieden daarom een bereik tot 300 mA, juist om in alle situaties een consitente beeldkwaliteit te leveren. 
Indien u zekerheid wilt over een betrouwbare en constante beeldkwaliteit, adviseren wij de huidige eis van 150 mA te verhogen naar 300 mA, of extra waardering toe te kennen aan systemen met een hoger mA-bereik.
Kunt u dit in de beoordeling aanpassen?</t>
  </si>
  <si>
    <t>Het aangeboden Systeem heeft een regelbare frame rate tot minimaal 15 frames per second bij fluoroscopy.</t>
  </si>
  <si>
    <t>Om bewegingsartefacten te minimaliseren, is een hoge pulserate essentieel. Een te lage pulserate resulteert in bewegingsartefacten, met name bij longbewegingen en bij dynamische orthopedische opnames, zoals van de pols of enkel. Deze artefacten worden geminimaliseerd bij een pulserate van minimaal 25 pps.
Indien minimale bewegingsartefacten gewenst zijn, kunt u dan de eis aanpassen naar een minimale pulserate van 25 pps, of extra waardering toekennen aan systemen die dit bieden?</t>
  </si>
  <si>
    <t>De generator van het aangeboden Systeem heeft een vermogen van tenminste 15 kW.</t>
  </si>
  <si>
    <t xml:space="preserve">Naast het vermogen van de generator is ook de warmtecapaciteit en de effectiviteit van het koelsysteem van groot belang, met name bij beeldvorming bij obese patiënten of tijdens complexe en langdurige procedures. De systemen maken standaard gebruik van passieve koeling, wat de warmteafvoer beperkt en daarmee de inzetbaarheid tijdens veeleisende 3D toepassingen inperkt.
Om u te voorzien van een toekomstbestendig systeem dat ook onder zware omstandigheden betrouwbaar blijft functioneren, stellen wij voor om een aanvullende eis op te nemen:
- ''Een actief koelsysteem in combinatie met een minimale warmtecapaciteit van 5 miljoen HU, met extra waardering voor systemen met een grotere warmtecapaciteit tot 10 miljoen HU.''
Kunt u deze eis opnemen, en extra punten toekennen aan systemen die voldoen aan deze grotere warmtecapaciteit? </t>
  </si>
  <si>
    <t>Niet akkoord. Aanbestedende dienst acht het risico aanzienlijk dat door het opnemen van deze aanvullende Eis marktwerking in ernstige mate wordt beperkt of zelfs uitgesloten.</t>
  </si>
  <si>
    <r>
      <rPr>
        <sz val="10"/>
        <color rgb="FF000000"/>
        <rFont val="Trebuchet MS"/>
        <family val="2"/>
      </rPr>
      <t xml:space="preserve">De generator van het aangeboden Systeem heeft een vermogen van meer dan 15 kW voor een betere beeldkwaliteit bij obese patienten. Voor elke kW (1 kW) boven 15 kW worden 8 punten toegekend tot een maximum van </t>
    </r>
    <r>
      <rPr>
        <sz val="10"/>
        <color rgb="FFFF0000"/>
        <rFont val="Trebuchet MS"/>
        <family val="2"/>
      </rPr>
      <t xml:space="preserve">30 </t>
    </r>
    <r>
      <rPr>
        <sz val="10"/>
        <color rgb="FF000000"/>
        <rFont val="Trebuchet MS"/>
        <family val="2"/>
      </rPr>
      <t xml:space="preserve">punten. </t>
    </r>
  </si>
  <si>
    <t xml:space="preserve">Kunt u bevestigen dat u met het opgegeven vermogen doelt op de werkelijke (fysieke) output van de generator? </t>
  </si>
  <si>
    <r>
      <rPr>
        <sz val="10"/>
        <color rgb="FF000000"/>
        <rFont val="Trebuchet MS"/>
        <family val="2"/>
      </rPr>
      <t xml:space="preserve">Ja, wij bevestigen dat wij doelen op het fysieke output, in kW, van de generator.
Wij hebben de Eis verduidelijkt in het aangepaste document: 'Bijlage 5.0 Programma van Eisen &amp; Wensen 3D C-bogen na NvI'.
</t>
    </r>
    <r>
      <rPr>
        <b/>
        <sz val="10"/>
        <color rgb="FF000000"/>
        <rFont val="Trebuchet MS"/>
        <family val="2"/>
      </rPr>
      <t xml:space="preserve">Aangepaste Eis 3a.17:
</t>
    </r>
    <r>
      <rPr>
        <sz val="10"/>
        <color rgb="FF000000"/>
        <rFont val="Trebuchet MS"/>
        <family val="2"/>
      </rPr>
      <t xml:space="preserve">De </t>
    </r>
    <r>
      <rPr>
        <sz val="10"/>
        <color rgb="FFFF0000"/>
        <rFont val="Trebuchet MS"/>
        <family val="2"/>
      </rPr>
      <t xml:space="preserve">fysieke output van de </t>
    </r>
    <r>
      <rPr>
        <sz val="10"/>
        <color rgb="FF000000"/>
        <rFont val="Trebuchet MS"/>
        <family val="2"/>
      </rPr>
      <t xml:space="preserve">generator van het aangeboden Systeem heeft een vermogen van meer dan 15 kW voor een betere beeldkwaliteit bij obese patienten. Voor elke kW (1 kW) boven 15 kW worden 8 punten toegekend tot een maximum van </t>
    </r>
    <r>
      <rPr>
        <sz val="10"/>
        <color rgb="FFFF0000"/>
        <rFont val="Trebuchet MS"/>
        <family val="2"/>
      </rPr>
      <t xml:space="preserve">120 </t>
    </r>
    <r>
      <rPr>
        <sz val="10"/>
        <color rgb="FF000000"/>
        <rFont val="Trebuchet MS"/>
        <family val="2"/>
      </rPr>
      <t xml:space="preserve">punten. </t>
    </r>
  </si>
  <si>
    <t>De pixel grootte is &lt;200 micrometer.</t>
  </si>
  <si>
    <t>Beeldkwaliteit</t>
  </si>
  <si>
    <t>Sinds 2006 zijn er flatpaneldetectoren op mobiele C-bogen met een pixel grootte van 200 micrometer. De technologische ontwikkelingen hebben echter niet stilgestaan; moderne detectoren beschikken tegenwoordig over pixels van slechts 100 micrometer.
Dit resulteert in een verviervoudiging van het aantal pixels en een viervoudiging van de resolutie. 
Indien u gebruik wenst te maken van de nieuwste type detector met de best mogelijke beeldkwaliteit, kunt u dan de eis aanpassen naar 100 micrometer pixels, of extra waardering toekennen aan systemen die dit bieden?</t>
  </si>
  <si>
    <t>Naast een zo klein mogelijke pixel op de detector is het van groot belang dat de hoge resolutie van het beeld zoveel mogelijk behouden blijft in de volledige beeldvormingsketen: van acquisitie --&gt; verwerking --&gt; tot en met weergave op de monitor. 
In dit traject wil je zoveel mogelijk resolutie verlies beperken, anders kunnen belangrijke details verloren gaan en wordt de meerwaarde van een hoogwaardige detector tenietgedaan. 
Kunt u daarom een aanvullende eis opnemen waarin een minimale beeldketenresolutie van 1.5k x 1.5k wordt vereist, met extra waardering voor systemen die een hogere resolutie van ten minste 2k x 2k in de gehele beeldketen ondersteunen?</t>
  </si>
  <si>
    <t>Er is een laser aanwezig op het aangeboden Systeem om uit te lijnen.</t>
  </si>
  <si>
    <t>Laser</t>
  </si>
  <si>
    <t>Naast een positioneringslaser vanaf de detectorzijde, biedt een extra laterale laser aanzienlijke meerwaarde bij het nauwkeurig instellen van een 3D-scan.
Kunt u extra punten toekennen aan systemen met een extra laterale laser?</t>
  </si>
  <si>
    <t>Niet akkoord. Aanbestende dienst acht het waarderen van Systemen met een extra laterale laser niet passend binnen de Opdracht.</t>
  </si>
  <si>
    <r>
      <rPr>
        <sz val="10"/>
        <color rgb="FF000000"/>
        <rFont val="Trebuchet MS"/>
        <family val="2"/>
      </rPr>
      <t xml:space="preserve">Geef de scantijd van een volledige typische 3D run met 200 projecties. 
</t>
    </r>
    <r>
      <rPr>
        <i/>
        <sz val="10"/>
        <color rgb="FF000000"/>
        <rFont val="Trebuchet MS"/>
        <family val="2"/>
      </rPr>
      <t xml:space="preserve">Elke seconde minder dan 60 seconden leveren 3 punten op (tot en met een minimale scantijd van 10 seconden). </t>
    </r>
  </si>
  <si>
    <t>Scantijd</t>
  </si>
  <si>
    <t xml:space="preserve">Een typische 3D-run omvat minimaal 400 projecties. Alleen in de specifieke low dose-modi wordt het aantal projecties gereduceerd naar 200, met een lagere beeldkwaliteit als gevolg.
Kunt u daarom de eis aanpassen naar de meest gebruikte standaard dosisstand met 400 projecties, zodat een representatieve en realistische vergelijking mogelijk is tussen systemen?
</t>
  </si>
  <si>
    <r>
      <rPr>
        <sz val="10"/>
        <color rgb="FF000000"/>
        <rFont val="Trebuchet MS"/>
        <family val="2"/>
      </rPr>
      <t xml:space="preserve">Dank voor de suggestie. Akkoord. 
Wij hebben de Wens verduidelijkt in het aangepaste document: 'Bijlage 5.0 Programma van Eisen &amp; Wensen 3D C-bogen na NvI'.
</t>
    </r>
    <r>
      <rPr>
        <b/>
        <sz val="10"/>
        <color rgb="FF000000"/>
        <rFont val="Trebuchet MS"/>
        <family val="2"/>
      </rPr>
      <t xml:space="preserve">
Aangepaste Wens 3b.2:</t>
    </r>
    <r>
      <rPr>
        <sz val="10"/>
        <color rgb="FF000000"/>
        <rFont val="Trebuchet MS"/>
        <family val="2"/>
      </rPr>
      <t xml:space="preserve"> 
Geef de scantijd van een volledige typische 3D run met </t>
    </r>
    <r>
      <rPr>
        <sz val="10"/>
        <color rgb="FFFF0000"/>
        <rFont val="Trebuchet MS"/>
        <family val="2"/>
      </rPr>
      <t xml:space="preserve">400 </t>
    </r>
    <r>
      <rPr>
        <sz val="10"/>
        <color rgb="FF000000"/>
        <rFont val="Trebuchet MS"/>
        <family val="2"/>
      </rPr>
      <t xml:space="preserve">projecties. 
</t>
    </r>
    <r>
      <rPr>
        <i/>
        <sz val="10"/>
        <color rgb="FF000000"/>
        <rFont val="Trebuchet MS"/>
        <family val="2"/>
      </rPr>
      <t xml:space="preserve">Elke seconde minder dan 60 seconden leveren 3 punten op (tot en met een minimale scantijd van 10 seconden). </t>
    </r>
  </si>
  <si>
    <t xml:space="preserve">Het is mogelijk om het aantal beelden per rotatie per 3D scan aan te passen op basis van dosisprofielen, en dus niet puur op basis van modulatie van de belichting. </t>
  </si>
  <si>
    <t>Dosisprofielen</t>
  </si>
  <si>
    <t>De dosis verlagen door  het aantal projecties per 3D-scan te reduceren, resulteert in meer artefacten en verlies van anatomische details.
Bij behoud van het volledige aantal projecties, in combinatie met de slimme dosismodulatie, blijft de beeldkwaliteit hoog en anatomische details behouden.
Kunt u daarom in de beoordeling extra waardering toekennen aan systemen die de dosis verlagen via belichtingsmodulatie in plaats van door het verminderen van het aantal projecties?</t>
  </si>
  <si>
    <t>Niet akkoord. Aanbestedende dienst wil de mogelijkheid behouden om de dosis te verlagen door middel van het verminderen van het aantal projecties per 3D scan, zoals bijvoorbeeld in het kader van pediatrische procedures.</t>
  </si>
  <si>
    <t>3c. Eisen vanuit Long</t>
  </si>
  <si>
    <t>Het aangeboden Systeem wordt geleverd met een extra bedieningspaneel dat aan de behandeltafel gemonteerd kan worden.</t>
  </si>
  <si>
    <t>Functionaliteiten</t>
  </si>
  <si>
    <t>Bediening</t>
  </si>
  <si>
    <t>Kunt u bevestigen dat op het extra bedieningspaneel o.a. de volgende functionaliteiten mogelijk zijn: protocol selecteren, dosisinstellingen, alle motorische bewegingen &amp; 3D scan voorbereidingen.</t>
  </si>
  <si>
    <t>Aanbestedende dienst kan dit bevestigen.</t>
  </si>
  <si>
    <t>3d. Eisen vanuit OK</t>
  </si>
  <si>
    <t>De C-Boog van het aangeboden Systeem kan optioneel aan tafel (steriel) bediend en bewogen worden.</t>
  </si>
  <si>
    <t>Algemeen</t>
  </si>
  <si>
    <t>Basis</t>
  </si>
  <si>
    <t>Kunt u bevestigen dat u standaard een extra bedieningspaneel wenst, gemonteerd aan de behandeltafel, waarop o.a. de volgende functionaliteiten mogelijk zijn: protocol selecteren, dosisinstellingen, alle motorische bewegingen &amp; 3D scan voorbereidingen.</t>
  </si>
  <si>
    <t>5. Onderhoud, Training</t>
  </si>
  <si>
    <t xml:space="preserve">Inschrijver verklaart dat het “Out of Service” gaan van het aangeboden Systeem minimaal twee jaar van tevoren aangekondigd wordt. </t>
  </si>
  <si>
    <t>Onderhoud</t>
  </si>
  <si>
    <t>Out of Service</t>
  </si>
  <si>
    <t>Het wettelijke termijn voor het Out of Service-bericht is 6 maanden voorafgaand (conform amendment EU2024/1860 voor wijziging van artikel 10a van EU2017/745). Wij hanteren standaard minimaal 12 maanden. Bent u bereid de eis van 24 maanden aan te passen naar 12 maanden?</t>
  </si>
  <si>
    <r>
      <rPr>
        <sz val="10"/>
        <color rgb="FF000000"/>
        <rFont val="Trebuchet MS"/>
        <family val="2"/>
      </rPr>
      <t xml:space="preserve">Akkoord om deze termijn aan te passen naar 12 maanden.
Wij hebben de Eis verduidelijkt in het aangepaste document: 'Bijlage 5.0 Programma van Eisen &amp; Wensen 3D C-bogen na NvI'.
</t>
    </r>
    <r>
      <rPr>
        <b/>
        <sz val="10"/>
        <color rgb="FF000000"/>
        <rFont val="Trebuchet MS"/>
        <family val="2"/>
      </rPr>
      <t xml:space="preserve">
Aangepaste Eis 5.23: 
</t>
    </r>
    <r>
      <rPr>
        <sz val="10"/>
        <color rgb="FF000000"/>
        <rFont val="Trebuchet MS"/>
        <family val="2"/>
      </rPr>
      <t xml:space="preserve">Inschrijver verklaart dat het “Out of Service” gaan van het aangeboden Systeem minimaal </t>
    </r>
    <r>
      <rPr>
        <sz val="10"/>
        <color rgb="FFFF0000"/>
        <rFont val="Trebuchet MS"/>
        <family val="2"/>
      </rPr>
      <t xml:space="preserve">12 maanden </t>
    </r>
    <r>
      <rPr>
        <sz val="10"/>
        <color rgb="FF000000"/>
        <rFont val="Trebuchet MS"/>
        <family val="2"/>
      </rPr>
      <t xml:space="preserve">van tevoren aangekondigd wordt. </t>
    </r>
  </si>
  <si>
    <t>3a</t>
  </si>
  <si>
    <t>1+2</t>
  </si>
  <si>
    <t xml:space="preserve">We begrijpen dat er in dit PvE wensen zijn opgenomen echter valt ons op dat deze wens inclusief de toegekende puntentelling duidelijk in het voordeel is van één bepaalde firma. Dit kan bewust of onbewust zijn echter zien wij stelselmatig bij meerdere wensen dat de uitkomst in het voordeel is van dezelfde firma. Dit gegeven zal de uitkomst van deze tender dusdanig beinvloeden dat het op voorhand geen zin heeft om ons in te schrijven op deze aanbesteding. Wij vragen om een aanpassing waarbij meerdere firma's een kans hebben. Wat is jullie reactie hierop? </t>
  </si>
  <si>
    <r>
      <t>Het aangeboden Systeem heeft een kV-bereik van meer dan 120 kV.</t>
    </r>
    <r>
      <rPr>
        <i/>
        <sz val="10"/>
        <color rgb="FF000000"/>
        <rFont val="Trebuchet MS"/>
        <family val="2"/>
      </rPr>
      <t xml:space="preserve">
Voor elke extra kV boven de 120 kV wordt 8 punten toegekend, tot een maximum van 125 kV.</t>
    </r>
  </si>
  <si>
    <t xml:space="preserve">Ook hier valt het ons op dat deze wens inclusief de toegekende puntentelling duidelijk in het voordeel is van één bepaalde firma. Dit kan bewust of onbewust zijn echter zien wij stelselmatig bij meerdere wensen dat de uitkomst in het voordeel is van dezelfde firma. Dit gegeven zal de uitkomst van deze tender dusdanig beinvloeden dat het op voorhand geen zin heeft om ons in te schrijven op deze aanbesteding. Wij vragen om een aanpassing waarbij meerdere firma's een kans hebben. Wat is jullie reactie hierop? </t>
  </si>
  <si>
    <t>Niet akkoord. Aanbestedende dienst wenst een röntgenbuis met hogere output te belonen, gezien de beoogde inzet van het aangeboden Systeem op het Operatiecentrum voor orthotrauma- en bij de Longgeneeskunde bij longprocedures. Een hoger kV draagt bij aan de beeldkwaliteit, minder artefacten en een lagere stralingsbelasting.</t>
  </si>
  <si>
    <t xml:space="preserve">De generator van het aangeboden Systeem heeft een vermogen van meer dan 15 kW voor een betere beeldkwaliteit bij obese patienten. Voor elke kW (1 kW) boven 15 kW worden 8 punten toegekend tot een maximum van 30 punten. </t>
  </si>
  <si>
    <t xml:space="preserve">Tegenstrijdige informatie in beschrijving tot een maximum van 30 punten en wijzen van toekenning t/m 120 punten.       
Ook hier valt het ons op dat deze wens inclusief de toegekende puntentelling duidelijk in het voordeel is van één bepaalde firma. Dit kan bewust of onbewust zijn echter zien wij stelselmatig bij meerdere wensen dat de uitkomst in het voordeel is van dezelfde firma. Dit gegeven zal de uitkomst van deze tender dusdanig beinvloeden dat het op voorhand geen zin heeft om ons in te schrijven op deze aanbesteding. Wij vragen om een aanpassing waarbij meerdere firma's een kans hebben. Wat is jullie reactie hierop? </t>
  </si>
  <si>
    <t>3b</t>
  </si>
  <si>
    <t>Hier wordt gesproken over een automatische collision check tijdens het uitvoeren. Kunnen we hierbij het woord check vervangen voor detectie?</t>
  </si>
  <si>
    <r>
      <rPr>
        <sz val="10"/>
        <color rgb="FF000000"/>
        <rFont val="Trebuchet MS"/>
        <family val="2"/>
      </rPr>
      <t xml:space="preserve">Akkoord. 
Wij hebben de Eis verduidelijkt in het aangepaste document: 'Bijlage 5.0 Programma van Eisen &amp; Wensen 3D C-bogen na NvI'.
</t>
    </r>
    <r>
      <rPr>
        <b/>
        <sz val="10"/>
        <color rgb="FF000000"/>
        <rFont val="Trebuchet MS"/>
        <family val="2"/>
      </rPr>
      <t xml:space="preserve">Aangepaste Eis 3b.6:
</t>
    </r>
    <r>
      <rPr>
        <sz val="10"/>
        <color rgb="FF000000"/>
        <rFont val="Trebuchet MS"/>
        <family val="2"/>
      </rPr>
      <t xml:space="preserve">Het aangeboden Systeem heeft een automatisch collision </t>
    </r>
    <r>
      <rPr>
        <sz val="10"/>
        <color rgb="FFFF0000"/>
        <rFont val="Trebuchet MS"/>
        <family val="2"/>
      </rPr>
      <t xml:space="preserve">detectie </t>
    </r>
    <r>
      <rPr>
        <sz val="10"/>
        <color rgb="FF000000"/>
        <rFont val="Trebuchet MS"/>
        <family val="2"/>
      </rPr>
      <t xml:space="preserve">tijdens het uitvoeren van een 3D run </t>
    </r>
    <r>
      <rPr>
        <sz val="10"/>
        <color rgb="FFFF0000"/>
        <rFont val="Trebuchet MS"/>
        <family val="2"/>
      </rPr>
      <t xml:space="preserve">om te controleren of het systeem niet tegen onderdelen of tegen het patient gaat botsen tijdens de 3D run. Het systeem stop automatisch voor dat de botsing werkelijk omstaat. </t>
    </r>
  </si>
  <si>
    <t xml:space="preserve">Als de automatisch collision check tijdens de 3D run aan is gegaan, is het mogelijk om de 3D run te continueren en de beelden die al gemaakt worden hoeven niet per se opnieuw gemaakt worden. </t>
  </si>
  <si>
    <t xml:space="preserve">Is het mogelijk om deze vraag nader toe te lichten? </t>
  </si>
  <si>
    <r>
      <rPr>
        <sz val="10"/>
        <color rgb="FF000000"/>
        <rFont val="Trebuchet MS"/>
        <family val="2"/>
      </rPr>
      <t xml:space="preserve">Hierbij een toelichting door middel van een voorbeeld:
Indien een 3D run bestaat uit 400 beelden en het Systeem na 100 beelden een botsing detecteert, terwijl de C-boog van het Systeem niet hoeft te worden verplaatst, dan moet het mogelijk zijn om de acquisitie voort te zetten. In dat geval hoeft het Systeem enkel de resterende 300 beelden te acquireren om de 3D run te voltooien.
</t>
    </r>
    <r>
      <rPr>
        <b/>
        <sz val="10"/>
        <color rgb="FF000000"/>
        <rFont val="Trebuchet MS"/>
        <family val="2"/>
      </rPr>
      <t xml:space="preserve">
Aangepaste Wens 3b.7:
</t>
    </r>
    <r>
      <rPr>
        <sz val="10"/>
        <color rgb="FF000000"/>
        <rFont val="Trebuchet MS"/>
        <family val="2"/>
      </rPr>
      <t xml:space="preserve">Als de automatisch collision </t>
    </r>
    <r>
      <rPr>
        <sz val="10"/>
        <color rgb="FFFF0000"/>
        <rFont val="Trebuchet MS"/>
        <family val="2"/>
      </rPr>
      <t xml:space="preserve">detectie </t>
    </r>
    <r>
      <rPr>
        <sz val="10"/>
        <color rgb="FF000000"/>
        <rFont val="Trebuchet MS"/>
        <family val="2"/>
      </rPr>
      <t xml:space="preserve">tijdens de 3D run aan is gegaan, is het mogelijk om de 3D run te continueren en de beelden die al gemaakt worden hoeven niet per se opnieuw gemaakt worden. </t>
    </r>
  </si>
  <si>
    <t>Veiligheid en dosis</t>
  </si>
  <si>
    <t xml:space="preserve">Kunnen jullie nader toelichten wat jullie hiermee bedoelen? </t>
  </si>
  <si>
    <t>Het is mogelijk om protocollen te selecteren, zoals bijvoorbeeld pediatrische protocollen, waarbij per 3D run minder beelden worden verworven — bijvoorbeeld 100, 200 of 300 in plaats van 400 beelden per 3D run.</t>
  </si>
  <si>
    <t>3d</t>
  </si>
  <si>
    <r>
      <t>Een groter FoV dan beschreven in Eis 3d. 9 is wenselijk.</t>
    </r>
    <r>
      <rPr>
        <i/>
        <sz val="10"/>
        <color rgb="FF000000"/>
        <rFont val="Trebuchet MS"/>
        <family val="2"/>
      </rPr>
      <t xml:space="preserve">
Elke centimeter extra in 1 richting (x-, y- of z-richting) leveren 5 punten op met een maximum tot 80 punten toe te kennen punten.</t>
    </r>
  </si>
  <si>
    <t>Extended FoV</t>
  </si>
  <si>
    <t>PvEW</t>
  </si>
  <si>
    <t>RöntgenHemo</t>
  </si>
  <si>
    <t>MRI</t>
  </si>
  <si>
    <t>ICTHemo</t>
  </si>
  <si>
    <t>Selecteer</t>
  </si>
  <si>
    <t>1. Instructies</t>
  </si>
  <si>
    <t>Voorblad</t>
  </si>
  <si>
    <t>2. Wetten en voorwaarden</t>
  </si>
  <si>
    <t>1. Algemeen</t>
  </si>
  <si>
    <t>3. Technisch Functioneel Röntgen</t>
  </si>
  <si>
    <t>3. Technisch Functioneel MRI</t>
  </si>
  <si>
    <t>3. Doorontwikkeling</t>
  </si>
  <si>
    <t>4. Technisch Functioneel Hemo</t>
  </si>
  <si>
    <t>4. Sequenties</t>
  </si>
  <si>
    <t>4. Informatiebeveiliging</t>
  </si>
  <si>
    <t>5. Integratie, Interface en ICT</t>
  </si>
  <si>
    <t>5. Hosting en Performance</t>
  </si>
  <si>
    <t>6. Dosimetrie, Stralingshygiëne</t>
  </si>
  <si>
    <t>6. Bouwtechnisch</t>
  </si>
  <si>
    <t>6. Servers en Storage, Software</t>
  </si>
  <si>
    <t>7. Onderhoud, Training</t>
  </si>
  <si>
    <t>7. Netwerk</t>
  </si>
  <si>
    <t>8. Levering, Installatie, Acceptatie</t>
  </si>
  <si>
    <t>8. Applicatie en dataverwerking</t>
  </si>
  <si>
    <t>9. Infectiepreventie</t>
  </si>
  <si>
    <t>9. Auth. en Autorisatie</t>
  </si>
  <si>
    <t>Bijlage 1 Procedures Cardio</t>
  </si>
  <si>
    <t>Bijlage 1 iMRI Procedures</t>
  </si>
  <si>
    <t>10 Apparatuur en werkplekken</t>
  </si>
  <si>
    <t>Bijlage 2 Procedures Radio</t>
  </si>
  <si>
    <t>11. Licenties</t>
  </si>
  <si>
    <t>Bijlage 3 Hemo-systeem planning</t>
  </si>
  <si>
    <t>12 SSO en Changes</t>
  </si>
  <si>
    <t>Basisplaat ICT Hemo</t>
  </si>
  <si>
    <t>Use Cases ICT Hemo</t>
  </si>
  <si>
    <t>Aanbestedende dienst waardeert in Wens 3d.12 reeds een groter Field of View (FoV).</t>
  </si>
  <si>
    <t>Niet akkoord. Aanbestedende dienst acht de minimale eis van 150 mA passend.</t>
  </si>
  <si>
    <t>Niet akkoord. Aanbestende dienst acht het niet van toepassing om een minimale pulserate van 25 frames per second te eisen of waarderen gelet op de procedures welke worden uitgevoerd met het aangeboden Systeem.</t>
  </si>
  <si>
    <t>Dit is voor Aanbestedende dienst niet noodzakelijk, gezien routering van beelden deels ook via beeldrouteringssystemen zal verlopen. De huidige Eis waarborgt de detailwaarneembaarheid door middel van de gestelde pixel grootte.</t>
  </si>
  <si>
    <r>
      <t>Het aangeboden Systeem moet een free space (afstand tussen buis en detector) hebben van meer dan 80 cm.</t>
    </r>
    <r>
      <rPr>
        <i/>
        <sz val="10"/>
        <color rgb="FF000000"/>
        <rFont val="Trebuchet MS"/>
        <family val="2"/>
      </rPr>
      <t xml:space="preserve">
Voor elke extra centimeter free space boven de 80 cm worden 8 punten toegekend in een lineair verband, tot een maximum van 160 punten bij 100 cm free space.</t>
    </r>
  </si>
  <si>
    <r>
      <rPr>
        <sz val="10"/>
        <color rgb="FF000000"/>
        <rFont val="Trebuchet MS"/>
        <family val="2"/>
      </rPr>
      <t xml:space="preserve">Wat betreft de puntentoekenning: dit betreft een omissie van Aanbestedende dienst. Dit moet maximaal 120 punten zijn. Dank voor deze opmerking.
Wij hebben de Eis verduidelijkt in het aangepaste document: 'Bijlage 5.0 Programma van Eisen &amp; Wensen 3D C-bogen na NvI'.
</t>
    </r>
    <r>
      <rPr>
        <b/>
        <sz val="10"/>
        <color rgb="FF000000"/>
        <rFont val="Trebuchet MS"/>
        <family val="2"/>
      </rPr>
      <t xml:space="preserve">Aangepaste Wens 3a.17:
</t>
    </r>
    <r>
      <rPr>
        <sz val="10"/>
        <color rgb="FF000000"/>
        <rFont val="Trebuchet MS"/>
        <family val="2"/>
      </rPr>
      <t>De</t>
    </r>
    <r>
      <rPr>
        <sz val="10"/>
        <color rgb="FFFF0000"/>
        <rFont val="Trebuchet MS"/>
        <family val="2"/>
      </rPr>
      <t xml:space="preserve"> fysieke output van de</t>
    </r>
    <r>
      <rPr>
        <sz val="10"/>
        <color rgb="FF000000"/>
        <rFont val="Trebuchet MS"/>
        <family val="2"/>
      </rPr>
      <t xml:space="preserve"> generator van het aangeboden Systeem heeft een vermogen van meer dan 15 kW voor een betere beeldkwaliteit bij obese patienten. Voor elke kW (1 kW) boven 15 kW worden 8 punten toegekend tot een maximum van </t>
    </r>
    <r>
      <rPr>
        <sz val="10"/>
        <color rgb="FFFF0000"/>
        <rFont val="Trebuchet MS"/>
        <family val="2"/>
      </rPr>
      <t xml:space="preserve">120 </t>
    </r>
    <r>
      <rPr>
        <sz val="10"/>
        <color rgb="FF000000"/>
        <rFont val="Trebuchet MS"/>
        <family val="2"/>
      </rPr>
      <t xml:space="preserve">punten. </t>
    </r>
  </si>
  <si>
    <t xml:space="preserve">Voor onze toepassingen — zoals beeldvorming van het bekken en torso — is een extended FoV wenselijk. Voor wervelkolomchirurgie is juist een lang (in de lengte-as van de patiënt) FoV noodzakelijk. Bij intraoperatieve beeldvorming van de longen, heupen en wervelkolom is een extended FoV van essentieel belang, omdat dit de mogelijkheid biedt om het volledige doelgebied, inclusief omliggende anatomische structuren, in real-time te visualiseren.
Dit overzicht ondersteunt de medisch specialist bij het nauwkeurig positioneren van implantaten, instrumenten of hardware, zonder dat herhaaldelijke verplaatsingen van de patiënt en/of het Systeem nodig zijn. Bij longprocedures draagt dit bij aan een correcte plaatsing van tubes of medische hulpmiddelen, terwijl het bij heup- en wervelkolomingrepen de precieze uitlijning en fixatie van botten of implantaten laat zien.
Een groot gezichtsveld vermindert het aantal benodigde opnamen, wat leidt tot een lagere stralingsdosis en een kortere procedureduur, terwijl het tegelijkertijd de noodzakelijke context biedt voor veilige en effectieve chirurgische besluitvorming.
Aanbestende dienst heeft de toe te kennen punten over een lineaire schaal verdeeld.
</t>
  </si>
  <si>
    <t>Het betreft een groep Gebruikers van 5 radiodiagnostisch laboranten en 10-15 medisch specialisten per aangeboden Systeem.</t>
  </si>
  <si>
    <t>Niet akkoord. Voor de beoogde toepassingen van Aanbestedende dienst is een ruime free space essentieel, mede gezien onze functie als orthotraumacentrum. Het aangeboden Systeem is bedoeld voor procedures waarbij voldoende manoeuvreerruimte noodzakelijk is zoals bij, maar niet uitsluitend, bekkenoperaties (in zijligging) of wervelkolomoperaties waarbij instrumentarium buiten het lichaam uitsteekt.</t>
  </si>
  <si>
    <t>Aangezien de patiëntpopulatie van Aanbestedende dienst de 3D C-boog wil toepassen bij onder andere  bekkenoperaties (in zijligging), longingrepen en bij wervelkolomchirurgie (scolioses en spondylodeses), is een ruimere afstand (meer dan 80 cm) tussen röntgenbuis en detector wenselijk. Dit is van belang vanwege het gebruik van navigatiesystemen met bijbehorend instrumentarium en OK-apparatuur. Daarnaast speelt de toename van patiënten met een hoge BMI een rol, waarbij extra ruimte essentieel is voor een veilige en efficiënte positionering.
Om die reden ziet Aanbestedende dienst geen aanleiding om een Systeem met een kleinere free space te belonen.</t>
  </si>
  <si>
    <t>Opdracht:</t>
  </si>
  <si>
    <t>3D C-Bogen</t>
  </si>
  <si>
    <t>Kenmerk:</t>
  </si>
  <si>
    <t>TenderNed 518213</t>
  </si>
  <si>
    <t>Onderwerp:</t>
  </si>
  <si>
    <t xml:space="preserve">Nota van Inlichtingen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</si>
</sst>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rgb="FFFFFFFF"/>
      <name val="Trebuchet MS"/>
      <family val="2"/>
    </font>
    <font>
      <sz val="10"/>
      <color theme="1"/>
      <name val="Trebuchet MS"/>
      <family val="2"/>
    </font>
    <font>
      <sz val="10"/>
      <color rgb="FF000000"/>
      <name val="Trebuchet MS"/>
      <family val="2"/>
    </font>
    <font>
      <sz val="10"/>
      <color theme="1"/>
      <name val="Trebuchet MS"/>
      <family val="2"/>
    </font>
    <font>
      <sz val="10"/>
      <color rgb="FF000000"/>
      <name val="Trebuchet MS"/>
      <family val="2"/>
    </font>
    <font>
      <i/>
      <sz val="10"/>
      <color rgb="FF000000"/>
      <name val="Trebuchet MS"/>
      <family val="2"/>
    </font>
    <font>
      <sz val="10"/>
      <color rgb="FFFF0000"/>
      <name val="Trebuchet MS"/>
      <family val="2"/>
    </font>
    <font>
      <b/>
      <sz val="10"/>
      <color rgb="FF000000"/>
      <name val="Trebuchet MS"/>
      <family val="2"/>
    </font>
    <font>
      <b/>
      <sz val="10"/>
      <color theme="1"/>
      <name val="Trebuchet MS"/>
      <family val="2"/>
    </font>
  </fonts>
  <fills count="6">
    <fill>
      <patternFill patternType="none"/>
    </fill>
    <fill>
      <patternFill patternType="gray125"/>
    </fill>
    <fill>
      <patternFill patternType="solid">
        <fgColor theme="0"/>
        <bgColor indexed="64"/>
      </patternFill>
    </fill>
    <fill>
      <patternFill patternType="solid">
        <fgColor rgb="FF0096B9"/>
        <bgColor rgb="FF000000"/>
      </patternFill>
    </fill>
    <fill>
      <patternFill patternType="solid">
        <fgColor rgb="FFFFFFFF"/>
        <bgColor rgb="FF000000"/>
      </patternFill>
    </fill>
    <fill>
      <patternFill patternType="solid">
        <fgColor theme="0"/>
        <bgColor rgb="FF000000"/>
      </patternFill>
    </fill>
  </fills>
  <borders count="19">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right style="thin">
        <color rgb="FF000000"/>
      </right>
      <top/>
      <bottom style="thin">
        <color rgb="FF000000"/>
      </bottom>
      <diagonal/>
    </border>
    <border>
      <left/>
      <right/>
      <top/>
      <bottom style="thin">
        <color indexed="64"/>
      </bottom>
      <diagonal/>
    </border>
    <border>
      <left/>
      <right style="thin">
        <color indexed="64"/>
      </right>
      <top/>
      <bottom/>
      <diagonal/>
    </border>
    <border>
      <left/>
      <right style="thin">
        <color rgb="FF000000"/>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rgb="FF000000"/>
      </bottom>
      <diagonal/>
    </border>
  </borders>
  <cellStyleXfs count="1">
    <xf numFmtId="0" fontId="0" fillId="0" borderId="0"/>
  </cellStyleXfs>
  <cellXfs count="59">
    <xf numFmtId="0" fontId="0" fillId="0" borderId="0" xfId="0"/>
    <xf numFmtId="0" fontId="2" fillId="2" borderId="0" xfId="0" applyFont="1" applyFill="1"/>
    <xf numFmtId="0" fontId="1" fillId="3" borderId="1" xfId="0" applyFont="1" applyFill="1" applyBorder="1" applyAlignment="1">
      <alignment horizontal="left" vertical="center" wrapText="1"/>
    </xf>
    <xf numFmtId="0" fontId="1" fillId="3" borderId="3" xfId="0" applyFont="1" applyFill="1" applyBorder="1" applyAlignment="1">
      <alignment horizontal="left" vertical="center"/>
    </xf>
    <xf numFmtId="0" fontId="1" fillId="3" borderId="7" xfId="0" applyFont="1" applyFill="1" applyBorder="1" applyAlignment="1">
      <alignment horizontal="left" vertical="center" wrapText="1"/>
    </xf>
    <xf numFmtId="0" fontId="1" fillId="3" borderId="7" xfId="0" applyFont="1" applyFill="1" applyBorder="1" applyAlignment="1">
      <alignment horizontal="left" vertical="center"/>
    </xf>
    <xf numFmtId="49" fontId="3" fillId="4" borderId="8" xfId="0" applyNumberFormat="1" applyFont="1" applyFill="1" applyBorder="1" applyAlignment="1">
      <alignment horizontal="left" vertical="top" wrapText="1"/>
    </xf>
    <xf numFmtId="0" fontId="3" fillId="4" borderId="2" xfId="0" applyFont="1" applyFill="1" applyBorder="1" applyAlignment="1">
      <alignment horizontal="left" vertical="top" wrapText="1"/>
    </xf>
    <xf numFmtId="0" fontId="3" fillId="0" borderId="9" xfId="0" applyFont="1" applyBorder="1" applyAlignment="1">
      <alignment horizontal="left" vertical="top" wrapText="1"/>
    </xf>
    <xf numFmtId="0" fontId="2" fillId="0" borderId="9" xfId="0" applyFont="1" applyBorder="1" applyAlignment="1">
      <alignment horizontal="left" vertical="top" wrapText="1"/>
    </xf>
    <xf numFmtId="49" fontId="5" fillId="0" borderId="2" xfId="0" applyNumberFormat="1" applyFont="1" applyBorder="1" applyAlignment="1">
      <alignment horizontal="left" vertical="top" wrapText="1"/>
    </xf>
    <xf numFmtId="0" fontId="3" fillId="0" borderId="2" xfId="0" applyFont="1" applyBorder="1" applyAlignment="1">
      <alignment horizontal="left" vertical="top" wrapText="1"/>
    </xf>
    <xf numFmtId="49" fontId="3" fillId="0" borderId="2" xfId="0" applyNumberFormat="1" applyFont="1" applyBorder="1" applyAlignment="1">
      <alignment horizontal="left" vertical="top" wrapText="1"/>
    </xf>
    <xf numFmtId="49" fontId="3" fillId="0" borderId="10" xfId="0" applyNumberFormat="1" applyFont="1" applyBorder="1" applyAlignment="1">
      <alignment horizontal="left" vertical="top" wrapText="1"/>
    </xf>
    <xf numFmtId="0" fontId="3" fillId="0" borderId="4" xfId="0" applyFont="1" applyBorder="1" applyAlignment="1">
      <alignment horizontal="left" vertical="top" wrapText="1"/>
    </xf>
    <xf numFmtId="49" fontId="3" fillId="2" borderId="2" xfId="0" applyNumberFormat="1"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11" xfId="0" applyFont="1" applyFill="1" applyBorder="1" applyAlignment="1">
      <alignment horizontal="left" vertical="top" wrapText="1"/>
    </xf>
    <xf numFmtId="49" fontId="5" fillId="0" borderId="9"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0" fontId="5" fillId="4"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4" borderId="9" xfId="0" applyFont="1" applyFill="1" applyBorder="1" applyAlignment="1">
      <alignment horizontal="left" vertical="top"/>
    </xf>
    <xf numFmtId="0" fontId="2" fillId="2" borderId="2" xfId="0" applyFont="1" applyFill="1" applyBorder="1" applyAlignment="1">
      <alignment horizontal="left" vertical="top" wrapText="1"/>
    </xf>
    <xf numFmtId="0" fontId="4" fillId="2" borderId="0" xfId="0" applyFont="1" applyFill="1"/>
    <xf numFmtId="49" fontId="5" fillId="2" borderId="2" xfId="0" applyNumberFormat="1" applyFont="1" applyFill="1" applyBorder="1" applyAlignment="1">
      <alignment horizontal="left" vertical="top" wrapText="1"/>
    </xf>
    <xf numFmtId="0" fontId="4" fillId="2" borderId="2" xfId="0" applyFont="1" applyFill="1" applyBorder="1" applyAlignment="1">
      <alignment horizontal="left" vertical="top" wrapText="1"/>
    </xf>
    <xf numFmtId="0" fontId="4" fillId="0" borderId="0" xfId="0" applyFont="1" applyAlignment="1">
      <alignment horizontal="left" vertical="top" wrapText="1"/>
    </xf>
    <xf numFmtId="0" fontId="4" fillId="2" borderId="2" xfId="0" applyFont="1" applyFill="1" applyBorder="1" applyAlignment="1">
      <alignment horizontal="left" vertical="top"/>
    </xf>
    <xf numFmtId="0" fontId="7" fillId="2" borderId="2" xfId="0" applyFont="1" applyFill="1" applyBorder="1" applyAlignment="1">
      <alignment horizontal="left" vertical="top" wrapText="1"/>
    </xf>
    <xf numFmtId="0" fontId="5" fillId="2" borderId="9" xfId="0" applyFont="1" applyFill="1" applyBorder="1" applyAlignment="1">
      <alignment horizontal="left" vertical="top" wrapText="1"/>
    </xf>
    <xf numFmtId="0" fontId="2" fillId="2"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0" borderId="5" xfId="0" applyFont="1" applyBorder="1" applyAlignment="1">
      <alignment horizontal="left" vertical="top" wrapText="1"/>
    </xf>
    <xf numFmtId="0" fontId="3" fillId="4" borderId="12" xfId="0" applyFont="1" applyFill="1" applyBorder="1" applyAlignment="1">
      <alignment horizontal="left" vertical="top" wrapText="1"/>
    </xf>
    <xf numFmtId="0" fontId="3" fillId="0" borderId="12" xfId="0" applyFont="1" applyBorder="1" applyAlignment="1">
      <alignment horizontal="left" vertical="top" wrapText="1"/>
    </xf>
    <xf numFmtId="0" fontId="5" fillId="0" borderId="12" xfId="0" applyFont="1" applyBorder="1" applyAlignment="1">
      <alignment horizontal="left" vertical="top" wrapText="1"/>
    </xf>
    <xf numFmtId="0" fontId="3" fillId="4" borderId="15" xfId="0" applyFont="1" applyFill="1" applyBorder="1" applyAlignment="1">
      <alignment horizontal="left" vertical="top" wrapText="1"/>
    </xf>
    <xf numFmtId="0" fontId="3" fillId="0" borderId="16" xfId="0" applyFont="1" applyBorder="1" applyAlignment="1">
      <alignment horizontal="left" vertical="top" wrapText="1"/>
    </xf>
    <xf numFmtId="0" fontId="3" fillId="0" borderId="13"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3" fillId="4" borderId="10" xfId="0" applyFont="1" applyFill="1" applyBorder="1" applyAlignment="1">
      <alignment horizontal="left" vertical="top" wrapText="1"/>
    </xf>
    <xf numFmtId="0" fontId="2" fillId="2" borderId="2" xfId="0" applyFont="1" applyFill="1" applyBorder="1" applyAlignment="1">
      <alignment horizontal="left" vertical="top" wrapText="1"/>
    </xf>
    <xf numFmtId="0" fontId="1" fillId="3" borderId="6" xfId="0" applyFont="1" applyFill="1" applyBorder="1" applyAlignment="1">
      <alignment horizontal="left" vertical="center" wrapText="1"/>
    </xf>
    <xf numFmtId="0" fontId="1" fillId="3" borderId="15" xfId="0" applyFont="1" applyFill="1" applyBorder="1" applyAlignment="1">
      <alignment horizontal="left" vertical="center"/>
    </xf>
    <xf numFmtId="0" fontId="5" fillId="2" borderId="17" xfId="0" applyFont="1" applyFill="1" applyBorder="1" applyAlignment="1">
      <alignment vertical="top" wrapText="1"/>
    </xf>
    <xf numFmtId="0" fontId="4" fillId="2" borderId="17" xfId="0" applyFont="1" applyFill="1" applyBorder="1" applyAlignment="1">
      <alignment vertical="top" wrapText="1"/>
    </xf>
    <xf numFmtId="0" fontId="2" fillId="2" borderId="17" xfId="0" applyFont="1" applyFill="1" applyBorder="1" applyAlignment="1">
      <alignment vertical="top" wrapText="1"/>
    </xf>
    <xf numFmtId="0" fontId="5" fillId="2" borderId="3" xfId="0" applyFont="1" applyFill="1" applyBorder="1" applyAlignment="1">
      <alignment vertical="top" wrapText="1"/>
    </xf>
    <xf numFmtId="0" fontId="5" fillId="0" borderId="17" xfId="0" applyFont="1" applyBorder="1" applyAlignment="1">
      <alignment horizontal="left" vertical="top" wrapText="1"/>
    </xf>
    <xf numFmtId="0" fontId="2" fillId="2" borderId="18" xfId="0" applyFont="1" applyFill="1" applyBorder="1" applyAlignment="1">
      <alignment vertical="top" wrapText="1"/>
    </xf>
    <xf numFmtId="0" fontId="3" fillId="2" borderId="17" xfId="0" applyFont="1" applyFill="1" applyBorder="1" applyAlignment="1">
      <alignment vertical="top" wrapText="1"/>
    </xf>
    <xf numFmtId="0" fontId="9" fillId="2" borderId="2" xfId="0" applyFont="1" applyFill="1" applyBorder="1" applyAlignment="1">
      <alignment vertical="top" wrapText="1"/>
    </xf>
    <xf numFmtId="0" fontId="2" fillId="2" borderId="0" xfId="0" applyFont="1" applyFill="1" applyAlignment="1">
      <alignment horizontal="left" vertical="top" wrapText="1"/>
    </xf>
    <xf numFmtId="0" fontId="1" fillId="5" borderId="0" xfId="0" applyFont="1" applyFill="1" applyAlignment="1">
      <alignment horizontal="left" vertical="center"/>
    </xf>
    <xf numFmtId="0" fontId="0" fillId="2" borderId="0" xfId="0" applyFill="1"/>
    <xf numFmtId="0" fontId="9" fillId="2" borderId="8" xfId="0" applyFont="1" applyFill="1" applyBorder="1" applyAlignment="1">
      <alignment vertical="top" wrapText="1"/>
    </xf>
    <xf numFmtId="0" fontId="2" fillId="2" borderId="2"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colors>
    <mruColors>
      <color rgb="FF0096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9"/>
  <sheetViews>
    <sheetView tabSelected="1" zoomScale="80" zoomScaleNormal="80" workbookViewId="0"/>
  </sheetViews>
  <sheetFormatPr defaultColWidth="9.140625" defaultRowHeight="15" x14ac:dyDescent="0.3"/>
  <cols>
    <col min="1" max="1" width="11.7109375" style="1" bestFit="1" customWidth="1"/>
    <col min="2" max="2" width="16.140625" style="1" customWidth="1"/>
    <col min="3" max="3" width="9.140625" style="1" bestFit="1" customWidth="1"/>
    <col min="4" max="4" width="55" style="1" customWidth="1"/>
    <col min="5" max="5" width="12.42578125" style="1" customWidth="1"/>
    <col min="6" max="6" width="13.85546875" style="1" bestFit="1" customWidth="1"/>
    <col min="7" max="7" width="103.5703125" style="1" customWidth="1"/>
    <col min="8" max="8" width="105" style="1" customWidth="1"/>
    <col min="9" max="16384" width="9.140625" style="1"/>
  </cols>
  <sheetData>
    <row r="1" spans="1:10" s="56" customFormat="1" x14ac:dyDescent="0.25">
      <c r="A1" s="53" t="s">
        <v>143</v>
      </c>
      <c r="B1" s="58" t="s">
        <v>144</v>
      </c>
      <c r="C1" s="58"/>
      <c r="D1" s="54"/>
      <c r="E1" s="55"/>
      <c r="F1" s="55"/>
      <c r="G1" s="55"/>
      <c r="H1" s="55"/>
    </row>
    <row r="2" spans="1:10" s="56" customFormat="1" x14ac:dyDescent="0.25">
      <c r="A2" s="53" t="s">
        <v>145</v>
      </c>
      <c r="B2" s="58" t="s">
        <v>146</v>
      </c>
      <c r="C2" s="58"/>
      <c r="D2" s="54"/>
      <c r="E2" s="55"/>
      <c r="F2" s="55"/>
      <c r="G2" s="55"/>
      <c r="H2" s="55"/>
    </row>
    <row r="3" spans="1:10" s="56" customFormat="1" x14ac:dyDescent="0.25">
      <c r="A3" s="57" t="s">
        <v>147</v>
      </c>
      <c r="B3" s="58" t="s">
        <v>148</v>
      </c>
      <c r="C3" s="58"/>
      <c r="D3" s="54"/>
      <c r="E3" s="55"/>
      <c r="F3" s="55"/>
      <c r="G3" s="55"/>
      <c r="H3" s="55"/>
    </row>
    <row r="4" spans="1:10" ht="30" x14ac:dyDescent="0.3">
      <c r="A4" s="2" t="s">
        <v>0</v>
      </c>
      <c r="B4" s="4" t="s">
        <v>1</v>
      </c>
      <c r="C4" s="4" t="s">
        <v>2</v>
      </c>
      <c r="D4" s="5" t="s">
        <v>3</v>
      </c>
      <c r="E4" s="5" t="s">
        <v>4</v>
      </c>
      <c r="F4" s="44" t="s">
        <v>5</v>
      </c>
      <c r="G4" s="3" t="s">
        <v>6</v>
      </c>
      <c r="H4" s="45" t="s">
        <v>7</v>
      </c>
    </row>
    <row r="5" spans="1:10" ht="75" x14ac:dyDescent="0.3">
      <c r="A5" s="23">
        <v>1</v>
      </c>
      <c r="B5" s="23" t="s">
        <v>8</v>
      </c>
      <c r="C5" s="26">
        <v>29</v>
      </c>
      <c r="D5" s="6" t="s">
        <v>9</v>
      </c>
      <c r="E5" s="7" t="s">
        <v>10</v>
      </c>
      <c r="F5" s="7" t="s">
        <v>10</v>
      </c>
      <c r="G5" s="27" t="s">
        <v>11</v>
      </c>
      <c r="H5" s="43" t="s">
        <v>12</v>
      </c>
      <c r="I5" s="24"/>
      <c r="J5" s="24"/>
    </row>
    <row r="6" spans="1:10" ht="105" x14ac:dyDescent="0.3">
      <c r="A6" s="23">
        <f>A5+1</f>
        <v>2</v>
      </c>
      <c r="B6" s="23" t="s">
        <v>13</v>
      </c>
      <c r="C6" s="26">
        <v>6</v>
      </c>
      <c r="D6" s="8" t="s">
        <v>14</v>
      </c>
      <c r="E6" s="8" t="s">
        <v>15</v>
      </c>
      <c r="F6" s="9" t="s">
        <v>16</v>
      </c>
      <c r="G6" s="23" t="s">
        <v>17</v>
      </c>
      <c r="H6" s="29" t="s">
        <v>18</v>
      </c>
      <c r="I6" s="24"/>
      <c r="J6" s="24"/>
    </row>
    <row r="7" spans="1:10" ht="120" x14ac:dyDescent="0.3">
      <c r="A7" s="23">
        <f>A6+1</f>
        <v>3</v>
      </c>
      <c r="B7" s="23">
        <v>5</v>
      </c>
      <c r="C7" s="26">
        <v>27</v>
      </c>
      <c r="D7" s="23" t="s">
        <v>19</v>
      </c>
      <c r="E7" s="23" t="s">
        <v>20</v>
      </c>
      <c r="F7" s="23" t="s">
        <v>21</v>
      </c>
      <c r="G7" s="23" t="s">
        <v>22</v>
      </c>
      <c r="H7" s="46" t="s">
        <v>23</v>
      </c>
      <c r="I7" s="24"/>
      <c r="J7" s="24"/>
    </row>
    <row r="8" spans="1:10" ht="44.25" customHeight="1" x14ac:dyDescent="0.3">
      <c r="A8" s="23">
        <f t="shared" ref="A8:A29" si="0">A7+1</f>
        <v>4</v>
      </c>
      <c r="B8" s="23">
        <v>5</v>
      </c>
      <c r="C8" s="26">
        <v>26</v>
      </c>
      <c r="D8" s="23" t="s">
        <v>24</v>
      </c>
      <c r="E8" s="23" t="s">
        <v>20</v>
      </c>
      <c r="F8" s="23" t="s">
        <v>25</v>
      </c>
      <c r="G8" s="23" t="s">
        <v>26</v>
      </c>
      <c r="H8" s="48" t="s">
        <v>140</v>
      </c>
      <c r="I8" s="24"/>
      <c r="J8" s="24"/>
    </row>
    <row r="9" spans="1:10" ht="174.75" customHeight="1" x14ac:dyDescent="0.3">
      <c r="A9" s="23">
        <f t="shared" si="0"/>
        <v>5</v>
      </c>
      <c r="B9" s="23" t="s">
        <v>8</v>
      </c>
      <c r="C9" s="26">
        <v>8</v>
      </c>
      <c r="D9" s="10" t="s">
        <v>27</v>
      </c>
      <c r="E9" s="11" t="s">
        <v>28</v>
      </c>
      <c r="F9" s="11" t="s">
        <v>29</v>
      </c>
      <c r="G9" s="23" t="s">
        <v>30</v>
      </c>
      <c r="H9" s="21" t="s">
        <v>142</v>
      </c>
      <c r="I9" s="24"/>
      <c r="J9" s="24"/>
    </row>
    <row r="10" spans="1:10" ht="105.75" customHeight="1" x14ac:dyDescent="0.3">
      <c r="A10" s="23">
        <f t="shared" si="0"/>
        <v>6</v>
      </c>
      <c r="B10" s="23" t="s">
        <v>8</v>
      </c>
      <c r="C10" s="26">
        <v>10</v>
      </c>
      <c r="D10" s="12" t="s">
        <v>31</v>
      </c>
      <c r="E10" s="11" t="s">
        <v>28</v>
      </c>
      <c r="F10" s="11" t="s">
        <v>32</v>
      </c>
      <c r="G10" s="23" t="s">
        <v>33</v>
      </c>
      <c r="H10" s="21" t="s">
        <v>133</v>
      </c>
      <c r="I10" s="24"/>
      <c r="J10" s="24"/>
    </row>
    <row r="11" spans="1:10" ht="138" customHeight="1" x14ac:dyDescent="0.3">
      <c r="A11" s="23">
        <f t="shared" si="0"/>
        <v>7</v>
      </c>
      <c r="B11" s="23" t="s">
        <v>8</v>
      </c>
      <c r="C11" s="26">
        <v>12</v>
      </c>
      <c r="D11" s="13" t="s">
        <v>34</v>
      </c>
      <c r="E11" s="11" t="s">
        <v>28</v>
      </c>
      <c r="F11" s="14" t="s">
        <v>35</v>
      </c>
      <c r="G11" s="23" t="s">
        <v>36</v>
      </c>
      <c r="H11" s="21" t="s">
        <v>134</v>
      </c>
      <c r="I11" s="24"/>
      <c r="J11" s="24"/>
    </row>
    <row r="12" spans="1:10" ht="126" customHeight="1" x14ac:dyDescent="0.3">
      <c r="A12" s="23">
        <f t="shared" si="0"/>
        <v>8</v>
      </c>
      <c r="B12" s="23" t="s">
        <v>8</v>
      </c>
      <c r="C12" s="26">
        <v>15</v>
      </c>
      <c r="D12" s="15" t="s">
        <v>37</v>
      </c>
      <c r="E12" s="11" t="s">
        <v>28</v>
      </c>
      <c r="F12" s="14" t="s">
        <v>35</v>
      </c>
      <c r="G12" s="23" t="s">
        <v>38</v>
      </c>
      <c r="H12" s="43" t="s">
        <v>135</v>
      </c>
      <c r="I12" s="24"/>
      <c r="J12" s="24"/>
    </row>
    <row r="13" spans="1:10" ht="180" customHeight="1" x14ac:dyDescent="0.3">
      <c r="A13" s="23">
        <f t="shared" si="0"/>
        <v>9</v>
      </c>
      <c r="B13" s="23" t="s">
        <v>8</v>
      </c>
      <c r="C13" s="28">
        <v>16</v>
      </c>
      <c r="D13" s="15" t="s">
        <v>39</v>
      </c>
      <c r="E13" s="11" t="s">
        <v>28</v>
      </c>
      <c r="F13" s="14" t="s">
        <v>35</v>
      </c>
      <c r="G13" s="23" t="s">
        <v>40</v>
      </c>
      <c r="H13" s="26" t="s">
        <v>41</v>
      </c>
      <c r="I13" s="24"/>
      <c r="J13" s="24"/>
    </row>
    <row r="14" spans="1:10" ht="141.75" customHeight="1" x14ac:dyDescent="0.3">
      <c r="A14" s="23">
        <f t="shared" si="0"/>
        <v>10</v>
      </c>
      <c r="B14" s="23" t="s">
        <v>8</v>
      </c>
      <c r="C14" s="28">
        <v>17</v>
      </c>
      <c r="D14" s="25" t="s">
        <v>42</v>
      </c>
      <c r="E14" s="11" t="s">
        <v>28</v>
      </c>
      <c r="F14" s="14" t="s">
        <v>35</v>
      </c>
      <c r="G14" s="23" t="s">
        <v>43</v>
      </c>
      <c r="H14" s="46" t="s">
        <v>44</v>
      </c>
      <c r="I14" s="24"/>
      <c r="J14" s="24"/>
    </row>
    <row r="15" spans="1:10" ht="135" customHeight="1" x14ac:dyDescent="0.3">
      <c r="A15" s="23">
        <f t="shared" si="0"/>
        <v>11</v>
      </c>
      <c r="B15" s="23" t="s">
        <v>8</v>
      </c>
      <c r="C15" s="26">
        <v>21</v>
      </c>
      <c r="D15" s="15" t="s">
        <v>45</v>
      </c>
      <c r="E15" s="11" t="s">
        <v>28</v>
      </c>
      <c r="F15" s="11" t="s">
        <v>46</v>
      </c>
      <c r="G15" s="23" t="s">
        <v>47</v>
      </c>
      <c r="H15" s="47" t="s">
        <v>41</v>
      </c>
      <c r="I15" s="24"/>
      <c r="J15" s="24"/>
    </row>
    <row r="16" spans="1:10" ht="162.75" customHeight="1" x14ac:dyDescent="0.3">
      <c r="A16" s="23">
        <f t="shared" si="0"/>
        <v>12</v>
      </c>
      <c r="B16" s="23" t="s">
        <v>8</v>
      </c>
      <c r="C16" s="26">
        <v>21</v>
      </c>
      <c r="D16" s="15" t="s">
        <v>45</v>
      </c>
      <c r="E16" s="11" t="s">
        <v>28</v>
      </c>
      <c r="F16" s="11" t="s">
        <v>46</v>
      </c>
      <c r="G16" s="23" t="s">
        <v>48</v>
      </c>
      <c r="H16" s="48" t="s">
        <v>136</v>
      </c>
      <c r="I16" s="24"/>
      <c r="J16" s="24"/>
    </row>
    <row r="17" spans="1:10" ht="60" x14ac:dyDescent="0.3">
      <c r="A17" s="23">
        <f t="shared" si="0"/>
        <v>13</v>
      </c>
      <c r="B17" s="23" t="s">
        <v>8</v>
      </c>
      <c r="C17" s="26">
        <v>40</v>
      </c>
      <c r="D17" s="30" t="s">
        <v>49</v>
      </c>
      <c r="E17" s="16" t="s">
        <v>50</v>
      </c>
      <c r="F17" s="17" t="s">
        <v>50</v>
      </c>
      <c r="G17" s="23" t="s">
        <v>51</v>
      </c>
      <c r="H17" s="47" t="s">
        <v>52</v>
      </c>
      <c r="I17" s="24"/>
      <c r="J17" s="24"/>
    </row>
    <row r="18" spans="1:10" ht="150" x14ac:dyDescent="0.3">
      <c r="A18" s="23">
        <f t="shared" si="0"/>
        <v>14</v>
      </c>
      <c r="B18" s="23" t="s">
        <v>13</v>
      </c>
      <c r="C18" s="26">
        <v>2</v>
      </c>
      <c r="D18" s="18" t="s">
        <v>53</v>
      </c>
      <c r="E18" s="8" t="s">
        <v>28</v>
      </c>
      <c r="F18" s="8" t="s">
        <v>54</v>
      </c>
      <c r="G18" s="23" t="s">
        <v>55</v>
      </c>
      <c r="H18" s="47" t="s">
        <v>56</v>
      </c>
      <c r="I18" s="24"/>
      <c r="J18" s="24"/>
    </row>
    <row r="19" spans="1:10" ht="135" x14ac:dyDescent="0.3">
      <c r="A19" s="23">
        <f t="shared" si="0"/>
        <v>15</v>
      </c>
      <c r="B19" s="23" t="s">
        <v>13</v>
      </c>
      <c r="C19" s="26">
        <v>8</v>
      </c>
      <c r="D19" s="8" t="s">
        <v>57</v>
      </c>
      <c r="E19" s="8" t="s">
        <v>28</v>
      </c>
      <c r="F19" s="8" t="s">
        <v>58</v>
      </c>
      <c r="G19" s="23" t="s">
        <v>59</v>
      </c>
      <c r="H19" s="47" t="s">
        <v>60</v>
      </c>
      <c r="I19" s="24"/>
      <c r="J19" s="24"/>
    </row>
    <row r="20" spans="1:10" ht="51" customHeight="1" x14ac:dyDescent="0.3">
      <c r="A20" s="23">
        <f t="shared" si="0"/>
        <v>16</v>
      </c>
      <c r="B20" s="23" t="s">
        <v>61</v>
      </c>
      <c r="C20" s="26">
        <v>4</v>
      </c>
      <c r="D20" s="19" t="s">
        <v>62</v>
      </c>
      <c r="E20" s="20" t="s">
        <v>63</v>
      </c>
      <c r="F20" s="20" t="s">
        <v>64</v>
      </c>
      <c r="G20" s="23" t="s">
        <v>65</v>
      </c>
      <c r="H20" s="47" t="s">
        <v>66</v>
      </c>
      <c r="I20" s="24"/>
      <c r="J20" s="24"/>
    </row>
    <row r="21" spans="1:10" ht="60" x14ac:dyDescent="0.3">
      <c r="A21" s="23">
        <f t="shared" si="0"/>
        <v>17</v>
      </c>
      <c r="B21" s="23" t="s">
        <v>67</v>
      </c>
      <c r="C21" s="26">
        <v>2</v>
      </c>
      <c r="D21" s="12" t="s">
        <v>68</v>
      </c>
      <c r="E21" s="21" t="s">
        <v>69</v>
      </c>
      <c r="F21" s="11" t="s">
        <v>70</v>
      </c>
      <c r="G21" s="26" t="s">
        <v>71</v>
      </c>
      <c r="H21" s="47" t="s">
        <v>66</v>
      </c>
      <c r="I21" s="24"/>
      <c r="J21" s="24"/>
    </row>
    <row r="22" spans="1:10" ht="120" x14ac:dyDescent="0.3">
      <c r="A22" s="23">
        <f t="shared" si="0"/>
        <v>18</v>
      </c>
      <c r="B22" s="23" t="s">
        <v>72</v>
      </c>
      <c r="C22" s="26">
        <v>23</v>
      </c>
      <c r="D22" s="16" t="s">
        <v>73</v>
      </c>
      <c r="E22" s="22" t="s">
        <v>74</v>
      </c>
      <c r="F22" s="22" t="s">
        <v>75</v>
      </c>
      <c r="G22" s="23" t="s">
        <v>76</v>
      </c>
      <c r="H22" s="47" t="s">
        <v>77</v>
      </c>
      <c r="I22" s="24"/>
      <c r="J22" s="24"/>
    </row>
    <row r="23" spans="1:10" ht="120" x14ac:dyDescent="0.3">
      <c r="A23" s="23">
        <f t="shared" si="0"/>
        <v>19</v>
      </c>
      <c r="B23" s="32" t="s">
        <v>78</v>
      </c>
      <c r="C23" s="32">
        <v>8</v>
      </c>
      <c r="D23" s="33" t="s">
        <v>137</v>
      </c>
      <c r="E23" s="32" t="s">
        <v>79</v>
      </c>
      <c r="F23" s="33" t="s">
        <v>29</v>
      </c>
      <c r="G23" s="32" t="s">
        <v>80</v>
      </c>
      <c r="H23" s="48" t="s">
        <v>141</v>
      </c>
    </row>
    <row r="24" spans="1:10" ht="243.75" customHeight="1" x14ac:dyDescent="0.3">
      <c r="A24" s="23">
        <f t="shared" si="0"/>
        <v>20</v>
      </c>
      <c r="B24" s="34" t="s">
        <v>78</v>
      </c>
      <c r="C24" s="35">
        <v>14</v>
      </c>
      <c r="D24" s="36" t="s">
        <v>81</v>
      </c>
      <c r="E24" s="34" t="s">
        <v>79</v>
      </c>
      <c r="F24" s="35" t="s">
        <v>35</v>
      </c>
      <c r="G24" s="34" t="s">
        <v>82</v>
      </c>
      <c r="H24" s="48" t="s">
        <v>83</v>
      </c>
    </row>
    <row r="25" spans="1:10" ht="190.5" customHeight="1" x14ac:dyDescent="0.3">
      <c r="A25" s="23">
        <f t="shared" si="0"/>
        <v>21</v>
      </c>
      <c r="B25" s="34" t="s">
        <v>78</v>
      </c>
      <c r="C25" s="34">
        <v>17</v>
      </c>
      <c r="D25" s="34" t="s">
        <v>84</v>
      </c>
      <c r="E25" s="34" t="s">
        <v>79</v>
      </c>
      <c r="F25" s="35" t="s">
        <v>35</v>
      </c>
      <c r="G25" s="34" t="s">
        <v>85</v>
      </c>
      <c r="H25" s="52" t="s">
        <v>138</v>
      </c>
    </row>
    <row r="26" spans="1:10" ht="135" x14ac:dyDescent="0.3">
      <c r="A26" s="23">
        <f t="shared" si="0"/>
        <v>22</v>
      </c>
      <c r="B26" s="37" t="s">
        <v>86</v>
      </c>
      <c r="C26" s="37">
        <v>6</v>
      </c>
      <c r="D26" s="38" t="s">
        <v>14</v>
      </c>
      <c r="E26" s="37" t="s">
        <v>79</v>
      </c>
      <c r="F26" s="38" t="s">
        <v>16</v>
      </c>
      <c r="G26" s="37" t="s">
        <v>87</v>
      </c>
      <c r="H26" s="49" t="s">
        <v>88</v>
      </c>
    </row>
    <row r="27" spans="1:10" ht="145.5" customHeight="1" x14ac:dyDescent="0.3">
      <c r="A27" s="31">
        <f t="shared" si="0"/>
        <v>23</v>
      </c>
      <c r="B27" s="16" t="s">
        <v>86</v>
      </c>
      <c r="C27" s="16">
        <v>7</v>
      </c>
      <c r="D27" s="8" t="s">
        <v>89</v>
      </c>
      <c r="E27" s="16" t="s">
        <v>79</v>
      </c>
      <c r="F27" s="8" t="s">
        <v>16</v>
      </c>
      <c r="G27" s="16" t="s">
        <v>90</v>
      </c>
      <c r="H27" s="50" t="s">
        <v>91</v>
      </c>
    </row>
    <row r="28" spans="1:10" ht="60" customHeight="1" x14ac:dyDescent="0.3">
      <c r="A28" s="31">
        <f t="shared" si="0"/>
        <v>24</v>
      </c>
      <c r="B28" s="16" t="s">
        <v>86</v>
      </c>
      <c r="C28" s="16">
        <v>8</v>
      </c>
      <c r="D28" s="8" t="s">
        <v>57</v>
      </c>
      <c r="E28" s="16" t="s">
        <v>79</v>
      </c>
      <c r="F28" s="8" t="s">
        <v>92</v>
      </c>
      <c r="G28" s="16" t="s">
        <v>93</v>
      </c>
      <c r="H28" s="50" t="s">
        <v>94</v>
      </c>
    </row>
    <row r="29" spans="1:10" ht="281.25" customHeight="1" x14ac:dyDescent="0.3">
      <c r="A29" s="23">
        <f t="shared" si="0"/>
        <v>25</v>
      </c>
      <c r="B29" s="34" t="s">
        <v>95</v>
      </c>
      <c r="C29" s="34">
        <v>13</v>
      </c>
      <c r="D29" s="39" t="s">
        <v>96</v>
      </c>
      <c r="E29" s="40">
        <v>2</v>
      </c>
      <c r="F29" s="41" t="s">
        <v>97</v>
      </c>
      <c r="G29" s="42" t="s">
        <v>82</v>
      </c>
      <c r="H29" s="51" t="s">
        <v>139</v>
      </c>
    </row>
  </sheetData>
  <mergeCells count="3">
    <mergeCell ref="B1:C1"/>
    <mergeCell ref="B2:C2"/>
    <mergeCell ref="B3:C3"/>
  </mergeCells>
  <pageMargins left="0.7" right="0.7" top="0.75" bottom="0.75" header="0.3" footer="0.3"/>
  <pageSetup paperSize="9" scale="2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6"/>
  <sheetViews>
    <sheetView workbookViewId="0">
      <selection activeCell="E1" sqref="E1:E16"/>
    </sheetView>
  </sheetViews>
  <sheetFormatPr defaultRowHeight="15" x14ac:dyDescent="0.25"/>
  <cols>
    <col min="2" max="2" width="34.140625" bestFit="1" customWidth="1"/>
    <col min="3" max="3" width="34.7109375" bestFit="1" customWidth="1"/>
    <col min="4" max="4" width="31.5703125" bestFit="1" customWidth="1"/>
    <col min="5" max="5" width="29.7109375" bestFit="1" customWidth="1"/>
  </cols>
  <sheetData>
    <row r="1" spans="2:5" x14ac:dyDescent="0.25">
      <c r="B1" t="s">
        <v>98</v>
      </c>
      <c r="C1" t="s">
        <v>99</v>
      </c>
      <c r="D1" t="s">
        <v>100</v>
      </c>
      <c r="E1" t="s">
        <v>101</v>
      </c>
    </row>
    <row r="2" spans="2:5" x14ac:dyDescent="0.25">
      <c r="B2" t="s">
        <v>102</v>
      </c>
      <c r="C2" t="s">
        <v>102</v>
      </c>
      <c r="D2" t="s">
        <v>102</v>
      </c>
      <c r="E2" t="s">
        <v>102</v>
      </c>
    </row>
    <row r="3" spans="2:5" x14ac:dyDescent="0.25">
      <c r="B3" t="s">
        <v>99</v>
      </c>
      <c r="C3" t="s">
        <v>103</v>
      </c>
      <c r="D3" t="s">
        <v>103</v>
      </c>
      <c r="E3" t="s">
        <v>104</v>
      </c>
    </row>
    <row r="4" spans="2:5" x14ac:dyDescent="0.25">
      <c r="B4" t="s">
        <v>100</v>
      </c>
      <c r="C4" t="s">
        <v>105</v>
      </c>
      <c r="D4" t="s">
        <v>105</v>
      </c>
      <c r="E4" t="s">
        <v>106</v>
      </c>
    </row>
    <row r="5" spans="2:5" x14ac:dyDescent="0.25">
      <c r="B5" t="s">
        <v>101</v>
      </c>
      <c r="C5" t="s">
        <v>107</v>
      </c>
      <c r="D5" t="s">
        <v>108</v>
      </c>
      <c r="E5" t="s">
        <v>109</v>
      </c>
    </row>
    <row r="6" spans="2:5" x14ac:dyDescent="0.25">
      <c r="C6" t="s">
        <v>110</v>
      </c>
      <c r="D6" t="s">
        <v>111</v>
      </c>
      <c r="E6" t="s">
        <v>112</v>
      </c>
    </row>
    <row r="7" spans="2:5" x14ac:dyDescent="0.25">
      <c r="C7" t="s">
        <v>113</v>
      </c>
      <c r="D7" t="s">
        <v>113</v>
      </c>
      <c r="E7" t="s">
        <v>114</v>
      </c>
    </row>
    <row r="8" spans="2:5" x14ac:dyDescent="0.25">
      <c r="C8" t="s">
        <v>115</v>
      </c>
      <c r="D8" t="s">
        <v>116</v>
      </c>
      <c r="E8" t="s">
        <v>117</v>
      </c>
    </row>
    <row r="9" spans="2:5" x14ac:dyDescent="0.25">
      <c r="C9" t="s">
        <v>118</v>
      </c>
      <c r="D9" t="s">
        <v>118</v>
      </c>
      <c r="E9" t="s">
        <v>119</v>
      </c>
    </row>
    <row r="10" spans="2:5" x14ac:dyDescent="0.25">
      <c r="C10" t="s">
        <v>120</v>
      </c>
      <c r="D10" t="s">
        <v>120</v>
      </c>
      <c r="E10" t="s">
        <v>121</v>
      </c>
    </row>
    <row r="11" spans="2:5" x14ac:dyDescent="0.25">
      <c r="C11" t="s">
        <v>122</v>
      </c>
      <c r="D11" t="s">
        <v>122</v>
      </c>
      <c r="E11" t="s">
        <v>123</v>
      </c>
    </row>
    <row r="12" spans="2:5" x14ac:dyDescent="0.25">
      <c r="C12" t="s">
        <v>124</v>
      </c>
      <c r="D12" t="s">
        <v>125</v>
      </c>
      <c r="E12" t="s">
        <v>126</v>
      </c>
    </row>
    <row r="13" spans="2:5" x14ac:dyDescent="0.25">
      <c r="C13" t="s">
        <v>127</v>
      </c>
      <c r="E13" t="s">
        <v>128</v>
      </c>
    </row>
    <row r="14" spans="2:5" x14ac:dyDescent="0.25">
      <c r="C14" t="s">
        <v>129</v>
      </c>
      <c r="E14" t="s">
        <v>130</v>
      </c>
    </row>
    <row r="15" spans="2:5" x14ac:dyDescent="0.25">
      <c r="E15" t="s">
        <v>131</v>
      </c>
    </row>
    <row r="16" spans="2:5" x14ac:dyDescent="0.25">
      <c r="E16" t="s">
        <v>132</v>
      </c>
    </row>
  </sheetData>
  <dataValidations count="4">
    <dataValidation type="list" allowBlank="1" showInputMessage="1" showErrorMessage="1" sqref="I1" xr:uid="{00000000-0002-0000-0200-000000000000}">
      <formula1>"Kies PvEW"</formula1>
    </dataValidation>
    <dataValidation type="list" allowBlank="1" showInputMessage="1" showErrorMessage="1" sqref="G1" xr:uid="{00000000-0002-0000-0200-000001000000}">
      <formula1>$B$1</formula1>
    </dataValidation>
    <dataValidation type="list" allowBlank="1" showInputMessage="1" showErrorMessage="1" sqref="F1" xr:uid="{00000000-0002-0000-0200-000002000000}">
      <formula1>Keuze</formula1>
    </dataValidation>
    <dataValidation type="list" allowBlank="1" showInputMessage="1" showErrorMessage="1" sqref="J1" xr:uid="{00000000-0002-0000-0200-000003000000}">
      <formula1>Selecteer1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14e625-10dc-4e70-8bb6-ec72509eb4d8" xsi:nil="true"/>
    <lcf76f155ced4ddcb4097134ff3c332f xmlns="4dda72a7-eec4-4519-a009-ef262ca716ee">
      <Terms xmlns="http://schemas.microsoft.com/office/infopath/2007/PartnerControls"/>
    </lcf76f155ced4ddcb4097134ff3c332f>
    <Tekst xmlns="4dda72a7-eec4-4519-a009-ef262ca716e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A43B05F61CF0409A46F6FF71780708" ma:contentTypeVersion="" ma:contentTypeDescription="Een nieuw document maken." ma:contentTypeScope="" ma:versionID="cc8c1af58c9870fac3ba7406d459fde8">
  <xsd:schema xmlns:xsd="http://www.w3.org/2001/XMLSchema" xmlns:xs="http://www.w3.org/2001/XMLSchema" xmlns:p="http://schemas.microsoft.com/office/2006/metadata/properties" xmlns:ns2="4DDA72A7-EEC4-4519-A009-EF262CA716EE" xmlns:ns3="4dda72a7-eec4-4519-a009-ef262ca716ee" xmlns:ns4="90b9b068-db8d-4402-925a-c9994716f769" xmlns:ns5="ea14e625-10dc-4e70-8bb6-ec72509eb4d8" targetNamespace="http://schemas.microsoft.com/office/2006/metadata/properties" ma:root="true" ma:fieldsID="172bdff0a13fdf4d31317d57ff5f4621" ns2:_="" ns3:_="" ns4:_="" ns5:_="">
    <xsd:import namespace="4DDA72A7-EEC4-4519-A009-EF262CA716EE"/>
    <xsd:import namespace="4dda72a7-eec4-4519-a009-ef262ca716ee"/>
    <xsd:import namespace="90b9b068-db8d-4402-925a-c9994716f769"/>
    <xsd:import namespace="ea14e625-10dc-4e70-8bb6-ec72509eb4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MediaServiceOCR" minOccurs="0"/>
                <xsd:element ref="ns3:MediaServiceGenerationTime" minOccurs="0"/>
                <xsd:element ref="ns3:MediaServiceEventHashCode" minOccurs="0"/>
                <xsd:element ref="ns4:SharedWithUsers" minOccurs="0"/>
                <xsd:element ref="ns4:SharedWithDetails" minOccurs="0"/>
                <xsd:element ref="ns3:lcf76f155ced4ddcb4097134ff3c332f" minOccurs="0"/>
                <xsd:element ref="ns5:TaxCatchAll" minOccurs="0"/>
                <xsd:element ref="ns3:MediaServiceDateTaken" minOccurs="0"/>
                <xsd:element ref="ns3:MediaLengthInSeconds" minOccurs="0"/>
                <xsd:element ref="ns3:MediaServiceLocation" minOccurs="0"/>
                <xsd:element ref="ns3:MediaServiceObjectDetectorVersions" minOccurs="0"/>
                <xsd:element ref="ns3:MediaServiceSearchProperties" minOccurs="0"/>
                <xsd:element ref="ns3:Tek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DA72A7-EEC4-4519-A009-EF262CA71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da72a7-eec4-4519-a009-ef262ca716ee" elementFormDefault="qualified">
    <xsd:import namespace="http://schemas.microsoft.com/office/2006/documentManagement/types"/>
    <xsd:import namespace="http://schemas.microsoft.com/office/infopath/2007/PartnerControls"/>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kst" ma:index="25" nillable="true" ma:displayName="Tekst" ma:format="Dropdown" ma:indexed="true" ma:internalName="Teks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b9b068-db8d-4402-925a-c9994716f76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14e625-10dc-4e70-8bb6-ec72509eb4d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0110639-69BC-483A-BFBF-3F21CE9666F2}" ma:internalName="TaxCatchAll" ma:showField="CatchAllData" ma:web="{90b9b068-db8d-4402-925a-c9994716f7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C414FD-6BDA-49CD-84BF-F02B12C4B47A}">
  <ds:schemaRefs>
    <ds:schemaRef ds:uri="http://schemas.microsoft.com/office/2006/metadata/properties"/>
    <ds:schemaRef ds:uri="http://schemas.microsoft.com/office/infopath/2007/PartnerControls"/>
    <ds:schemaRef ds:uri="ea14e625-10dc-4e70-8bb6-ec72509eb4d8"/>
    <ds:schemaRef ds:uri="4dda72a7-eec4-4519-a009-ef262ca716ee"/>
  </ds:schemaRefs>
</ds:datastoreItem>
</file>

<file path=customXml/itemProps2.xml><?xml version="1.0" encoding="utf-8"?>
<ds:datastoreItem xmlns:ds="http://schemas.openxmlformats.org/officeDocument/2006/customXml" ds:itemID="{91F9D54D-B7D3-46DF-A32A-E0CDCB9E58FD}">
  <ds:schemaRefs>
    <ds:schemaRef ds:uri="http://schemas.microsoft.com/sharepoint/v3/contenttype/forms"/>
  </ds:schemaRefs>
</ds:datastoreItem>
</file>

<file path=customXml/itemProps3.xml><?xml version="1.0" encoding="utf-8"?>
<ds:datastoreItem xmlns:ds="http://schemas.openxmlformats.org/officeDocument/2006/customXml" ds:itemID="{26B71FCD-994E-4A56-A6E4-9E3B9F83FE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DA72A7-EEC4-4519-A009-EF262CA716EE"/>
    <ds:schemaRef ds:uri="4dda72a7-eec4-4519-a009-ef262ca716ee"/>
    <ds:schemaRef ds:uri="90b9b068-db8d-4402-925a-c9994716f769"/>
    <ds:schemaRef ds:uri="ea14e625-10dc-4e70-8bb6-ec72509eb4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Antwoorden NvI PvEW 3D C-Bogen</vt:lpstr>
      <vt:lpstr>Blad2</vt:lpstr>
      <vt:lpstr>Blad3</vt:lpstr>
      <vt:lpstr>'Antwoorden NvI PvEW 3D C-Bogen'!Afdrukbereik</vt:lpstr>
      <vt:lpstr>ICTHemo</vt:lpstr>
      <vt:lpstr>MRI</vt:lpstr>
      <vt:lpstr>PvEW</vt:lpstr>
      <vt:lpstr>RöntgenHemo</vt:lpstr>
    </vt:vector>
  </TitlesOfParts>
  <Manager/>
  <Company>Amsterdam 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Nieuwenhuizen, B. (Bob)</dc:creator>
  <cp:keywords/>
  <dc:description/>
  <cp:lastModifiedBy>Nieuwenhuizen, B. (Bob)</cp:lastModifiedBy>
  <cp:revision/>
  <dcterms:created xsi:type="dcterms:W3CDTF">2023-10-08T09:07:19Z</dcterms:created>
  <dcterms:modified xsi:type="dcterms:W3CDTF">2025-06-20T13:23:00Z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0x010100F0A43B05F61CF0409A46F6FF71780708</vt:lpwstr>
  </property>
  <property fmtid="{D5CDD505-2E9C-101B-9397-08002B2CF9AE}" pid="3" name="MediaServiceImageTags">
    <vt:lpwstr/>
  </property>
  <property fmtid="{D5CDD505-2E9C-101B-9397-08002B2CF9AE}" pid="4" name="MSIP_Label_ff6dbec8-95a8-4638-9f5f-bd076536645c_Enabled">
    <vt:lpwstr>true</vt:lpwstr>
  </property>
  <property fmtid="{D5CDD505-2E9C-101B-9397-08002B2CF9AE}" pid="5" name="MSIP_Label_ff6dbec8-95a8-4638-9f5f-bd076536645c_SetDate">
    <vt:lpwstr>2025-06-04T12:08:30Z</vt:lpwstr>
  </property>
  <property fmtid="{D5CDD505-2E9C-101B-9397-08002B2CF9AE}" pid="6" name="MSIP_Label_ff6dbec8-95a8-4638-9f5f-bd076536645c_Method">
    <vt:lpwstr>Standard</vt:lpwstr>
  </property>
  <property fmtid="{D5CDD505-2E9C-101B-9397-08002B2CF9AE}" pid="7" name="MSIP_Label_ff6dbec8-95a8-4638-9f5f-bd076536645c_Name">
    <vt:lpwstr>Restricted - Default</vt:lpwstr>
  </property>
  <property fmtid="{D5CDD505-2E9C-101B-9397-08002B2CF9AE}" pid="8" name="MSIP_Label_ff6dbec8-95a8-4638-9f5f-bd076536645c_SiteId">
    <vt:lpwstr>5dbf1add-202a-4b8d-815b-bf0fb024e033</vt:lpwstr>
  </property>
  <property fmtid="{D5CDD505-2E9C-101B-9397-08002B2CF9AE}" pid="9" name="MSIP_Label_ff6dbec8-95a8-4638-9f5f-bd076536645c_ActionId">
    <vt:lpwstr>4c3a5952-0415-4607-81a9-2bbc5d430686</vt:lpwstr>
  </property>
  <property fmtid="{D5CDD505-2E9C-101B-9397-08002B2CF9AE}" pid="10" name="MSIP_Label_ff6dbec8-95a8-4638-9f5f-bd076536645c_ContentBits">
    <vt:lpwstr>0</vt:lpwstr>
  </property>
  <property fmtid="{D5CDD505-2E9C-101B-9397-08002B2CF9AE}" pid="11" name="MSIP_Label_ff6dbec8-95a8-4638-9f5f-bd076536645c_Tag">
    <vt:lpwstr>10, 3, 0, 2</vt:lpwstr>
  </property>
</Properties>
</file>