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O:\13. Operationele inkoop\02. Strategische inkoop\SI (nieuw)\Medisch\Projecten\2024\Div. 5 EA Oogheelkundige units\04 Leidraad\"/>
    </mc:Choice>
  </mc:AlternateContent>
  <xr:revisionPtr revIDLastSave="0" documentId="13_ncr:1_{052D5E16-738B-4B60-9C87-6515DDEA41DB}" xr6:coauthVersionLast="47" xr6:coauthVersionMax="47" xr10:uidLastSave="{00000000-0000-0000-0000-000000000000}"/>
  <bookViews>
    <workbookView xWindow="28680" yWindow="-120" windowWidth="29040" windowHeight="17640" activeTab="1" xr2:uid="{00000000-000D-0000-FFFF-FFFF00000000}"/>
  </bookViews>
  <sheets>
    <sheet name="Toelichting" sheetId="2" r:id="rId1"/>
    <sheet name="Prijzenblad" sheetId="1" r:id="rId2"/>
    <sheet name="Prijzenspecificatie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1" l="1"/>
  <c r="H17" i="1"/>
  <c r="H13" i="1"/>
  <c r="H22" i="1"/>
  <c r="H23" i="1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H16" i="1"/>
  <c r="G15" i="3"/>
  <c r="G14" i="3"/>
  <c r="G13" i="3"/>
  <c r="G10" i="3"/>
  <c r="G9" i="3"/>
  <c r="G8" i="3"/>
  <c r="G7" i="3"/>
  <c r="G4" i="3"/>
  <c r="H19" i="1"/>
  <c r="H12" i="1"/>
  <c r="H25" i="1" l="1"/>
</calcChain>
</file>

<file path=xl/sharedStrings.xml><?xml version="1.0" encoding="utf-8"?>
<sst xmlns="http://schemas.openxmlformats.org/spreadsheetml/2006/main" count="120" uniqueCount="54">
  <si>
    <t>Inschrijver:</t>
  </si>
  <si>
    <t>A</t>
  </si>
  <si>
    <t>Datum:</t>
  </si>
  <si>
    <t>Referentie:</t>
  </si>
  <si>
    <t>Versie:</t>
  </si>
  <si>
    <t>1.0</t>
  </si>
  <si>
    <t xml:space="preserve">Status: </t>
  </si>
  <si>
    <t>Inschrijving</t>
  </si>
  <si>
    <t>Artikelnr.</t>
  </si>
  <si>
    <t>Model</t>
  </si>
  <si>
    <t>Aantal</t>
  </si>
  <si>
    <t>Omschrijving</t>
  </si>
  <si>
    <t xml:space="preserve">Prijs per stuk </t>
  </si>
  <si>
    <t>Bedrag</t>
  </si>
  <si>
    <t>Omschrijving Prijzenblad</t>
  </si>
  <si>
    <t>Dit prijzenblad dient om de kosten voor Amsterdam UMC uniform te specificeren bij de beoordeling van de ontvangen inschrijvingen.</t>
  </si>
  <si>
    <t>Het vormt tevens de basis voor de prijzen gedurende het contract na de gunningsfase.</t>
  </si>
  <si>
    <t>Een niet (volledig) ingevuld schema kan leiden tot uitsluiting van de Inschrijving.</t>
  </si>
  <si>
    <t>De lichtblauwe vlakken moeten worden ingevuld. De overige velden mogen niet gewijzigd worden.</t>
  </si>
  <si>
    <t>EA Oogheelkundige units</t>
  </si>
  <si>
    <t>Onderhoud eenmalig aan spleetlampen welke omgebouwd worden naar LED</t>
  </si>
  <si>
    <t>Totaalbedrag excl. BTW, uw Inschrijfprijs</t>
  </si>
  <si>
    <t>Installatie en implementatie</t>
  </si>
  <si>
    <t>De kosten moeten betrekking hebben op de gehele contractperiode.</t>
  </si>
  <si>
    <t>Invulinstructie</t>
  </si>
  <si>
    <t>Naam:</t>
  </si>
  <si>
    <r>
      <t xml:space="preserve">U dient de </t>
    </r>
    <r>
      <rPr>
        <b/>
        <sz val="11"/>
        <color theme="1"/>
        <rFont val="Calibri"/>
        <family val="2"/>
        <scheme val="minor"/>
      </rPr>
      <t>lichtblauwe</t>
    </r>
    <r>
      <rPr>
        <sz val="11"/>
        <color theme="1"/>
        <rFont val="Calibri"/>
        <family val="2"/>
        <scheme val="minor"/>
      </rPr>
      <t xml:space="preserve"> velden in te vullen.</t>
    </r>
  </si>
  <si>
    <t>Functie:</t>
  </si>
  <si>
    <t>Handtekening:</t>
  </si>
  <si>
    <t>Lees de toelichting op tabblad 1</t>
  </si>
  <si>
    <t>Eventuele fouten in koppelingen of berekeningen moeten onmiddelijk bij het Amsterdam UMC worden gemeld.</t>
  </si>
  <si>
    <t>Onderhoud</t>
  </si>
  <si>
    <t>Correctief onderhoud</t>
  </si>
  <si>
    <t>Preventief onderhoud</t>
  </si>
  <si>
    <t>Uurtarief monteur</t>
  </si>
  <si>
    <t>Materiaalkosten</t>
  </si>
  <si>
    <t>Reiskosten</t>
  </si>
  <si>
    <t>Starttarief/storingsmeldingen</t>
  </si>
  <si>
    <t>Inspecties en controles</t>
  </si>
  <si>
    <t>Frequentie</t>
  </si>
  <si>
    <t>Vervanging van onderdelen</t>
  </si>
  <si>
    <t>Rapportage en administratie</t>
  </si>
  <si>
    <t>Overige toelichtingen</t>
  </si>
  <si>
    <t>Onderhoud, updates, licensies</t>
  </si>
  <si>
    <t>Apparatuur koop</t>
  </si>
  <si>
    <t>Preventief onderhoud, jaarlijks*</t>
  </si>
  <si>
    <t>Correctief onderhoud, jaarlijks*</t>
  </si>
  <si>
    <t>Dit houdt in dat de onderhoudskosten de basis vormen voor de jaarlijkse kosten, gebaseerd van de totale levensduur (10 jaar).</t>
  </si>
  <si>
    <t>Installatie en implementatie oogheelkundige units</t>
  </si>
  <si>
    <t>Oogheelkundige units conform PvE exclusief spleetlamp</t>
  </si>
  <si>
    <t>Bestaande spleetlampen omzetten naar nieuwe units</t>
  </si>
  <si>
    <t>Spleetlampen conform PvE (LED)</t>
  </si>
  <si>
    <t>Nieuwe spleetlampen (LED) installeren in nieuwe units</t>
  </si>
  <si>
    <t>Bestaande spleetlampen ombouwen naar LED verlichting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</si>
</sst>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6">
    <xf numFmtId="0" fontId="0" fillId="0" borderId="0" xfId="0"/>
    <xf numFmtId="0" fontId="3" fillId="2" borderId="1" xfId="0" applyFont="1" applyFill="1" applyBorder="1"/>
    <xf numFmtId="0" fontId="0" fillId="2" borderId="2" xfId="0" applyFill="1" applyBorder="1"/>
    <xf numFmtId="0" fontId="3" fillId="2" borderId="3" xfId="0" applyFont="1" applyFill="1" applyBorder="1"/>
    <xf numFmtId="0" fontId="0" fillId="2" borderId="4" xfId="0" applyFill="1" applyBorder="1"/>
    <xf numFmtId="0" fontId="0" fillId="2" borderId="7" xfId="0" applyFill="1" applyBorder="1"/>
    <xf numFmtId="0" fontId="0" fillId="2" borderId="8" xfId="0" applyFill="1" applyBorder="1"/>
    <xf numFmtId="0" fontId="3" fillId="2" borderId="5" xfId="0" applyFont="1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2" xfId="0" applyFill="1" applyBorder="1"/>
    <xf numFmtId="0" fontId="4" fillId="2" borderId="9" xfId="0" applyFont="1" applyFill="1" applyBorder="1"/>
    <xf numFmtId="0" fontId="0" fillId="2" borderId="3" xfId="0" applyFill="1" applyBorder="1"/>
    <xf numFmtId="44" fontId="0" fillId="2" borderId="4" xfId="1" applyFont="1" applyFill="1" applyBorder="1"/>
    <xf numFmtId="0" fontId="0" fillId="2" borderId="5" xfId="0" applyFill="1" applyBorder="1"/>
    <xf numFmtId="0" fontId="0" fillId="2" borderId="10" xfId="0" applyFill="1" applyBorder="1"/>
    <xf numFmtId="0" fontId="0" fillId="2" borderId="0" xfId="0" applyFill="1"/>
    <xf numFmtId="0" fontId="4" fillId="2" borderId="0" xfId="0" applyFont="1" applyFill="1"/>
    <xf numFmtId="44" fontId="0" fillId="4" borderId="3" xfId="1" applyFont="1" applyFill="1" applyBorder="1"/>
    <xf numFmtId="0" fontId="0" fillId="4" borderId="3" xfId="0" applyFill="1" applyBorder="1"/>
    <xf numFmtId="0" fontId="0" fillId="4" borderId="0" xfId="0" applyFill="1"/>
    <xf numFmtId="0" fontId="3" fillId="3" borderId="7" xfId="0" applyFont="1" applyFill="1" applyBorder="1"/>
    <xf numFmtId="0" fontId="3" fillId="3" borderId="11" xfId="0" applyFont="1" applyFill="1" applyBorder="1"/>
    <xf numFmtId="44" fontId="3" fillId="3" borderId="8" xfId="0" applyNumberFormat="1" applyFont="1" applyFill="1" applyBorder="1"/>
    <xf numFmtId="0" fontId="2" fillId="5" borderId="7" xfId="0" applyFont="1" applyFill="1" applyBorder="1"/>
    <xf numFmtId="0" fontId="2" fillId="5" borderId="11" xfId="0" applyFont="1" applyFill="1" applyBorder="1"/>
    <xf numFmtId="0" fontId="2" fillId="5" borderId="8" xfId="0" applyFont="1" applyFill="1" applyBorder="1"/>
    <xf numFmtId="0" fontId="0" fillId="2" borderId="13" xfId="0" applyFill="1" applyBorder="1" applyAlignment="1"/>
    <xf numFmtId="0" fontId="0" fillId="2" borderId="14" xfId="0" applyFill="1" applyBorder="1" applyAlignment="1"/>
    <xf numFmtId="0" fontId="0" fillId="2" borderId="15" xfId="0" applyFill="1" applyBorder="1" applyAlignment="1"/>
    <xf numFmtId="0" fontId="4" fillId="2" borderId="15" xfId="0" applyFont="1" applyFill="1" applyBorder="1"/>
    <xf numFmtId="0" fontId="0" fillId="2" borderId="15" xfId="0" applyFill="1" applyBorder="1"/>
    <xf numFmtId="0" fontId="3" fillId="6" borderId="1" xfId="0" applyFont="1" applyFill="1" applyBorder="1"/>
    <xf numFmtId="0" fontId="0" fillId="6" borderId="9" xfId="0" applyFill="1" applyBorder="1"/>
    <xf numFmtId="0" fontId="0" fillId="6" borderId="2" xfId="0" applyFill="1" applyBorder="1"/>
    <xf numFmtId="0" fontId="0" fillId="2" borderId="0" xfId="0" applyFill="1" applyBorder="1"/>
    <xf numFmtId="0" fontId="0" fillId="0" borderId="3" xfId="0" applyBorder="1"/>
    <xf numFmtId="0" fontId="0" fillId="2" borderId="0" xfId="0" applyFill="1" applyAlignment="1">
      <alignment wrapText="1"/>
    </xf>
    <xf numFmtId="0" fontId="0" fillId="2" borderId="0" xfId="0" applyFont="1" applyFill="1"/>
    <xf numFmtId="0" fontId="3" fillId="7" borderId="1" xfId="0" applyFont="1" applyFill="1" applyBorder="1"/>
    <xf numFmtId="0" fontId="0" fillId="7" borderId="2" xfId="0" applyFill="1" applyBorder="1"/>
    <xf numFmtId="0" fontId="4" fillId="2" borderId="0" xfId="0" applyFont="1" applyFill="1" applyAlignment="1">
      <alignment wrapText="1"/>
    </xf>
    <xf numFmtId="0" fontId="0" fillId="2" borderId="0" xfId="0" applyFont="1" applyFill="1" applyAlignment="1">
      <alignment wrapText="1"/>
    </xf>
    <xf numFmtId="0" fontId="0" fillId="0" borderId="13" xfId="0" applyFill="1" applyBorder="1" applyAlignment="1"/>
    <xf numFmtId="0" fontId="0" fillId="2" borderId="15" xfId="0" applyFont="1" applyFill="1" applyBorder="1"/>
    <xf numFmtId="0" fontId="3" fillId="4" borderId="0" xfId="0" applyFont="1" applyFill="1"/>
    <xf numFmtId="44" fontId="0" fillId="2" borderId="3" xfId="1" applyFont="1" applyFill="1" applyBorder="1"/>
    <xf numFmtId="0" fontId="0" fillId="4" borderId="0" xfId="0" applyFill="1" applyBorder="1"/>
    <xf numFmtId="0" fontId="0" fillId="4" borderId="5" xfId="0" applyFill="1" applyBorder="1"/>
    <xf numFmtId="0" fontId="0" fillId="4" borderId="10" xfId="0" applyFill="1" applyBorder="1"/>
    <xf numFmtId="44" fontId="0" fillId="4" borderId="5" xfId="1" applyFont="1" applyFill="1" applyBorder="1"/>
    <xf numFmtId="44" fontId="0" fillId="2" borderId="6" xfId="1" applyFont="1" applyFill="1" applyBorder="1"/>
    <xf numFmtId="0" fontId="0" fillId="7" borderId="5" xfId="0" applyFill="1" applyBorder="1" applyAlignment="1">
      <alignment horizontal="left" vertical="top" wrapText="1"/>
    </xf>
    <xf numFmtId="0" fontId="0" fillId="7" borderId="6" xfId="0" applyFill="1" applyBorder="1" applyAlignment="1">
      <alignment horizontal="left" vertical="top" wrapText="1"/>
    </xf>
    <xf numFmtId="0" fontId="0" fillId="4" borderId="2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0" fillId="4" borderId="0" xfId="0" applyFill="1" applyProtection="1">
      <protection locked="0"/>
    </xf>
    <xf numFmtId="44" fontId="0" fillId="4" borderId="3" xfId="1" applyFont="1" applyFill="1" applyBorder="1" applyProtection="1">
      <protection locked="0"/>
    </xf>
    <xf numFmtId="0" fontId="3" fillId="0" borderId="0" xfId="0" applyFont="1"/>
    <xf numFmtId="0" fontId="0" fillId="4" borderId="12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2" borderId="3" xfId="0" applyFill="1" applyBorder="1" applyProtection="1"/>
    <xf numFmtId="0" fontId="0" fillId="2" borderId="0" xfId="0" applyFill="1" applyProtection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2847975</xdr:colOff>
      <xdr:row>2</xdr:row>
      <xdr:rowOff>152401</xdr:rowOff>
    </xdr:from>
    <xdr:to>
      <xdr:col>6</xdr:col>
      <xdr:colOff>697589</xdr:colOff>
      <xdr:row>5</xdr:row>
      <xdr:rowOff>182515</xdr:rowOff>
    </xdr:to>
    <xdr:pic>
      <xdr:nvPicPr>
        <xdr:cNvPr id="3" name="Afbeelding 2" descr="Amsterdam UMC Locatie AMC - Logo Amsterdam UMC">
          <a:extLst>
            <a:ext uri="{FF2B5EF4-FFF2-40B4-BE49-F238E27FC236}">
              <a16:creationId xmlns:a16="http://schemas.microsoft.com/office/drawing/2014/main" id="{C3D49178-EDEF-AA04-E316-4871E17BB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42901"/>
          <a:ext cx="3181350" cy="5254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A7893-0E63-4F7D-996A-CD860FF6B4C0}">
  <dimension ref="B2:N13"/>
  <sheetViews>
    <sheetView workbookViewId="0">
      <selection activeCell="B12" sqref="B12"/>
    </sheetView>
  </sheetViews>
  <sheetFormatPr defaultRowHeight="15" x14ac:dyDescent="0.25"/>
  <sheetData>
    <row r="2" spans="2:14" x14ac:dyDescent="0.25">
      <c r="B2" s="33" t="s">
        <v>14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5"/>
    </row>
    <row r="3" spans="2:14" x14ac:dyDescent="0.25">
      <c r="B3" s="13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4"/>
    </row>
    <row r="4" spans="2:14" x14ac:dyDescent="0.25">
      <c r="B4" s="13" t="s">
        <v>15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4"/>
    </row>
    <row r="5" spans="2:14" x14ac:dyDescent="0.25">
      <c r="B5" s="13" t="s">
        <v>16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4"/>
    </row>
    <row r="6" spans="2:14" x14ac:dyDescent="0.25">
      <c r="B6" s="13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4"/>
    </row>
    <row r="7" spans="2:14" x14ac:dyDescent="0.25">
      <c r="B7" s="13" t="s">
        <v>18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4"/>
    </row>
    <row r="8" spans="2:14" x14ac:dyDescent="0.25">
      <c r="B8" s="13" t="s">
        <v>17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4"/>
    </row>
    <row r="9" spans="2:14" x14ac:dyDescent="0.25">
      <c r="B9" s="13" t="s">
        <v>30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4"/>
    </row>
    <row r="10" spans="2:14" x14ac:dyDescent="0.25">
      <c r="B10" s="37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4"/>
    </row>
    <row r="11" spans="2:14" x14ac:dyDescent="0.25">
      <c r="B11" s="13" t="s">
        <v>23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4"/>
    </row>
    <row r="12" spans="2:14" x14ac:dyDescent="0.25">
      <c r="B12" s="13" t="s">
        <v>47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4"/>
    </row>
    <row r="13" spans="2:14" x14ac:dyDescent="0.25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2"/>
  <sheetViews>
    <sheetView tabSelected="1" zoomScale="110" zoomScaleNormal="110" workbookViewId="0">
      <selection activeCell="D3" sqref="D3"/>
    </sheetView>
  </sheetViews>
  <sheetFormatPr defaultRowHeight="15" x14ac:dyDescent="0.25"/>
  <cols>
    <col min="1" max="1" width="4.5703125" customWidth="1"/>
    <col min="3" max="3" width="15.42578125" customWidth="1"/>
    <col min="4" max="4" width="22.7109375" customWidth="1"/>
    <col min="5" max="5" width="8" customWidth="1"/>
    <col min="6" max="6" width="79.85546875" bestFit="1" customWidth="1"/>
    <col min="7" max="7" width="25.85546875" customWidth="1"/>
    <col min="8" max="8" width="22.5703125" customWidth="1"/>
  </cols>
  <sheetData>
    <row r="2" spans="2:9" x14ac:dyDescent="0.25">
      <c r="B2" s="9"/>
      <c r="C2" s="10"/>
      <c r="D2" s="10"/>
      <c r="E2" s="10"/>
      <c r="F2" s="10"/>
      <c r="G2" s="10"/>
      <c r="H2" s="10"/>
      <c r="I2" s="2"/>
    </row>
    <row r="3" spans="2:9" x14ac:dyDescent="0.25">
      <c r="B3" s="13"/>
      <c r="C3" s="1" t="s">
        <v>0</v>
      </c>
      <c r="D3" s="55" t="s">
        <v>1</v>
      </c>
      <c r="E3" s="17"/>
      <c r="F3" s="17"/>
      <c r="G3" s="17"/>
      <c r="H3" s="17"/>
      <c r="I3" s="4"/>
    </row>
    <row r="4" spans="2:9" x14ac:dyDescent="0.25">
      <c r="B4" s="13"/>
      <c r="C4" s="3" t="s">
        <v>2</v>
      </c>
      <c r="D4" s="56" t="s">
        <v>1</v>
      </c>
      <c r="E4" s="17"/>
      <c r="F4" s="17"/>
      <c r="G4" s="17"/>
      <c r="H4" s="17"/>
      <c r="I4" s="4"/>
    </row>
    <row r="5" spans="2:9" ht="9" customHeight="1" x14ac:dyDescent="0.25">
      <c r="B5" s="13"/>
      <c r="C5" s="5"/>
      <c r="D5" s="6"/>
      <c r="E5" s="17"/>
      <c r="F5" s="17"/>
      <c r="G5" s="17"/>
      <c r="H5" s="17"/>
      <c r="I5" s="4"/>
    </row>
    <row r="6" spans="2:9" x14ac:dyDescent="0.25">
      <c r="B6" s="13"/>
      <c r="C6" s="3" t="s">
        <v>3</v>
      </c>
      <c r="D6" s="4" t="s">
        <v>19</v>
      </c>
      <c r="E6" s="17"/>
      <c r="F6" s="17"/>
      <c r="G6" s="17"/>
      <c r="H6" s="17"/>
      <c r="I6" s="4"/>
    </row>
    <row r="7" spans="2:9" x14ac:dyDescent="0.25">
      <c r="B7" s="13"/>
      <c r="C7" s="3" t="s">
        <v>4</v>
      </c>
      <c r="D7" s="4" t="s">
        <v>5</v>
      </c>
      <c r="E7" s="17"/>
      <c r="F7" s="17"/>
      <c r="G7" s="17"/>
      <c r="H7" s="17"/>
      <c r="I7" s="4"/>
    </row>
    <row r="8" spans="2:9" x14ac:dyDescent="0.25">
      <c r="B8" s="13"/>
      <c r="C8" s="7" t="s">
        <v>6</v>
      </c>
      <c r="D8" s="8" t="s">
        <v>7</v>
      </c>
      <c r="E8" s="17"/>
      <c r="F8" s="17"/>
      <c r="G8" s="17"/>
      <c r="H8" s="17"/>
      <c r="I8" s="4"/>
    </row>
    <row r="9" spans="2:9" x14ac:dyDescent="0.25">
      <c r="B9" s="13"/>
      <c r="C9" s="17"/>
      <c r="D9" s="17"/>
      <c r="E9" s="17"/>
      <c r="F9" s="17"/>
      <c r="G9" s="17"/>
      <c r="H9" s="17"/>
      <c r="I9" s="4"/>
    </row>
    <row r="10" spans="2:9" x14ac:dyDescent="0.25">
      <c r="B10" s="13"/>
      <c r="C10" s="25" t="s">
        <v>8</v>
      </c>
      <c r="D10" s="26" t="s">
        <v>9</v>
      </c>
      <c r="E10" s="26" t="s">
        <v>10</v>
      </c>
      <c r="F10" s="26" t="s">
        <v>11</v>
      </c>
      <c r="G10" s="26" t="s">
        <v>12</v>
      </c>
      <c r="H10" s="27" t="s">
        <v>13</v>
      </c>
      <c r="I10" s="4"/>
    </row>
    <row r="11" spans="2:9" x14ac:dyDescent="0.25">
      <c r="B11" s="13"/>
      <c r="C11" s="9"/>
      <c r="D11" s="10"/>
      <c r="E11" s="11"/>
      <c r="F11" s="12" t="s">
        <v>44</v>
      </c>
      <c r="G11" s="9"/>
      <c r="H11" s="2"/>
      <c r="I11" s="4"/>
    </row>
    <row r="12" spans="2:9" x14ac:dyDescent="0.25">
      <c r="B12" s="13"/>
      <c r="C12" s="57" t="s">
        <v>1</v>
      </c>
      <c r="D12" s="58" t="s">
        <v>1</v>
      </c>
      <c r="E12" s="28">
        <v>41</v>
      </c>
      <c r="F12" s="38" t="s">
        <v>49</v>
      </c>
      <c r="G12" s="59">
        <v>1000</v>
      </c>
      <c r="H12" s="14">
        <f>E12*G12</f>
        <v>41000</v>
      </c>
      <c r="I12" s="4"/>
    </row>
    <row r="13" spans="2:9" x14ac:dyDescent="0.25">
      <c r="B13" s="13"/>
      <c r="C13" s="57" t="s">
        <v>1</v>
      </c>
      <c r="D13" s="58" t="s">
        <v>1</v>
      </c>
      <c r="E13" s="28">
        <v>4</v>
      </c>
      <c r="F13" s="38" t="s">
        <v>51</v>
      </c>
      <c r="G13" s="59">
        <v>1000</v>
      </c>
      <c r="H13" s="14">
        <f>E13*G13</f>
        <v>4000</v>
      </c>
      <c r="I13" s="4"/>
    </row>
    <row r="14" spans="2:9" x14ac:dyDescent="0.25">
      <c r="B14" s="13"/>
      <c r="C14" s="13"/>
      <c r="D14" s="17"/>
      <c r="E14" s="44"/>
      <c r="F14" s="17"/>
      <c r="G14" s="47"/>
      <c r="H14" s="14"/>
      <c r="I14" s="4"/>
    </row>
    <row r="15" spans="2:9" x14ac:dyDescent="0.25">
      <c r="B15" s="13"/>
      <c r="C15" s="13"/>
      <c r="D15" s="17"/>
      <c r="E15" s="28"/>
      <c r="F15" s="18" t="s">
        <v>22</v>
      </c>
      <c r="G15" s="47"/>
      <c r="H15" s="14"/>
      <c r="I15" s="4"/>
    </row>
    <row r="16" spans="2:9" x14ac:dyDescent="0.25">
      <c r="B16" s="13"/>
      <c r="C16" s="57" t="s">
        <v>1</v>
      </c>
      <c r="D16" s="58" t="s">
        <v>1</v>
      </c>
      <c r="E16" s="28">
        <v>41</v>
      </c>
      <c r="F16" s="39" t="s">
        <v>48</v>
      </c>
      <c r="G16" s="59">
        <v>1000</v>
      </c>
      <c r="H16" s="14">
        <f t="shared" ref="H16:H19" si="0">E16*G16</f>
        <v>41000</v>
      </c>
      <c r="I16" s="4"/>
    </row>
    <row r="17" spans="2:9" x14ac:dyDescent="0.25">
      <c r="B17" s="13"/>
      <c r="C17" s="57" t="s">
        <v>1</v>
      </c>
      <c r="D17" s="58" t="s">
        <v>1</v>
      </c>
      <c r="E17" s="28">
        <v>4</v>
      </c>
      <c r="F17" s="39" t="s">
        <v>52</v>
      </c>
      <c r="G17" s="59">
        <v>1000</v>
      </c>
      <c r="H17" s="14">
        <f t="shared" ref="H17:H18" si="1">E17*G17</f>
        <v>4000</v>
      </c>
      <c r="I17" s="4"/>
    </row>
    <row r="18" spans="2:9" x14ac:dyDescent="0.25">
      <c r="B18" s="13"/>
      <c r="C18" s="57" t="s">
        <v>1</v>
      </c>
      <c r="D18" s="58" t="s">
        <v>1</v>
      </c>
      <c r="E18" s="28">
        <v>37</v>
      </c>
      <c r="F18" s="39" t="s">
        <v>50</v>
      </c>
      <c r="G18" s="59">
        <v>1000</v>
      </c>
      <c r="H18" s="14">
        <f t="shared" si="1"/>
        <v>37000</v>
      </c>
      <c r="I18" s="4"/>
    </row>
    <row r="19" spans="2:9" x14ac:dyDescent="0.25">
      <c r="B19" s="13"/>
      <c r="C19" s="57" t="s">
        <v>1</v>
      </c>
      <c r="D19" s="58" t="s">
        <v>1</v>
      </c>
      <c r="E19" s="28">
        <v>37</v>
      </c>
      <c r="F19" s="38" t="s">
        <v>53</v>
      </c>
      <c r="G19" s="59">
        <v>1000</v>
      </c>
      <c r="H19" s="14">
        <f t="shared" si="0"/>
        <v>37000</v>
      </c>
      <c r="I19" s="4"/>
    </row>
    <row r="20" spans="2:9" x14ac:dyDescent="0.25">
      <c r="B20" s="13"/>
      <c r="C20" s="64"/>
      <c r="D20" s="65"/>
      <c r="E20" s="28"/>
      <c r="F20" s="38"/>
      <c r="G20" s="13"/>
      <c r="H20" s="14"/>
      <c r="I20" s="4"/>
    </row>
    <row r="21" spans="2:9" x14ac:dyDescent="0.25">
      <c r="B21" s="13"/>
      <c r="C21" s="13"/>
      <c r="D21" s="17"/>
      <c r="E21" s="28"/>
      <c r="F21" s="42" t="s">
        <v>31</v>
      </c>
      <c r="G21" s="13"/>
      <c r="H21" s="14"/>
      <c r="I21" s="4"/>
    </row>
    <row r="22" spans="2:9" x14ac:dyDescent="0.25">
      <c r="B22" s="13"/>
      <c r="C22" s="57" t="s">
        <v>1</v>
      </c>
      <c r="D22" s="58" t="s">
        <v>1</v>
      </c>
      <c r="E22" s="28">
        <v>1</v>
      </c>
      <c r="F22" s="43" t="s">
        <v>45</v>
      </c>
      <c r="G22" s="59">
        <v>1000</v>
      </c>
      <c r="H22" s="14">
        <f>E22*G22</f>
        <v>1000</v>
      </c>
      <c r="I22" s="4"/>
    </row>
    <row r="23" spans="2:9" x14ac:dyDescent="0.25">
      <c r="B23" s="13"/>
      <c r="C23" s="57" t="s">
        <v>1</v>
      </c>
      <c r="D23" s="58" t="s">
        <v>1</v>
      </c>
      <c r="E23" s="28">
        <v>1</v>
      </c>
      <c r="F23" s="38" t="s">
        <v>46</v>
      </c>
      <c r="G23" s="59">
        <v>1000</v>
      </c>
      <c r="H23" s="14">
        <f t="shared" ref="H23" si="2">E23*G23</f>
        <v>1000</v>
      </c>
      <c r="I23" s="4"/>
    </row>
    <row r="24" spans="2:9" x14ac:dyDescent="0.25">
      <c r="B24" s="13"/>
      <c r="C24" s="15"/>
      <c r="D24" s="16"/>
      <c r="E24" s="29"/>
      <c r="F24" s="17"/>
      <c r="G24" s="13"/>
      <c r="H24" s="4"/>
      <c r="I24" s="4"/>
    </row>
    <row r="25" spans="2:9" x14ac:dyDescent="0.25">
      <c r="B25" s="13"/>
      <c r="C25" s="17"/>
      <c r="D25" s="17"/>
      <c r="E25" s="17"/>
      <c r="F25" s="22" t="s">
        <v>21</v>
      </c>
      <c r="G25" s="23"/>
      <c r="H25" s="24">
        <f>SUM(H12:H24)</f>
        <v>166000</v>
      </c>
      <c r="I25" s="4"/>
    </row>
    <row r="26" spans="2:9" x14ac:dyDescent="0.25">
      <c r="B26" s="15"/>
      <c r="C26" s="16"/>
      <c r="D26" s="16"/>
      <c r="E26" s="16"/>
      <c r="F26" s="16"/>
      <c r="G26" s="16"/>
      <c r="H26" s="16"/>
      <c r="I26" s="8"/>
    </row>
    <row r="29" spans="2:9" x14ac:dyDescent="0.25">
      <c r="C29" s="40" t="s">
        <v>24</v>
      </c>
      <c r="D29" s="41"/>
      <c r="F29" s="1" t="s">
        <v>25</v>
      </c>
      <c r="G29" s="61"/>
    </row>
    <row r="30" spans="2:9" x14ac:dyDescent="0.25">
      <c r="C30" s="57" t="s">
        <v>26</v>
      </c>
      <c r="D30" s="56"/>
      <c r="F30" s="3" t="s">
        <v>27</v>
      </c>
      <c r="G30" s="62"/>
    </row>
    <row r="31" spans="2:9" x14ac:dyDescent="0.25">
      <c r="C31" s="53" t="s">
        <v>29</v>
      </c>
      <c r="D31" s="54"/>
      <c r="F31" s="7" t="s">
        <v>28</v>
      </c>
      <c r="G31" s="63"/>
    </row>
    <row r="32" spans="2:9" x14ac:dyDescent="0.25">
      <c r="F32" s="60"/>
    </row>
  </sheetData>
  <sheetProtection algorithmName="SHA-512" hashValue="J4OUavqHZvO8ezADbyuMnhsqRb/6sZneroWrldaIN0Nm+rBU8hUDan19pH6i78dnJF5P85eT1JCLdgvtUcBw8g==" saltValue="ycAbU3Pbs/MjIbHtNlOTzQ==" spinCount="100000" sheet="1" objects="1" scenarios="1" selectLockedCells="1"/>
  <mergeCells count="1">
    <mergeCell ref="C31:D3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418A8-4392-486B-9EDD-D14C817035C5}">
  <dimension ref="A2:G32"/>
  <sheetViews>
    <sheetView topLeftCell="A5" workbookViewId="0">
      <selection activeCell="E3" sqref="E3"/>
    </sheetView>
  </sheetViews>
  <sheetFormatPr defaultRowHeight="15" x14ac:dyDescent="0.25"/>
  <cols>
    <col min="2" max="2" width="15.42578125" customWidth="1"/>
    <col min="3" max="3" width="22.7109375" customWidth="1"/>
    <col min="4" max="4" width="8" customWidth="1"/>
    <col min="5" max="5" width="70.7109375" bestFit="1" customWidth="1"/>
    <col min="6" max="6" width="25.85546875" customWidth="1"/>
    <col min="7" max="7" width="22.5703125" customWidth="1"/>
  </cols>
  <sheetData>
    <row r="2" spans="2:7" x14ac:dyDescent="0.25">
      <c r="B2" s="25" t="s">
        <v>8</v>
      </c>
      <c r="C2" s="26" t="s">
        <v>9</v>
      </c>
      <c r="D2" s="26" t="s">
        <v>10</v>
      </c>
      <c r="E2" s="26" t="s">
        <v>11</v>
      </c>
      <c r="F2" s="26" t="s">
        <v>12</v>
      </c>
      <c r="G2" s="27" t="s">
        <v>13</v>
      </c>
    </row>
    <row r="3" spans="2:7" x14ac:dyDescent="0.25">
      <c r="B3" s="13"/>
      <c r="C3" s="17"/>
      <c r="D3" s="28"/>
      <c r="E3" s="18" t="s">
        <v>43</v>
      </c>
      <c r="F3" s="13"/>
      <c r="G3" s="4"/>
    </row>
    <row r="4" spans="2:7" x14ac:dyDescent="0.25">
      <c r="B4" s="20" t="s">
        <v>1</v>
      </c>
      <c r="C4" s="21" t="s">
        <v>1</v>
      </c>
      <c r="D4" s="28"/>
      <c r="E4" s="17" t="s">
        <v>20</v>
      </c>
      <c r="F4" s="19">
        <v>1</v>
      </c>
      <c r="G4" s="14">
        <f>D4*F4</f>
        <v>0</v>
      </c>
    </row>
    <row r="5" spans="2:7" x14ac:dyDescent="0.25">
      <c r="B5" s="13"/>
      <c r="C5" s="17"/>
      <c r="D5" s="28"/>
      <c r="E5" s="17"/>
      <c r="F5" s="13"/>
      <c r="G5" s="4"/>
    </row>
    <row r="6" spans="2:7" x14ac:dyDescent="0.25">
      <c r="B6" s="13"/>
      <c r="C6" s="17"/>
      <c r="D6" s="30"/>
      <c r="E6" s="31" t="s">
        <v>32</v>
      </c>
      <c r="F6" s="13"/>
      <c r="G6" s="4"/>
    </row>
    <row r="7" spans="2:7" x14ac:dyDescent="0.25">
      <c r="B7" s="20" t="s">
        <v>1</v>
      </c>
      <c r="C7" s="21" t="s">
        <v>1</v>
      </c>
      <c r="D7" s="30"/>
      <c r="E7" s="32" t="s">
        <v>34</v>
      </c>
      <c r="F7" s="19">
        <v>1</v>
      </c>
      <c r="G7" s="14">
        <f>D7*F7</f>
        <v>0</v>
      </c>
    </row>
    <row r="8" spans="2:7" x14ac:dyDescent="0.25">
      <c r="B8" s="20" t="s">
        <v>1</v>
      </c>
      <c r="C8" s="21" t="s">
        <v>1</v>
      </c>
      <c r="D8" s="30"/>
      <c r="E8" s="32" t="s">
        <v>35</v>
      </c>
      <c r="F8" s="19">
        <v>1</v>
      </c>
      <c r="G8" s="14">
        <f>D8*F8</f>
        <v>0</v>
      </c>
    </row>
    <row r="9" spans="2:7" x14ac:dyDescent="0.25">
      <c r="B9" s="20" t="s">
        <v>1</v>
      </c>
      <c r="C9" s="21" t="s">
        <v>1</v>
      </c>
      <c r="D9" s="30"/>
      <c r="E9" s="32" t="s">
        <v>36</v>
      </c>
      <c r="F9" s="19">
        <v>1</v>
      </c>
      <c r="G9" s="14">
        <f>D9*F9</f>
        <v>0</v>
      </c>
    </row>
    <row r="10" spans="2:7" x14ac:dyDescent="0.25">
      <c r="B10" s="20" t="s">
        <v>1</v>
      </c>
      <c r="C10" s="21" t="s">
        <v>1</v>
      </c>
      <c r="D10" s="30"/>
      <c r="E10" s="32" t="s">
        <v>37</v>
      </c>
      <c r="F10" s="19">
        <v>1</v>
      </c>
      <c r="G10" s="14">
        <f>D10*F10</f>
        <v>0</v>
      </c>
    </row>
    <row r="11" spans="2:7" x14ac:dyDescent="0.25">
      <c r="B11" s="13"/>
      <c r="C11" s="17"/>
      <c r="D11" s="30"/>
      <c r="E11" s="32"/>
      <c r="F11" s="47"/>
      <c r="G11" s="14"/>
    </row>
    <row r="12" spans="2:7" x14ac:dyDescent="0.25">
      <c r="B12" s="13"/>
      <c r="C12" s="17"/>
      <c r="D12" s="30"/>
      <c r="E12" s="31" t="s">
        <v>33</v>
      </c>
      <c r="F12" s="47"/>
      <c r="G12" s="14"/>
    </row>
    <row r="13" spans="2:7" x14ac:dyDescent="0.25">
      <c r="B13" s="20" t="s">
        <v>1</v>
      </c>
      <c r="C13" s="46" t="s">
        <v>39</v>
      </c>
      <c r="D13" s="30"/>
      <c r="E13" s="45" t="s">
        <v>38</v>
      </c>
      <c r="F13" s="19">
        <v>1</v>
      </c>
      <c r="G13" s="14">
        <f t="shared" ref="G13" si="0">D13*F13</f>
        <v>0</v>
      </c>
    </row>
    <row r="14" spans="2:7" x14ac:dyDescent="0.25">
      <c r="B14" s="20" t="s">
        <v>1</v>
      </c>
      <c r="C14" s="21" t="s">
        <v>1</v>
      </c>
      <c r="D14" s="30"/>
      <c r="E14" s="32" t="s">
        <v>40</v>
      </c>
      <c r="F14" s="19">
        <v>1</v>
      </c>
      <c r="G14" s="14">
        <f>D14*F14</f>
        <v>0</v>
      </c>
    </row>
    <row r="15" spans="2:7" x14ac:dyDescent="0.25">
      <c r="B15" s="20" t="s">
        <v>1</v>
      </c>
      <c r="C15" s="21" t="s">
        <v>1</v>
      </c>
      <c r="D15" s="30"/>
      <c r="E15" s="32" t="s">
        <v>41</v>
      </c>
      <c r="F15" s="19">
        <v>1</v>
      </c>
      <c r="G15" s="14">
        <f>D15*F15</f>
        <v>0</v>
      </c>
    </row>
    <row r="16" spans="2:7" x14ac:dyDescent="0.25">
      <c r="B16" s="13"/>
      <c r="C16" s="17"/>
      <c r="D16" s="30"/>
      <c r="E16" s="32"/>
      <c r="F16" s="47"/>
      <c r="G16" s="14"/>
    </row>
    <row r="17" spans="1:7" x14ac:dyDescent="0.25">
      <c r="A17" s="13"/>
      <c r="B17" s="13"/>
      <c r="C17" s="17"/>
      <c r="D17" s="28"/>
      <c r="E17" s="17"/>
      <c r="F17" s="47"/>
      <c r="G17" s="14"/>
    </row>
    <row r="18" spans="1:7" x14ac:dyDescent="0.25">
      <c r="A18" s="13"/>
      <c r="B18" s="13"/>
      <c r="C18" s="17"/>
      <c r="D18" s="28"/>
      <c r="E18" s="18" t="s">
        <v>42</v>
      </c>
      <c r="F18" s="47"/>
      <c r="G18" s="14"/>
    </row>
    <row r="19" spans="1:7" x14ac:dyDescent="0.25">
      <c r="A19" s="13"/>
      <c r="B19" s="20" t="s">
        <v>1</v>
      </c>
      <c r="C19" s="21" t="s">
        <v>1</v>
      </c>
      <c r="D19" s="28"/>
      <c r="E19" s="21"/>
      <c r="F19" s="19">
        <v>1</v>
      </c>
      <c r="G19" s="14">
        <f t="shared" ref="G19:G32" si="1">D19*F19</f>
        <v>0</v>
      </c>
    </row>
    <row r="20" spans="1:7" x14ac:dyDescent="0.25">
      <c r="A20" s="13"/>
      <c r="B20" s="20" t="s">
        <v>1</v>
      </c>
      <c r="C20" s="21" t="s">
        <v>1</v>
      </c>
      <c r="D20" s="28"/>
      <c r="E20" s="21"/>
      <c r="F20" s="19">
        <v>1</v>
      </c>
      <c r="G20" s="14">
        <f t="shared" si="1"/>
        <v>0</v>
      </c>
    </row>
    <row r="21" spans="1:7" x14ac:dyDescent="0.25">
      <c r="A21" s="13"/>
      <c r="B21" s="20" t="s">
        <v>1</v>
      </c>
      <c r="C21" s="21" t="s">
        <v>1</v>
      </c>
      <c r="D21" s="28"/>
      <c r="E21" s="21"/>
      <c r="F21" s="19">
        <v>1</v>
      </c>
      <c r="G21" s="14">
        <f t="shared" si="1"/>
        <v>0</v>
      </c>
    </row>
    <row r="22" spans="1:7" x14ac:dyDescent="0.25">
      <c r="A22" s="13"/>
      <c r="B22" s="20" t="s">
        <v>1</v>
      </c>
      <c r="C22" s="21" t="s">
        <v>1</v>
      </c>
      <c r="D22" s="28"/>
      <c r="E22" s="21"/>
      <c r="F22" s="19">
        <v>1</v>
      </c>
      <c r="G22" s="14">
        <f t="shared" si="1"/>
        <v>0</v>
      </c>
    </row>
    <row r="23" spans="1:7" x14ac:dyDescent="0.25">
      <c r="A23" s="13"/>
      <c r="B23" s="20" t="s">
        <v>1</v>
      </c>
      <c r="C23" s="21" t="s">
        <v>1</v>
      </c>
      <c r="D23" s="28"/>
      <c r="E23" s="21"/>
      <c r="F23" s="19">
        <v>1</v>
      </c>
      <c r="G23" s="14">
        <f t="shared" si="1"/>
        <v>0</v>
      </c>
    </row>
    <row r="24" spans="1:7" x14ac:dyDescent="0.25">
      <c r="A24" s="13"/>
      <c r="B24" s="20" t="s">
        <v>1</v>
      </c>
      <c r="C24" s="21" t="s">
        <v>1</v>
      </c>
      <c r="D24" s="28"/>
      <c r="E24" s="21"/>
      <c r="F24" s="19">
        <v>1</v>
      </c>
      <c r="G24" s="14">
        <f t="shared" si="1"/>
        <v>0</v>
      </c>
    </row>
    <row r="25" spans="1:7" x14ac:dyDescent="0.25">
      <c r="B25" s="20" t="s">
        <v>1</v>
      </c>
      <c r="C25" s="21" t="s">
        <v>1</v>
      </c>
      <c r="D25" s="28"/>
      <c r="E25" s="21"/>
      <c r="F25" s="19">
        <v>1</v>
      </c>
      <c r="G25" s="14">
        <f t="shared" si="1"/>
        <v>0</v>
      </c>
    </row>
    <row r="26" spans="1:7" x14ac:dyDescent="0.25">
      <c r="B26" s="20" t="s">
        <v>1</v>
      </c>
      <c r="C26" s="21" t="s">
        <v>1</v>
      </c>
      <c r="D26" s="28"/>
      <c r="E26" s="21"/>
      <c r="F26" s="19">
        <v>1</v>
      </c>
      <c r="G26" s="14">
        <f t="shared" si="1"/>
        <v>0</v>
      </c>
    </row>
    <row r="27" spans="1:7" x14ac:dyDescent="0.25">
      <c r="B27" s="20" t="s">
        <v>1</v>
      </c>
      <c r="C27" s="21" t="s">
        <v>1</v>
      </c>
      <c r="D27" s="28"/>
      <c r="E27" s="21"/>
      <c r="F27" s="19">
        <v>1</v>
      </c>
      <c r="G27" s="14">
        <f t="shared" si="1"/>
        <v>0</v>
      </c>
    </row>
    <row r="28" spans="1:7" x14ac:dyDescent="0.25">
      <c r="B28" s="20" t="s">
        <v>1</v>
      </c>
      <c r="C28" s="21" t="s">
        <v>1</v>
      </c>
      <c r="D28" s="28"/>
      <c r="E28" s="21"/>
      <c r="F28" s="19">
        <v>1</v>
      </c>
      <c r="G28" s="14">
        <f t="shared" si="1"/>
        <v>0</v>
      </c>
    </row>
    <row r="29" spans="1:7" x14ac:dyDescent="0.25">
      <c r="B29" s="20" t="s">
        <v>1</v>
      </c>
      <c r="C29" s="21" t="s">
        <v>1</v>
      </c>
      <c r="D29" s="28"/>
      <c r="E29" s="21"/>
      <c r="F29" s="19">
        <v>1</v>
      </c>
      <c r="G29" s="14">
        <f t="shared" si="1"/>
        <v>0</v>
      </c>
    </row>
    <row r="30" spans="1:7" x14ac:dyDescent="0.25">
      <c r="B30" s="20" t="s">
        <v>1</v>
      </c>
      <c r="C30" s="21" t="s">
        <v>1</v>
      </c>
      <c r="D30" s="28"/>
      <c r="E30" s="21"/>
      <c r="F30" s="19">
        <v>1</v>
      </c>
      <c r="G30" s="14">
        <f t="shared" si="1"/>
        <v>0</v>
      </c>
    </row>
    <row r="31" spans="1:7" x14ac:dyDescent="0.25">
      <c r="B31" s="20" t="s">
        <v>1</v>
      </c>
      <c r="C31" s="48" t="s">
        <v>1</v>
      </c>
      <c r="D31" s="28"/>
      <c r="E31" s="48"/>
      <c r="F31" s="19">
        <v>1</v>
      </c>
      <c r="G31" s="14">
        <f t="shared" si="1"/>
        <v>0</v>
      </c>
    </row>
    <row r="32" spans="1:7" x14ac:dyDescent="0.25">
      <c r="B32" s="49" t="s">
        <v>1</v>
      </c>
      <c r="C32" s="50" t="s">
        <v>1</v>
      </c>
      <c r="D32" s="29"/>
      <c r="E32" s="50"/>
      <c r="F32" s="51">
        <v>1</v>
      </c>
      <c r="G32" s="52">
        <f t="shared" si="1"/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523E9B6AB0D14EB35494298884455B" ma:contentTypeVersion="" ma:contentTypeDescription="Een nieuw document maken." ma:contentTypeScope="" ma:versionID="79176a8e085b79b5751126610af797cf">
  <xsd:schema xmlns:xsd="http://www.w3.org/2001/XMLSchema" xmlns:xs="http://www.w3.org/2001/XMLSchema" xmlns:p="http://schemas.microsoft.com/office/2006/metadata/properties" xmlns:ns2="ECE94322-77B7-4107-B225-4327B31CE933" xmlns:ns3="ece94322-77b7-4107-b225-4327b31ce933" xmlns:ns4="ff836ad6-3573-4094-9e6b-678bd0ca896d" xmlns:ns5="ea14e625-10dc-4e70-8bb6-ec72509eb4d8" targetNamespace="http://schemas.microsoft.com/office/2006/metadata/properties" ma:root="true" ma:fieldsID="1a25eb306ff092cdda71e87b509f56be" ns2:_="" ns3:_="" ns4:_="" ns5:_="">
    <xsd:import namespace="ECE94322-77B7-4107-B225-4327B31CE933"/>
    <xsd:import namespace="ece94322-77b7-4107-b225-4327b31ce933"/>
    <xsd:import namespace="ff836ad6-3573-4094-9e6b-678bd0ca896d"/>
    <xsd:import namespace="ea14e625-10dc-4e70-8bb6-ec72509eb4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3:lcf76f155ced4ddcb4097134ff3c332f" minOccurs="0"/>
                <xsd:element ref="ns5:TaxCatchAll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E94322-77B7-4107-B225-4327B31CE9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e94322-77b7-4107-b225-4327b31ce933" elementFormDefault="qualified">
    <xsd:import namespace="http://schemas.microsoft.com/office/2006/documentManagement/types"/>
    <xsd:import namespace="http://schemas.microsoft.com/office/infopath/2007/PartnerControls"/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36ad6-3573-4094-9e6b-678bd0ca896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14e625-10dc-4e70-8bb6-ec72509eb4d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6B865A7-E812-4D5A-A4AD-435CEC34F22C}" ma:internalName="TaxCatchAll" ma:showField="CatchAllData" ma:web="{ff836ad6-3573-4094-9e6b-678bd0ca896d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9ECE43-53AA-4382-9A9E-9DE4F1A33E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18BE8F-4818-487A-B41B-CFCDA7139D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E94322-77B7-4107-B225-4327B31CE933"/>
    <ds:schemaRef ds:uri="ece94322-77b7-4107-b225-4327b31ce933"/>
    <ds:schemaRef ds:uri="ff836ad6-3573-4094-9e6b-678bd0ca896d"/>
    <ds:schemaRef ds:uri="ea14e625-10dc-4e70-8bb6-ec72509eb4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Toelichting</vt:lpstr>
      <vt:lpstr>Prijzenblad</vt:lpstr>
      <vt:lpstr>Prijzenspecificatie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Prozee, K. (Kim)</dc:creator>
  <cp:keywords/>
  <dc:description/>
  <cp:lastModifiedBy>Zoon, M. (Marieke)</cp:lastModifiedBy>
  <cp:revision/>
  <dcterms:created xsi:type="dcterms:W3CDTF">2015-06-05T18:17:20Z</dcterms:created>
  <dcterms:modified xsi:type="dcterms:W3CDTF">2025-01-16T09:53:23Z</dcterms:modified>
  <cp:category/>
  <cp:contentStatus/>
</cp:coreProperties>
</file>