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DFFC58D7-CA57-470B-B451-4FFA38D73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HI-omgevingen-13-mei-2025" sheetId="2" r:id="rId1"/>
  </sheets>
  <definedNames>
    <definedName name="_xlnm.Print_Area" localSheetId="0">'OHI-omgevingen-13-mei-2025'!$A$1:$O$35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2" l="1"/>
  <c r="N2" i="2" l="1"/>
  <c r="N4" i="2"/>
  <c r="N5" i="2"/>
  <c r="N6" i="2"/>
  <c r="N25" i="2"/>
  <c r="N23" i="2" l="1"/>
  <c r="N22" i="2"/>
  <c r="N17" i="2"/>
  <c r="N15" i="2"/>
  <c r="N16" i="2"/>
  <c r="N14" i="2"/>
  <c r="N12" i="2"/>
  <c r="N11" i="2"/>
  <c r="N10" i="2"/>
  <c r="N9" i="2"/>
  <c r="N8" i="2"/>
  <c r="N3" i="2"/>
  <c r="N19" i="2" l="1"/>
  <c r="N21" i="2"/>
</calcChain>
</file>

<file path=xl/sharedStrings.xml><?xml version="1.0" encoding="utf-8"?>
<sst xmlns="http://schemas.openxmlformats.org/spreadsheetml/2006/main" count="197" uniqueCount="85">
  <si>
    <t>Doel</t>
  </si>
  <si>
    <t>Ontwikkel</t>
  </si>
  <si>
    <t>Ja</t>
  </si>
  <si>
    <t>Next release</t>
  </si>
  <si>
    <t>Test</t>
  </si>
  <si>
    <t>Ketentest</t>
  </si>
  <si>
    <t>Acceptatie</t>
  </si>
  <si>
    <t>Incident beheer, proefinlezen bestanden</t>
  </si>
  <si>
    <t>Productie</t>
  </si>
  <si>
    <t>Productie geautomatiseerde verwerking en gegevensuitwisseling</t>
  </si>
  <si>
    <t>Functioneel beheer (intake, analyse, rapportages)</t>
  </si>
  <si>
    <t>Functioneel beheer (intake, analyse, rapportages), Bestuurlijke verantwoording</t>
  </si>
  <si>
    <t>Instantie / naam</t>
  </si>
  <si>
    <t>OHI</t>
  </si>
  <si>
    <t>DB</t>
  </si>
  <si>
    <t>OSB</t>
  </si>
  <si>
    <t>FS</t>
  </si>
  <si>
    <t>Beschikbaar
op werkdagen (*)</t>
  </si>
  <si>
    <t>Beschikbaarheid buiten kantoortijden (*)</t>
  </si>
  <si>
    <t>Beschikbaar in weekend (**)</t>
  </si>
  <si>
    <t>Aantal uren niet
beschikbaar p/j (**)</t>
  </si>
  <si>
    <t>Max. # uur uitval per incident (**)</t>
  </si>
  <si>
    <t>Beschikbaarheids
% per maand (4,5 week) (**)</t>
  </si>
  <si>
    <t>OW1</t>
  </si>
  <si>
    <t>v</t>
  </si>
  <si>
    <t>Huidige PR1 configuratie</t>
  </si>
  <si>
    <t>default             07:00-18:00</t>
  </si>
  <si>
    <t>default afschaling tussen 17:59-07:01</t>
  </si>
  <si>
    <t>op aanvraag</t>
  </si>
  <si>
    <t>Initieel tbv incident onderzoek</t>
  </si>
  <si>
    <t>OW2</t>
  </si>
  <si>
    <t>Ont-DevOps maatwerk</t>
  </si>
  <si>
    <t>OW3</t>
  </si>
  <si>
    <t>OW4</t>
  </si>
  <si>
    <t>OW5</t>
  </si>
  <si>
    <t>TS1</t>
  </si>
  <si>
    <t>TS2</t>
  </si>
  <si>
    <t>TS3</t>
  </si>
  <si>
    <t>tbv pre-acceptatie</t>
  </si>
  <si>
    <t>tbv Pre-acceptatie</t>
  </si>
  <si>
    <t>TS4</t>
  </si>
  <si>
    <t>TS5</t>
  </si>
  <si>
    <t>Deployment test</t>
  </si>
  <si>
    <t>AC1</t>
  </si>
  <si>
    <t>AC2</t>
  </si>
  <si>
    <t>tbv Pre-acceptatie / GAT</t>
  </si>
  <si>
    <t>AC3</t>
  </si>
  <si>
    <t>AC4</t>
  </si>
  <si>
    <t>PR1</t>
  </si>
  <si>
    <t>24 uur / 7 dagen /wk (****)</t>
  </si>
  <si>
    <t>Rapportage productie</t>
  </si>
  <si>
    <t>Bestuurlijke verantwoording KOT</t>
  </si>
  <si>
    <t>(*)</t>
  </si>
  <si>
    <t>Beschikbaarheid window</t>
  </si>
  <si>
    <t>Openingstijden kan Het CAK zelf instellen, per omgevingstraat (cluster).</t>
  </si>
  <si>
    <t>(**)</t>
  </si>
  <si>
    <r>
      <t>·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Opleveren van een benodigde instantie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</si>
  <si>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Beschikbaar maken van een bestaande omgeving binnen 30 minuten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</si>
  <si>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Verversen van een bestaande omgeving binnen 2 uur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</si>
  <si>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Inrichten van een nieuwe/ gewijzigde omgeving binnen twee dagen of in overleg</t>
    </r>
  </si>
  <si>
    <t>RA1</t>
  </si>
  <si>
    <t>RA2</t>
  </si>
  <si>
    <t>RA3</t>
  </si>
  <si>
    <t>RA4</t>
  </si>
  <si>
    <t>RA5</t>
  </si>
  <si>
    <t>OHI Next release</t>
  </si>
  <si>
    <t>OHI Next release. Patches</t>
  </si>
  <si>
    <t>tbv Regressie testen</t>
  </si>
  <si>
    <t>READ ONLY</t>
  </si>
  <si>
    <t>Beschikbaarheid van non-Prod omgevingen in weekenden staat per default uit (vrijdag 20:59-maandag 05:01) - By Default !</t>
  </si>
  <si>
    <t>Support is en blijft kantoortijden (volgens gewenste SLA - 08:00-18:00)</t>
  </si>
  <si>
    <t>Op- en afschalen mogelijk: instellen van bv. 8 OCPU tijdens kantooruren, 2 OCPU daarbuiten. Dit is by-default zo ingesteld. Wijzigbaar op verzoek.</t>
  </si>
  <si>
    <t>tbv DevOps team 3</t>
  </si>
  <si>
    <t>tbv DevOps team 2</t>
  </si>
  <si>
    <t>tbv DevOps team 1</t>
  </si>
  <si>
    <t>tbv  test met CAK Ketenpartners</t>
  </si>
  <si>
    <t>Muteerbaar (restore test back-up)</t>
  </si>
  <si>
    <t>tbv FAT</t>
  </si>
  <si>
    <t>tbv Technisch Beheerder</t>
  </si>
  <si>
    <r>
      <t>Opmerking</t>
    </r>
    <r>
      <rPr>
        <i/>
        <sz val="14"/>
        <color theme="1"/>
        <rFont val="Calibri"/>
        <family val="2"/>
        <scheme val="minor"/>
      </rPr>
      <t xml:space="preserve"> (doel/eigenaarschap/functie aan wijzigingen onderhevig, afhankelijk van ontwikkelingen en release planningen Oracle OHI en aanpalende systemen).</t>
    </r>
  </si>
  <si>
    <t>tbv incident mgt Operationeel Beheer</t>
  </si>
  <si>
    <t>tbv Functioneel Beheer</t>
  </si>
  <si>
    <t>Connectiviteitstest vanuit deployment</t>
  </si>
  <si>
    <t>Omgeving OTAP</t>
  </si>
  <si>
    <t>Datanarts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</si>
</sst>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Courier New"/>
      <family val="3"/>
    </font>
    <font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textRotation="90" wrapText="1"/>
    </xf>
    <xf numFmtId="0" fontId="1" fillId="6" borderId="5" xfId="0" applyFont="1" applyFill="1" applyBorder="1" applyAlignment="1">
      <alignment vertical="top" wrapText="1"/>
    </xf>
    <xf numFmtId="2" fontId="1" fillId="6" borderId="5" xfId="0" applyNumberFormat="1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top" wrapText="1"/>
    </xf>
    <xf numFmtId="2" fontId="3" fillId="6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2" fontId="3" fillId="6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6" borderId="0" xfId="0" applyFont="1" applyFill="1" applyAlignment="1">
      <alignment vertical="top" wrapText="1"/>
    </xf>
    <xf numFmtId="2" fontId="3" fillId="6" borderId="0" xfId="0" applyNumberFormat="1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8" borderId="0" xfId="0" applyFont="1" applyFill="1" applyAlignment="1">
      <alignment horizontal="center" vertical="top" wrapText="1"/>
    </xf>
    <xf numFmtId="0" fontId="3" fillId="8" borderId="0" xfId="0" applyFont="1" applyFill="1" applyAlignment="1">
      <alignment vertical="top" wrapText="1"/>
    </xf>
    <xf numFmtId="0" fontId="3" fillId="6" borderId="0" xfId="0" quotePrefix="1" applyFont="1" applyFill="1" applyAlignment="1">
      <alignment horizontal="center" vertical="top" wrapText="1"/>
    </xf>
    <xf numFmtId="0" fontId="5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10"/>
    </xf>
    <xf numFmtId="0" fontId="1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10.453125" defaultRowHeight="18.5" x14ac:dyDescent="0.35"/>
  <cols>
    <col min="1" max="1" width="16.54296875" style="11" customWidth="1"/>
    <col min="2" max="2" width="13.54296875" style="11" customWidth="1"/>
    <col min="3" max="7" width="2.26953125" style="17" customWidth="1"/>
    <col min="8" max="8" width="35.453125" style="11" customWidth="1"/>
    <col min="9" max="9" width="16.26953125" style="11" customWidth="1"/>
    <col min="10" max="10" width="16.453125" style="11" customWidth="1"/>
    <col min="11" max="11" width="16.7265625" style="11" customWidth="1"/>
    <col min="12" max="12" width="15.7265625" style="11" customWidth="1"/>
    <col min="13" max="13" width="13" style="11" customWidth="1"/>
    <col min="14" max="14" width="14.54296875" style="41" customWidth="1"/>
    <col min="15" max="15" width="47.1796875" style="11" customWidth="1"/>
    <col min="16" max="16384" width="10.453125" style="11"/>
  </cols>
  <sheetData>
    <row r="1" spans="1:15" s="5" customFormat="1" ht="96.75" customHeight="1" thickBot="1" x14ac:dyDescent="0.4">
      <c r="A1" s="47" t="s">
        <v>83</v>
      </c>
      <c r="B1" s="1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84</v>
      </c>
      <c r="H1" s="1" t="s">
        <v>0</v>
      </c>
      <c r="I1" s="1" t="s">
        <v>17</v>
      </c>
      <c r="J1" s="1" t="s">
        <v>18</v>
      </c>
      <c r="K1" s="3" t="s">
        <v>19</v>
      </c>
      <c r="L1" s="3" t="s">
        <v>20</v>
      </c>
      <c r="M1" s="3" t="s">
        <v>21</v>
      </c>
      <c r="N1" s="4" t="s">
        <v>22</v>
      </c>
      <c r="O1" s="1" t="s">
        <v>79</v>
      </c>
    </row>
    <row r="2" spans="1:15" ht="22.5" customHeight="1" x14ac:dyDescent="0.35">
      <c r="A2" s="6" t="s">
        <v>1</v>
      </c>
      <c r="B2" s="6" t="s">
        <v>23</v>
      </c>
      <c r="C2" s="7" t="s">
        <v>24</v>
      </c>
      <c r="D2" s="7" t="s">
        <v>24</v>
      </c>
      <c r="E2" s="7" t="s">
        <v>24</v>
      </c>
      <c r="F2" s="7" t="s">
        <v>24</v>
      </c>
      <c r="G2" s="7"/>
      <c r="H2" s="6" t="s">
        <v>25</v>
      </c>
      <c r="I2" s="48" t="s">
        <v>26</v>
      </c>
      <c r="J2" s="51" t="s">
        <v>27</v>
      </c>
      <c r="K2" s="8" t="s">
        <v>28</v>
      </c>
      <c r="L2" s="8">
        <v>12</v>
      </c>
      <c r="M2" s="8">
        <v>16</v>
      </c>
      <c r="N2" s="9">
        <f t="shared" ref="N2:N25" si="0">(100-((($L2/12)*$M2)/270)*100)</f>
        <v>94.074074074074076</v>
      </c>
      <c r="O2" s="10" t="s">
        <v>29</v>
      </c>
    </row>
    <row r="3" spans="1:15" ht="22.5" customHeight="1" x14ac:dyDescent="0.35">
      <c r="A3" s="12"/>
      <c r="B3" s="13" t="s">
        <v>30</v>
      </c>
      <c r="C3" s="14" t="s">
        <v>24</v>
      </c>
      <c r="D3" s="14" t="s">
        <v>24</v>
      </c>
      <c r="E3" s="14" t="s">
        <v>24</v>
      </c>
      <c r="F3" s="14" t="s">
        <v>24</v>
      </c>
      <c r="G3" s="14"/>
      <c r="H3" s="13" t="s">
        <v>31</v>
      </c>
      <c r="I3" s="49"/>
      <c r="J3" s="52"/>
      <c r="K3" s="15" t="s">
        <v>28</v>
      </c>
      <c r="L3" s="15">
        <v>12</v>
      </c>
      <c r="M3" s="15">
        <v>16</v>
      </c>
      <c r="N3" s="16">
        <f t="shared" si="0"/>
        <v>94.074074074074076</v>
      </c>
      <c r="O3" s="12" t="s">
        <v>74</v>
      </c>
    </row>
    <row r="4" spans="1:15" ht="22.5" customHeight="1" x14ac:dyDescent="0.35">
      <c r="A4" s="12"/>
      <c r="B4" s="13" t="s">
        <v>32</v>
      </c>
      <c r="C4" s="14" t="s">
        <v>24</v>
      </c>
      <c r="D4" s="14" t="s">
        <v>24</v>
      </c>
      <c r="E4" s="14" t="s">
        <v>24</v>
      </c>
      <c r="F4" s="14" t="s">
        <v>24</v>
      </c>
      <c r="G4" s="14" t="s">
        <v>24</v>
      </c>
      <c r="H4" s="13" t="s">
        <v>31</v>
      </c>
      <c r="I4" s="49"/>
      <c r="J4" s="52"/>
      <c r="K4" s="15" t="s">
        <v>28</v>
      </c>
      <c r="L4" s="15">
        <v>12</v>
      </c>
      <c r="M4" s="15">
        <v>16</v>
      </c>
      <c r="N4" s="16">
        <f t="shared" si="0"/>
        <v>94.074074074074076</v>
      </c>
      <c r="O4" s="12" t="s">
        <v>73</v>
      </c>
    </row>
    <row r="5" spans="1:15" ht="22.5" customHeight="1" x14ac:dyDescent="0.35">
      <c r="A5" s="12"/>
      <c r="B5" s="13" t="s">
        <v>33</v>
      </c>
      <c r="C5" s="14" t="s">
        <v>24</v>
      </c>
      <c r="D5" s="14" t="s">
        <v>24</v>
      </c>
      <c r="E5" s="14" t="s">
        <v>24</v>
      </c>
      <c r="F5" s="14" t="s">
        <v>24</v>
      </c>
      <c r="G5" s="14"/>
      <c r="H5" s="13" t="s">
        <v>31</v>
      </c>
      <c r="I5" s="49"/>
      <c r="J5" s="52"/>
      <c r="K5" s="15" t="s">
        <v>28</v>
      </c>
      <c r="L5" s="15">
        <v>12</v>
      </c>
      <c r="M5" s="15">
        <v>16</v>
      </c>
      <c r="N5" s="16">
        <f t="shared" si="0"/>
        <v>94.074074074074076</v>
      </c>
      <c r="O5" s="12" t="s">
        <v>72</v>
      </c>
    </row>
    <row r="6" spans="1:15" ht="22.5" customHeight="1" x14ac:dyDescent="0.35">
      <c r="A6" s="12"/>
      <c r="B6" s="13" t="s">
        <v>34</v>
      </c>
      <c r="C6" s="14" t="s">
        <v>24</v>
      </c>
      <c r="D6" s="14" t="s">
        <v>24</v>
      </c>
      <c r="E6" s="14" t="s">
        <v>24</v>
      </c>
      <c r="F6" s="14" t="s">
        <v>24</v>
      </c>
      <c r="G6" s="14"/>
      <c r="H6" s="13" t="s">
        <v>65</v>
      </c>
      <c r="I6" s="50"/>
      <c r="J6" s="53"/>
      <c r="K6" s="15" t="s">
        <v>28</v>
      </c>
      <c r="L6" s="15">
        <v>12</v>
      </c>
      <c r="M6" s="15">
        <v>16</v>
      </c>
      <c r="N6" s="16">
        <f t="shared" si="0"/>
        <v>94.074074074074076</v>
      </c>
      <c r="O6" s="12" t="s">
        <v>81</v>
      </c>
    </row>
    <row r="7" spans="1:15" x14ac:dyDescent="0.35">
      <c r="K7" s="18"/>
      <c r="L7" s="18"/>
      <c r="M7" s="18"/>
      <c r="N7" s="19"/>
    </row>
    <row r="8" spans="1:15" ht="24.75" customHeight="1" x14ac:dyDescent="0.35">
      <c r="A8" s="20" t="s">
        <v>4</v>
      </c>
      <c r="B8" s="20" t="s">
        <v>35</v>
      </c>
      <c r="C8" s="21" t="s">
        <v>24</v>
      </c>
      <c r="D8" s="21" t="s">
        <v>24</v>
      </c>
      <c r="E8" s="21" t="s">
        <v>24</v>
      </c>
      <c r="F8" s="21" t="s">
        <v>24</v>
      </c>
      <c r="G8" s="21"/>
      <c r="H8" s="20" t="s">
        <v>25</v>
      </c>
      <c r="I8" s="54" t="s">
        <v>26</v>
      </c>
      <c r="J8" s="57" t="s">
        <v>27</v>
      </c>
      <c r="K8" s="15" t="s">
        <v>28</v>
      </c>
      <c r="L8" s="15">
        <v>12</v>
      </c>
      <c r="M8" s="15">
        <v>16</v>
      </c>
      <c r="N8" s="16">
        <f t="shared" si="0"/>
        <v>94.074074074074076</v>
      </c>
      <c r="O8" s="22" t="s">
        <v>78</v>
      </c>
    </row>
    <row r="9" spans="1:15" ht="24.75" customHeight="1" x14ac:dyDescent="0.35">
      <c r="A9" s="22"/>
      <c r="B9" s="20" t="s">
        <v>36</v>
      </c>
      <c r="C9" s="21" t="s">
        <v>24</v>
      </c>
      <c r="D9" s="21" t="s">
        <v>24</v>
      </c>
      <c r="E9" s="21" t="s">
        <v>24</v>
      </c>
      <c r="F9" s="21" t="s">
        <v>24</v>
      </c>
      <c r="G9" s="21"/>
      <c r="H9" s="20" t="s">
        <v>66</v>
      </c>
      <c r="I9" s="55"/>
      <c r="J9" s="58"/>
      <c r="K9" s="15" t="s">
        <v>28</v>
      </c>
      <c r="L9" s="15">
        <v>12</v>
      </c>
      <c r="M9" s="15">
        <v>16</v>
      </c>
      <c r="N9" s="16">
        <f t="shared" si="0"/>
        <v>94.074074074074076</v>
      </c>
      <c r="O9" s="22" t="s">
        <v>39</v>
      </c>
    </row>
    <row r="10" spans="1:15" ht="24.75" customHeight="1" x14ac:dyDescent="0.35">
      <c r="A10" s="22"/>
      <c r="B10" s="20" t="s">
        <v>37</v>
      </c>
      <c r="C10" s="21" t="s">
        <v>24</v>
      </c>
      <c r="D10" s="21" t="s">
        <v>24</v>
      </c>
      <c r="E10" s="21" t="s">
        <v>24</v>
      </c>
      <c r="F10" s="21" t="s">
        <v>24</v>
      </c>
      <c r="G10" s="21"/>
      <c r="H10" s="20" t="s">
        <v>38</v>
      </c>
      <c r="I10" s="55"/>
      <c r="J10" s="58"/>
      <c r="K10" s="15" t="s">
        <v>28</v>
      </c>
      <c r="L10" s="15">
        <v>12</v>
      </c>
      <c r="M10" s="15">
        <v>16</v>
      </c>
      <c r="N10" s="16">
        <f t="shared" si="0"/>
        <v>94.074074074074076</v>
      </c>
      <c r="O10" s="22" t="s">
        <v>77</v>
      </c>
    </row>
    <row r="11" spans="1:15" ht="24.75" customHeight="1" x14ac:dyDescent="0.35">
      <c r="A11" s="22"/>
      <c r="B11" s="20" t="s">
        <v>40</v>
      </c>
      <c r="C11" s="21" t="s">
        <v>24</v>
      </c>
      <c r="D11" s="21" t="s">
        <v>24</v>
      </c>
      <c r="E11" s="21" t="s">
        <v>24</v>
      </c>
      <c r="F11" s="21" t="s">
        <v>24</v>
      </c>
      <c r="G11" s="21"/>
      <c r="H11" s="20" t="s">
        <v>67</v>
      </c>
      <c r="I11" s="55"/>
      <c r="J11" s="58"/>
      <c r="K11" s="15" t="s">
        <v>28</v>
      </c>
      <c r="L11" s="15">
        <v>12</v>
      </c>
      <c r="M11" s="15">
        <v>16</v>
      </c>
      <c r="N11" s="16">
        <f t="shared" si="0"/>
        <v>94.074074074074076</v>
      </c>
      <c r="O11" s="22" t="s">
        <v>77</v>
      </c>
    </row>
    <row r="12" spans="1:15" ht="24.75" customHeight="1" x14ac:dyDescent="0.35">
      <c r="A12" s="22"/>
      <c r="B12" s="20" t="s">
        <v>41</v>
      </c>
      <c r="C12" s="21" t="s">
        <v>24</v>
      </c>
      <c r="D12" s="21" t="s">
        <v>24</v>
      </c>
      <c r="E12" s="21" t="s">
        <v>24</v>
      </c>
      <c r="F12" s="21" t="s">
        <v>24</v>
      </c>
      <c r="G12" s="21"/>
      <c r="H12" s="20" t="s">
        <v>42</v>
      </c>
      <c r="I12" s="56"/>
      <c r="J12" s="59"/>
      <c r="K12" s="15" t="s">
        <v>28</v>
      </c>
      <c r="L12" s="15">
        <v>12</v>
      </c>
      <c r="M12" s="15">
        <v>16</v>
      </c>
      <c r="N12" s="16">
        <f t="shared" si="0"/>
        <v>94.074074074074076</v>
      </c>
      <c r="O12" s="22" t="s">
        <v>82</v>
      </c>
    </row>
    <row r="13" spans="1:15" x14ac:dyDescent="0.35">
      <c r="K13" s="18"/>
      <c r="L13" s="18"/>
      <c r="M13" s="18"/>
      <c r="N13" s="19"/>
    </row>
    <row r="14" spans="1:15" ht="24.75" customHeight="1" x14ac:dyDescent="0.35">
      <c r="A14" s="23" t="s">
        <v>6</v>
      </c>
      <c r="B14" s="23" t="s">
        <v>43</v>
      </c>
      <c r="C14" s="24" t="s">
        <v>24</v>
      </c>
      <c r="D14" s="24" t="s">
        <v>24</v>
      </c>
      <c r="E14" s="24" t="s">
        <v>24</v>
      </c>
      <c r="F14" s="24" t="s">
        <v>24</v>
      </c>
      <c r="G14" s="24" t="s">
        <v>24</v>
      </c>
      <c r="H14" s="25" t="s">
        <v>25</v>
      </c>
      <c r="I14" s="60" t="s">
        <v>26</v>
      </c>
      <c r="J14" s="63" t="s">
        <v>27</v>
      </c>
      <c r="K14" s="15" t="s">
        <v>28</v>
      </c>
      <c r="L14" s="15">
        <v>12</v>
      </c>
      <c r="M14" s="15">
        <v>16</v>
      </c>
      <c r="N14" s="16">
        <f t="shared" si="0"/>
        <v>94.074074074074076</v>
      </c>
      <c r="O14" s="25" t="s">
        <v>80</v>
      </c>
    </row>
    <row r="15" spans="1:15" ht="24.75" customHeight="1" x14ac:dyDescent="0.35">
      <c r="A15" s="25"/>
      <c r="B15" s="23" t="s">
        <v>44</v>
      </c>
      <c r="C15" s="24" t="s">
        <v>24</v>
      </c>
      <c r="D15" s="24" t="s">
        <v>24</v>
      </c>
      <c r="E15" s="24" t="s">
        <v>24</v>
      </c>
      <c r="F15" s="24" t="s">
        <v>24</v>
      </c>
      <c r="G15" s="24" t="s">
        <v>24</v>
      </c>
      <c r="H15" s="25" t="s">
        <v>3</v>
      </c>
      <c r="I15" s="61"/>
      <c r="J15" s="64"/>
      <c r="K15" s="15" t="s">
        <v>28</v>
      </c>
      <c r="L15" s="15">
        <v>12</v>
      </c>
      <c r="M15" s="15">
        <v>16</v>
      </c>
      <c r="N15" s="16">
        <f t="shared" si="0"/>
        <v>94.074074074074076</v>
      </c>
      <c r="O15" s="25" t="s">
        <v>45</v>
      </c>
    </row>
    <row r="16" spans="1:15" ht="24.75" customHeight="1" x14ac:dyDescent="0.35">
      <c r="A16" s="25"/>
      <c r="B16" s="23" t="s">
        <v>46</v>
      </c>
      <c r="C16" s="24" t="s">
        <v>24</v>
      </c>
      <c r="D16" s="24" t="s">
        <v>24</v>
      </c>
      <c r="E16" s="24" t="s">
        <v>24</v>
      </c>
      <c r="F16" s="24" t="s">
        <v>24</v>
      </c>
      <c r="G16" s="24"/>
      <c r="H16" s="25" t="s">
        <v>5</v>
      </c>
      <c r="I16" s="61"/>
      <c r="J16" s="64"/>
      <c r="K16" s="15" t="s">
        <v>28</v>
      </c>
      <c r="L16" s="15">
        <v>12</v>
      </c>
      <c r="M16" s="15">
        <v>16</v>
      </c>
      <c r="N16" s="16">
        <f t="shared" si="0"/>
        <v>94.074074074074076</v>
      </c>
      <c r="O16" s="25" t="s">
        <v>75</v>
      </c>
    </row>
    <row r="17" spans="1:15" ht="24.75" customHeight="1" x14ac:dyDescent="0.35">
      <c r="A17" s="25"/>
      <c r="B17" s="23" t="s">
        <v>47</v>
      </c>
      <c r="C17" s="24" t="s">
        <v>24</v>
      </c>
      <c r="D17" s="24" t="s">
        <v>24</v>
      </c>
      <c r="E17" s="24" t="s">
        <v>24</v>
      </c>
      <c r="F17" s="24" t="s">
        <v>24</v>
      </c>
      <c r="G17" s="24"/>
      <c r="H17" s="25" t="s">
        <v>7</v>
      </c>
      <c r="I17" s="62"/>
      <c r="J17" s="65"/>
      <c r="K17" s="15" t="s">
        <v>28</v>
      </c>
      <c r="L17" s="15">
        <v>12</v>
      </c>
      <c r="M17" s="15">
        <v>16</v>
      </c>
      <c r="N17" s="16">
        <f t="shared" si="0"/>
        <v>94.074074074074076</v>
      </c>
      <c r="O17" s="25" t="s">
        <v>76</v>
      </c>
    </row>
    <row r="18" spans="1:15" x14ac:dyDescent="0.35">
      <c r="K18" s="18"/>
      <c r="L18" s="18"/>
      <c r="M18" s="18"/>
      <c r="N18" s="19"/>
    </row>
    <row r="19" spans="1:15" ht="55.5" x14ac:dyDescent="0.35">
      <c r="A19" s="26" t="s">
        <v>8</v>
      </c>
      <c r="B19" s="26" t="s">
        <v>48</v>
      </c>
      <c r="C19" s="27" t="s">
        <v>24</v>
      </c>
      <c r="D19" s="27" t="s">
        <v>24</v>
      </c>
      <c r="E19" s="27" t="s">
        <v>24</v>
      </c>
      <c r="F19" s="27" t="s">
        <v>24</v>
      </c>
      <c r="G19" s="27" t="s">
        <v>24</v>
      </c>
      <c r="H19" s="28" t="s">
        <v>9</v>
      </c>
      <c r="I19" s="28" t="s">
        <v>2</v>
      </c>
      <c r="J19" s="29" t="s">
        <v>49</v>
      </c>
      <c r="K19" s="30" t="s">
        <v>2</v>
      </c>
      <c r="L19" s="15">
        <v>8</v>
      </c>
      <c r="M19" s="15">
        <v>8</v>
      </c>
      <c r="N19" s="16">
        <f t="shared" si="0"/>
        <v>98.024691358024697</v>
      </c>
      <c r="O19" s="28"/>
    </row>
    <row r="20" spans="1:15" x14ac:dyDescent="0.35">
      <c r="A20" s="31"/>
      <c r="B20" s="32"/>
      <c r="C20" s="33"/>
      <c r="D20" s="33"/>
      <c r="E20" s="33"/>
      <c r="F20" s="33"/>
      <c r="G20" s="33"/>
      <c r="H20" s="32"/>
      <c r="I20" s="32"/>
      <c r="J20" s="32"/>
      <c r="K20" s="32"/>
      <c r="L20" s="32"/>
      <c r="M20" s="32"/>
      <c r="N20" s="34"/>
      <c r="O20" s="32"/>
    </row>
    <row r="21" spans="1:15" ht="103.5" customHeight="1" x14ac:dyDescent="0.35">
      <c r="A21" s="35" t="s">
        <v>50</v>
      </c>
      <c r="B21" s="35" t="s">
        <v>60</v>
      </c>
      <c r="C21" s="36"/>
      <c r="D21" s="36" t="s">
        <v>24</v>
      </c>
      <c r="E21" s="36"/>
      <c r="F21" s="36"/>
      <c r="G21" s="36"/>
      <c r="H21" s="37" t="s">
        <v>10</v>
      </c>
      <c r="I21" s="38" t="s">
        <v>26</v>
      </c>
      <c r="J21" s="39" t="s">
        <v>27</v>
      </c>
      <c r="K21" s="37" t="s">
        <v>28</v>
      </c>
      <c r="L21" s="37">
        <v>12</v>
      </c>
      <c r="M21" s="37">
        <v>16</v>
      </c>
      <c r="N21" s="40">
        <f t="shared" si="0"/>
        <v>94.074074074074076</v>
      </c>
      <c r="O21" s="37" t="s">
        <v>68</v>
      </c>
    </row>
    <row r="22" spans="1:15" ht="103.5" customHeight="1" x14ac:dyDescent="0.35">
      <c r="A22" s="37"/>
      <c r="B22" s="35" t="s">
        <v>61</v>
      </c>
      <c r="C22" s="36"/>
      <c r="D22" s="36" t="s">
        <v>24</v>
      </c>
      <c r="E22" s="36"/>
      <c r="F22" s="36"/>
      <c r="G22" s="36"/>
      <c r="H22" s="37" t="s">
        <v>11</v>
      </c>
      <c r="I22" s="38" t="s">
        <v>26</v>
      </c>
      <c r="J22" s="39" t="s">
        <v>27</v>
      </c>
      <c r="K22" s="37" t="s">
        <v>28</v>
      </c>
      <c r="L22" s="37">
        <v>12</v>
      </c>
      <c r="M22" s="37">
        <v>16</v>
      </c>
      <c r="N22" s="40">
        <f t="shared" si="0"/>
        <v>94.074074074074076</v>
      </c>
      <c r="O22" s="37" t="s">
        <v>68</v>
      </c>
    </row>
    <row r="23" spans="1:15" ht="103.5" customHeight="1" x14ac:dyDescent="0.35">
      <c r="A23" s="37"/>
      <c r="B23" s="35" t="s">
        <v>62</v>
      </c>
      <c r="C23" s="36"/>
      <c r="D23" s="36" t="s">
        <v>24</v>
      </c>
      <c r="E23" s="36"/>
      <c r="F23" s="36"/>
      <c r="G23" s="36"/>
      <c r="H23" s="37" t="s">
        <v>11</v>
      </c>
      <c r="I23" s="37" t="s">
        <v>28</v>
      </c>
      <c r="J23" s="39" t="s">
        <v>27</v>
      </c>
      <c r="K23" s="37" t="s">
        <v>28</v>
      </c>
      <c r="L23" s="37">
        <v>12</v>
      </c>
      <c r="M23" s="37">
        <v>16</v>
      </c>
      <c r="N23" s="40">
        <f t="shared" si="0"/>
        <v>94.074074074074076</v>
      </c>
      <c r="O23" s="37" t="s">
        <v>68</v>
      </c>
    </row>
    <row r="24" spans="1:15" ht="103.5" customHeight="1" x14ac:dyDescent="0.35">
      <c r="A24" s="37"/>
      <c r="B24" s="35" t="s">
        <v>63</v>
      </c>
      <c r="C24" s="36"/>
      <c r="D24" s="36" t="s">
        <v>24</v>
      </c>
      <c r="E24" s="36"/>
      <c r="F24" s="36"/>
      <c r="G24" s="36"/>
      <c r="H24" s="37" t="s">
        <v>11</v>
      </c>
      <c r="I24" s="37" t="s">
        <v>28</v>
      </c>
      <c r="J24" s="39" t="s">
        <v>27</v>
      </c>
      <c r="K24" s="37" t="s">
        <v>28</v>
      </c>
      <c r="L24" s="37">
        <v>12</v>
      </c>
      <c r="M24" s="37">
        <v>16</v>
      </c>
      <c r="N24" s="40">
        <f t="shared" si="0"/>
        <v>94.074074074074076</v>
      </c>
      <c r="O24" s="37" t="s">
        <v>68</v>
      </c>
    </row>
    <row r="25" spans="1:15" ht="103.5" customHeight="1" x14ac:dyDescent="0.35">
      <c r="A25" s="37"/>
      <c r="B25" s="35" t="s">
        <v>64</v>
      </c>
      <c r="C25" s="36"/>
      <c r="D25" s="36" t="s">
        <v>24</v>
      </c>
      <c r="E25" s="36"/>
      <c r="F25" s="36"/>
      <c r="G25" s="36"/>
      <c r="H25" s="37" t="s">
        <v>51</v>
      </c>
      <c r="I25" s="37" t="s">
        <v>28</v>
      </c>
      <c r="J25" s="39" t="s">
        <v>27</v>
      </c>
      <c r="K25" s="37" t="s">
        <v>28</v>
      </c>
      <c r="L25" s="37">
        <v>12</v>
      </c>
      <c r="M25" s="37">
        <v>16</v>
      </c>
      <c r="N25" s="40">
        <f t="shared" si="0"/>
        <v>94.074074074074076</v>
      </c>
      <c r="O25" s="37" t="s">
        <v>68</v>
      </c>
    </row>
    <row r="28" spans="1:15" ht="24.75" customHeight="1" x14ac:dyDescent="0.35">
      <c r="A28" s="42" t="s">
        <v>52</v>
      </c>
      <c r="B28" s="66" t="s">
        <v>53</v>
      </c>
      <c r="C28" s="42"/>
      <c r="D28" s="42"/>
      <c r="E28" s="42"/>
      <c r="F28" s="42"/>
      <c r="G28" s="42"/>
      <c r="H28" s="66" t="s">
        <v>54</v>
      </c>
      <c r="I28" s="66"/>
      <c r="J28" s="66"/>
      <c r="K28" s="66"/>
      <c r="L28" s="66"/>
      <c r="M28" s="66"/>
      <c r="N28" s="66"/>
      <c r="O28" s="66"/>
    </row>
    <row r="29" spans="1:15" ht="24.75" customHeight="1" x14ac:dyDescent="0.35">
      <c r="A29" s="43"/>
      <c r="B29" s="66"/>
      <c r="C29" s="42"/>
      <c r="D29" s="42"/>
      <c r="E29" s="42"/>
      <c r="F29" s="42"/>
      <c r="G29" s="42"/>
      <c r="H29" s="66" t="s">
        <v>70</v>
      </c>
      <c r="I29" s="66"/>
      <c r="J29" s="66"/>
      <c r="K29" s="66"/>
      <c r="L29" s="66"/>
      <c r="M29" s="66"/>
      <c r="N29" s="66"/>
      <c r="O29" s="66"/>
    </row>
    <row r="30" spans="1:15" ht="24.75" customHeight="1" x14ac:dyDescent="0.35">
      <c r="A30" s="43"/>
      <c r="B30" s="66"/>
      <c r="C30" s="42"/>
      <c r="D30" s="42"/>
      <c r="E30" s="42"/>
      <c r="F30" s="42"/>
      <c r="G30" s="42"/>
      <c r="H30" s="66" t="s">
        <v>71</v>
      </c>
      <c r="I30" s="66"/>
      <c r="J30" s="66"/>
      <c r="K30" s="66"/>
      <c r="L30" s="66"/>
      <c r="M30" s="66"/>
      <c r="N30" s="66"/>
      <c r="O30" s="66"/>
    </row>
    <row r="31" spans="1:15" ht="24.75" customHeight="1" x14ac:dyDescent="0.35">
      <c r="A31" s="44" t="s">
        <v>55</v>
      </c>
      <c r="B31" s="67" t="s">
        <v>69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5" ht="24.75" customHeight="1" x14ac:dyDescent="0.35">
      <c r="A32" s="45" t="s">
        <v>56</v>
      </c>
    </row>
    <row r="33" spans="1:1" ht="24.75" customHeight="1" x14ac:dyDescent="0.35">
      <c r="A33" s="46" t="s">
        <v>57</v>
      </c>
    </row>
    <row r="34" spans="1:1" ht="24.75" customHeight="1" x14ac:dyDescent="0.35">
      <c r="A34" s="46" t="s">
        <v>58</v>
      </c>
    </row>
    <row r="35" spans="1:1" ht="24.75" customHeight="1" x14ac:dyDescent="0.35">
      <c r="A35" s="46" t="s">
        <v>59</v>
      </c>
    </row>
  </sheetData>
  <mergeCells count="11">
    <mergeCell ref="H29:O29"/>
    <mergeCell ref="B31:O31"/>
    <mergeCell ref="H28:O28"/>
    <mergeCell ref="B28:B30"/>
    <mergeCell ref="H30:O30"/>
    <mergeCell ref="I2:I6"/>
    <mergeCell ref="J2:J6"/>
    <mergeCell ref="I8:I12"/>
    <mergeCell ref="J8:J12"/>
    <mergeCell ref="I14:I17"/>
    <mergeCell ref="J14:J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9757EA0BB77409F18AC434CBA05A3" ma:contentTypeVersion="2" ma:contentTypeDescription="Een nieuw document maken." ma:contentTypeScope="" ma:versionID="8adc0c7919e3807d8091500bc397e784">
  <xsd:schema xmlns:xsd="http://www.w3.org/2001/XMLSchema" xmlns:xs="http://www.w3.org/2001/XMLSchema" xmlns:p="http://schemas.microsoft.com/office/2006/metadata/properties" xmlns:ns2="c761a627-e552-4736-a614-439efd22af39" targetNamespace="http://schemas.microsoft.com/office/2006/metadata/properties" ma:root="true" ma:fieldsID="204ac59591666e1bfcfe31f1cdf370e7" ns2:_="">
    <xsd:import namespace="c761a627-e552-4736-a614-439efd22af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1a627-e552-4736-a614-439efd22af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D00F9A-28AD-49EE-9139-FA34B6880FE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c761a627-e552-4736-a614-439efd22af3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A4915B-FE45-42BE-9CA4-62D67E487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61a627-e552-4736-a614-439efd22a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DF6B36-C0D3-4D30-BC24-DB1676FD27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OHI-omgevingen-13-mei-2025</vt:lpstr>
      <vt:lpstr>'OHI-omgevingen-13-mei-2025'!Afdrukbereik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van OTAP straten en omgevingen in de CAK-Tenant tbv OHI</dc:title>
  <dc:subject/>
  <dc:creator/>
  <cp:keywords/>
  <dc:description/>
  <cp:lastModifiedBy/>
  <cp:revision/>
  <dcterms:created xsi:type="dcterms:W3CDTF">2006-09-16T00:00:00Z</dcterms:created>
  <dcterms:modified xsi:type="dcterms:W3CDTF">2025-05-22T11:51:55Z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0x010100F4F9757EA0BB77409F18AC434CBA05A3</vt:lpwstr>
  </property>
  <property fmtid="{D5CDD505-2E9C-101B-9397-08002B2CF9AE}" pid="3" name="TaxKeyword">
    <vt:lpwstr/>
  </property>
  <property fmtid="{D5CDD505-2E9C-101B-9397-08002B2CF9AE}" pid="4" name="_Version">
    <vt:lpwstr/>
  </property>
  <property fmtid="{D5CDD505-2E9C-101B-9397-08002B2CF9AE}" pid="5" name="MediaServiceImageTags">
    <vt:lpwstr/>
  </property>
</Properties>
</file>