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https://odnzkg-my.sharepoint.com/personal/jorrit_kalkman_odnzkg_nl/Documents/Downloads/"/>
    </mc:Choice>
  </mc:AlternateContent>
  <xr:revisionPtr revIDLastSave="0" documentId="8_{C0883661-D759-4E4C-B75B-D937B77DC7BE}" xr6:coauthVersionLast="47" xr6:coauthVersionMax="47" xr10:uidLastSave="{00000000-0000-0000-0000-000000000000}"/>
  <bookViews>
    <workbookView xWindow="-110" yWindow="-110" windowWidth="19420" windowHeight="11500" xr2:uid="{F4286F4D-A32E-40F0-A703-E41BAD444ACB}"/>
  </bookViews>
  <sheets>
    <sheet name="prijzenblad A" sheetId="2" r:id="rId1"/>
    <sheet name="prijzenblad b" sheetId="4" r:id="rId2"/>
    <sheet name="prijzenblad  c" sheetId="1" r:id="rId3"/>
    <sheet name="prijzenblad d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0" i="2" l="1"/>
  <c r="C22" i="1"/>
  <c r="B10" i="3" s="1"/>
  <c r="C80" i="2"/>
  <c r="C92" i="2"/>
  <c r="C72" i="2"/>
  <c r="C30" i="2"/>
  <c r="C46" i="4"/>
  <c r="B9" i="3" s="1"/>
  <c r="C51" i="2"/>
  <c r="C11" i="2"/>
  <c r="C60" i="2" l="1"/>
  <c r="C41" i="2"/>
  <c r="C119" i="2" l="1"/>
  <c r="C128" i="2" l="1"/>
  <c r="C142" i="2" l="1"/>
  <c r="C155" i="2" l="1"/>
  <c r="C164" i="2" l="1"/>
  <c r="C174" i="2" l="1"/>
  <c r="C183" i="2" l="1"/>
  <c r="C193" i="2" l="1"/>
  <c r="C206" i="2" l="1"/>
  <c r="C218" i="2" l="1"/>
  <c r="C227" i="2" l="1"/>
  <c r="C240" i="2" l="1"/>
  <c r="C257" i="2" l="1"/>
  <c r="C266" i="2" l="1"/>
  <c r="C280" i="2" l="1"/>
  <c r="C297" i="2" l="1"/>
  <c r="C309" i="2" l="1"/>
  <c r="G310" i="2" s="1"/>
  <c r="B8" i="3" s="1"/>
  <c r="B12" i="3" s="1"/>
</calcChain>
</file>

<file path=xl/sharedStrings.xml><?xml version="1.0" encoding="utf-8"?>
<sst xmlns="http://schemas.openxmlformats.org/spreadsheetml/2006/main" count="378" uniqueCount="162">
  <si>
    <t>Prijzenblad definitief</t>
  </si>
  <si>
    <t>cas nummer (s)</t>
  </si>
  <si>
    <t>prijs</t>
  </si>
  <si>
    <t>opmerking</t>
  </si>
  <si>
    <t xml:space="preserve"> A. Offshore</t>
  </si>
  <si>
    <t>Chemisch zuurstofverbruik</t>
  </si>
  <si>
    <t>Biochemisch zuurstof verbruik mbv LDO sensor</t>
  </si>
  <si>
    <t>Som ammonium- en organisch gebonden stikstof</t>
  </si>
  <si>
    <t>Fosfor totaal</t>
  </si>
  <si>
    <t>Onopgeloste bestanddelen</t>
  </si>
  <si>
    <t>Metalen (As, Cd, Cr, Cu, Hg, Ni, Pb, Zn) incl. ontsluiting</t>
  </si>
  <si>
    <t>Minerale olie</t>
  </si>
  <si>
    <t>totaal prijs voor pakket</t>
  </si>
  <si>
    <t xml:space="preserve">B.Kunststoffen </t>
  </si>
  <si>
    <t>Vluchtige koolwaterstoffen: BTEXN en chlooralifaten</t>
  </si>
  <si>
    <t xml:space="preserve">Waterdamp vluchtige fenolen </t>
  </si>
  <si>
    <t xml:space="preserve">Organotin verbindingen </t>
  </si>
  <si>
    <t xml:space="preserve">Nonylfenolen </t>
  </si>
  <si>
    <t>Brandvertragers (incl. gebromeerd)</t>
  </si>
  <si>
    <t xml:space="preserve">PFAS </t>
  </si>
  <si>
    <t xml:space="preserve">Acrylaten </t>
  </si>
  <si>
    <t xml:space="preserve">Formaldehyde </t>
  </si>
  <si>
    <t xml:space="preserve">Ftalaten </t>
  </si>
  <si>
    <t>Totaal prijs voor pakket</t>
  </si>
  <si>
    <t>C. Gemeente werf</t>
  </si>
  <si>
    <t>PFAS 30</t>
  </si>
  <si>
    <t>Vluchtige koolwaterstoffen: BTEXN</t>
  </si>
  <si>
    <t>Cosmetica</t>
  </si>
  <si>
    <t>Screening bestijdingsmiddelen</t>
  </si>
  <si>
    <t>Cafe's bars</t>
  </si>
  <si>
    <t>Petroleum extraheerbare bestanddelen</t>
  </si>
  <si>
    <t>Automotive</t>
  </si>
  <si>
    <t xml:space="preserve">Glycolen </t>
  </si>
  <si>
    <t>Ziekenhuizen</t>
  </si>
  <si>
    <t>Medicijnen uitgebreid pakket</t>
  </si>
  <si>
    <t>Biociden</t>
  </si>
  <si>
    <t>Sulfaat mbv discrete analyzer</t>
  </si>
  <si>
    <t>Verf-, lak -, vernisfabrieken</t>
  </si>
  <si>
    <t>vluchtige koolwaterstoffen</t>
  </si>
  <si>
    <t xml:space="preserve">Amines </t>
  </si>
  <si>
    <t>Chemische sector</t>
  </si>
  <si>
    <t>Kobalt</t>
  </si>
  <si>
    <t>Vluchtige koolwaterstoffen: Uitgebreid pakket</t>
  </si>
  <si>
    <t>Waterdamp vluchtige fenolen</t>
  </si>
  <si>
    <t xml:space="preserve">Oplosmiddelen pakket 1 </t>
  </si>
  <si>
    <t>Zaad research agrarisch</t>
  </si>
  <si>
    <t>Organotin verbindingen</t>
  </si>
  <si>
    <t>Slachterijen</t>
  </si>
  <si>
    <t xml:space="preserve">Rubber be- en verwerking </t>
  </si>
  <si>
    <t xml:space="preserve">PAK's </t>
  </si>
  <si>
    <t>Opslag-, transport-,  containerterminal</t>
  </si>
  <si>
    <t>Loonbedrijf agrarisch</t>
  </si>
  <si>
    <t>Grafische producten en drukkerijen</t>
  </si>
  <si>
    <r>
      <rPr>
        <sz val="11"/>
        <color rgb="FF000000"/>
        <rFont val="Corbel"/>
      </rPr>
      <t>Vluchtige koolwaterstoffen</t>
    </r>
    <r>
      <rPr>
        <sz val="11"/>
        <color rgb="FFFF0000"/>
        <rFont val="Corbel"/>
      </rPr>
      <t xml:space="preserve"> </t>
    </r>
  </si>
  <si>
    <t>Dierenarts</t>
  </si>
  <si>
    <t>chemische wasserijen</t>
  </si>
  <si>
    <t>Beton-, asfalt, en puinverwerking</t>
  </si>
  <si>
    <t xml:space="preserve">Dioxines </t>
  </si>
  <si>
    <t>PCB's</t>
  </si>
  <si>
    <t>Aannemersbedrijf onderhoud</t>
  </si>
  <si>
    <t>Voedingsmiddelen</t>
  </si>
  <si>
    <t>Metaalbewerking</t>
  </si>
  <si>
    <t>Beryllium</t>
  </si>
  <si>
    <t xml:space="preserve">dioxines </t>
  </si>
  <si>
    <t xml:space="preserve">afvalverwerking </t>
  </si>
  <si>
    <t xml:space="preserve">PCB's </t>
  </si>
  <si>
    <t xml:space="preserve">Screening bestrijdingsmiddelen </t>
  </si>
  <si>
    <t>Tandarts</t>
  </si>
  <si>
    <t>Kwik incl. ontsluiting</t>
  </si>
  <si>
    <t>Scheepvaart</t>
  </si>
  <si>
    <t>Olie- en vetverwerking</t>
  </si>
  <si>
    <t>Screening bestrijdingsmiddlelen</t>
  </si>
  <si>
    <t xml:space="preserve">Minerale olie </t>
  </si>
  <si>
    <t>PAK's</t>
  </si>
  <si>
    <t xml:space="preserve">PCB </t>
  </si>
  <si>
    <t>Overige</t>
  </si>
  <si>
    <t>Totaal prijs pakketten</t>
  </si>
  <si>
    <t>Stof(groep)</t>
  </si>
  <si>
    <t xml:space="preserve">cas nummer </t>
  </si>
  <si>
    <t>prijs**</t>
  </si>
  <si>
    <t>opmerking**</t>
  </si>
  <si>
    <t>Aromatische koolwaterstoffen</t>
  </si>
  <si>
    <t>Benzeen</t>
  </si>
  <si>
    <t>Tolueen</t>
  </si>
  <si>
    <t>Ethylbenzeen</t>
  </si>
  <si>
    <t>Xyleen (BTEX-groep)</t>
  </si>
  <si>
    <t>Polycyclische aromatische koolwaterstoffen (PAK)</t>
  </si>
  <si>
    <t>Fluorantheen</t>
  </si>
  <si>
    <t>Naftaleen</t>
  </si>
  <si>
    <t>Antraceen</t>
  </si>
  <si>
    <t>Organische chloorverbindingen</t>
  </si>
  <si>
    <t>Hexachloorbenzeen</t>
  </si>
  <si>
    <t>Hexachloorbutadieen</t>
  </si>
  <si>
    <t>Pentachloorbenzeen</t>
  </si>
  <si>
    <t>Polychloorbifenylen (PCB’s)</t>
  </si>
  <si>
    <t>Dioxines</t>
  </si>
  <si>
    <t>Lindaan (HCH)</t>
  </si>
  <si>
    <t>Pentachloorfenol</t>
  </si>
  <si>
    <t>1,2-dichloorethaan</t>
  </si>
  <si>
    <t>Dichloormethaan</t>
  </si>
  <si>
    <t>Trichloormethaan (chloroform)</t>
  </si>
  <si>
    <t>Trichloorbenzenen (TCB)</t>
  </si>
  <si>
    <t>DDT en afbraakproducten</t>
  </si>
  <si>
    <t>Overige prioritaire stoffen</t>
  </si>
  <si>
    <t>Di(2-ethylhexyl)ftalaat (DEHP)</t>
  </si>
  <si>
    <t>Nonylfenolen</t>
  </si>
  <si>
    <t>Octylfenolen</t>
  </si>
  <si>
    <t>Broomhoudende vlamvertragers (PBDE’s)</t>
  </si>
  <si>
    <t>Medicijnresten en hormoonverstorende stoffen</t>
  </si>
  <si>
    <t>Antibiotica (ciprofloxacine, tetracycline)</t>
  </si>
  <si>
    <t>Pijnstillers (paracetamol, ibuprofen, diclofenac)</t>
  </si>
  <si>
    <t>Anticonceptiehormonen (ethinylestradiol)</t>
  </si>
  <si>
    <t>Psychofarmaca (antidepressiva, slaapmiddelen)</t>
  </si>
  <si>
    <t>PFAS en persistente stoffen</t>
  </si>
  <si>
    <t>PFOS, PFOA (30)</t>
  </si>
  <si>
    <t>Microplastics</t>
  </si>
  <si>
    <t>Sulfaten (SO₄²⁻)</t>
  </si>
  <si>
    <t>Cyaniden (CN⁻)</t>
  </si>
  <si>
    <t>Insecticiden</t>
  </si>
  <si>
    <t>Lindaan (HCH) (staat bij organische chloorverbindingen)</t>
  </si>
  <si>
    <t>Chloorpyrifos</t>
  </si>
  <si>
    <t>Chloorfenvinfos</t>
  </si>
  <si>
    <t>Dichloorvos</t>
  </si>
  <si>
    <t>Fungiciden</t>
  </si>
  <si>
    <t>Carbendazim</t>
  </si>
  <si>
    <t>Atrazine</t>
  </si>
  <si>
    <t>Diuron</t>
  </si>
  <si>
    <t>Isoproturon</t>
  </si>
  <si>
    <t>Simazine</t>
  </si>
  <si>
    <t>Totaalprijs</t>
  </si>
  <si>
    <t>Prijzenblad B</t>
  </si>
  <si>
    <t>NEN5740 grond</t>
  </si>
  <si>
    <t>NEN5740 water</t>
  </si>
  <si>
    <t>De afzonderlijke analyses uit bovengenoemde pakketten</t>
  </si>
  <si>
    <t>lutum</t>
  </si>
  <si>
    <t>org stof</t>
  </si>
  <si>
    <t>droogrest</t>
  </si>
  <si>
    <t>asbest in grond</t>
  </si>
  <si>
    <t>asbest in materiaal</t>
  </si>
  <si>
    <t>vanadium in water</t>
  </si>
  <si>
    <t xml:space="preserve">vanadium in grond </t>
  </si>
  <si>
    <t>pH in grond</t>
  </si>
  <si>
    <t>pH in water</t>
  </si>
  <si>
    <t>chroom-6 grond</t>
  </si>
  <si>
    <t>chroom-6 water</t>
  </si>
  <si>
    <t>GC/MS screening grond</t>
  </si>
  <si>
    <t>GC/MS screening water</t>
  </si>
  <si>
    <t xml:space="preserve">Totaalprijs </t>
  </si>
  <si>
    <t>*zie ook bijlage X van CELUX "lijst van prioritairestoffen opgebied van water beleid"</t>
  </si>
  <si>
    <t>** prijs per stof, bij pakket  omschrijven welke stoffen in 1 pakket zitten bij opmerking</t>
  </si>
  <si>
    <t>Totaal prijzen blad A + B</t>
  </si>
  <si>
    <t>U vult hieronder de totaal bedragen van de prijzenbladen in</t>
  </si>
  <si>
    <t>Totaal prijzenblad A</t>
  </si>
  <si>
    <t>Totaal prijzenblad B</t>
  </si>
  <si>
    <t>Totaal prijzenblad C</t>
  </si>
  <si>
    <t>Inschrijfprijs Totaal</t>
  </si>
  <si>
    <t xml:space="preserve">Ondertekening </t>
  </si>
  <si>
    <t>Handtekening</t>
  </si>
  <si>
    <t>Naam gemachtigde</t>
  </si>
  <si>
    <t>Naam Organisatie</t>
  </si>
  <si>
    <t>Plaats</t>
  </si>
  <si>
    <t>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</si>
</sst>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5" x14ac:knownFonts="1">
    <font>
      <sz val="11"/>
      <color theme="1"/>
      <name val="Corbel"/>
      <family val="2"/>
    </font>
    <font>
      <sz val="11"/>
      <color rgb="FF9C5700"/>
      <name val="Corbel"/>
      <family val="2"/>
    </font>
    <font>
      <b/>
      <sz val="14"/>
      <color theme="1"/>
      <name val="Corbel"/>
      <family val="2"/>
    </font>
    <font>
      <b/>
      <sz val="14"/>
      <name val="Aptos Narrow"/>
      <family val="2"/>
      <scheme val="minor"/>
    </font>
    <font>
      <b/>
      <sz val="11"/>
      <color theme="1"/>
      <name val="Corbel"/>
      <family val="2"/>
    </font>
    <font>
      <b/>
      <sz val="11"/>
      <name val="Corbel"/>
      <family val="2"/>
    </font>
    <font>
      <sz val="11"/>
      <color rgb="FF000000"/>
      <name val="Corbel"/>
      <family val="2"/>
    </font>
    <font>
      <sz val="11"/>
      <color rgb="FF000000"/>
      <name val="Corbel"/>
    </font>
    <font>
      <sz val="11"/>
      <color rgb="FFFF0000"/>
      <name val="Corbel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name val="Corbel"/>
      <family val="2"/>
    </font>
    <font>
      <b/>
      <sz val="12"/>
      <color theme="1"/>
      <name val="Corbel"/>
      <family val="2"/>
    </font>
    <font>
      <b/>
      <i/>
      <sz val="11"/>
      <color theme="1"/>
      <name val="Corbel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9" fillId="0" borderId="0"/>
    <xf numFmtId="0" fontId="11" fillId="2" borderId="0" applyNumberFormat="0" applyBorder="0" applyAlignment="0" applyProtection="0"/>
  </cellStyleXfs>
  <cellXfs count="63">
    <xf numFmtId="0" fontId="0" fillId="0" borderId="0" xfId="0"/>
    <xf numFmtId="0" fontId="0" fillId="0" borderId="1" xfId="0" applyBorder="1"/>
    <xf numFmtId="0" fontId="3" fillId="3" borderId="1" xfId="1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top" wrapText="1"/>
    </xf>
    <xf numFmtId="0" fontId="0" fillId="4" borderId="1" xfId="0" applyFill="1" applyBorder="1"/>
    <xf numFmtId="0" fontId="4" fillId="4" borderId="1" xfId="0" applyFont="1" applyFill="1" applyBorder="1"/>
    <xf numFmtId="0" fontId="4" fillId="5" borderId="1" xfId="0" applyFont="1" applyFill="1" applyBorder="1"/>
    <xf numFmtId="0" fontId="0" fillId="5" borderId="1" xfId="0" applyFill="1" applyBorder="1"/>
    <xf numFmtId="0" fontId="5" fillId="5" borderId="1" xfId="0" applyFont="1" applyFill="1" applyBorder="1"/>
    <xf numFmtId="0" fontId="0" fillId="5" borderId="0" xfId="0" applyFill="1"/>
    <xf numFmtId="0" fontId="0" fillId="5" borderId="7" xfId="0" applyFill="1" applyBorder="1"/>
    <xf numFmtId="0" fontId="6" fillId="5" borderId="1" xfId="0" applyFont="1" applyFill="1" applyBorder="1"/>
    <xf numFmtId="0" fontId="6" fillId="4" borderId="1" xfId="0" applyFont="1" applyFill="1" applyBorder="1"/>
    <xf numFmtId="0" fontId="8" fillId="4" borderId="1" xfId="0" applyFont="1" applyFill="1" applyBorder="1"/>
    <xf numFmtId="0" fontId="7" fillId="5" borderId="1" xfId="0" applyFont="1" applyFill="1" applyBorder="1"/>
    <xf numFmtId="0" fontId="2" fillId="3" borderId="7" xfId="0" applyFont="1" applyFill="1" applyBorder="1" applyAlignment="1">
      <alignment vertical="top"/>
    </xf>
    <xf numFmtId="0" fontId="12" fillId="6" borderId="0" xfId="0" applyFont="1" applyFill="1"/>
    <xf numFmtId="0" fontId="12" fillId="6" borderId="1" xfId="0" applyFont="1" applyFill="1" applyBorder="1"/>
    <xf numFmtId="0" fontId="13" fillId="3" borderId="1" xfId="0" applyFont="1" applyFill="1" applyBorder="1" applyAlignment="1">
      <alignment vertical="top" wrapText="1"/>
    </xf>
    <xf numFmtId="44" fontId="0" fillId="7" borderId="1" xfId="0" applyNumberFormat="1" applyFill="1" applyBorder="1"/>
    <xf numFmtId="44" fontId="0" fillId="5" borderId="1" xfId="0" applyNumberFormat="1" applyFill="1" applyBorder="1"/>
    <xf numFmtId="44" fontId="0" fillId="8" borderId="1" xfId="0" applyNumberFormat="1" applyFill="1" applyBorder="1"/>
    <xf numFmtId="49" fontId="0" fillId="5" borderId="1" xfId="0" applyNumberFormat="1" applyFill="1" applyBorder="1"/>
    <xf numFmtId="0" fontId="0" fillId="0" borderId="8" xfId="0" applyBorder="1"/>
    <xf numFmtId="0" fontId="2" fillId="6" borderId="0" xfId="0" applyFont="1" applyFill="1" applyAlignment="1">
      <alignment horizontal="center" vertical="top" wrapText="1"/>
    </xf>
    <xf numFmtId="0" fontId="3" fillId="3" borderId="8" xfId="1" applyFont="1" applyFill="1" applyBorder="1" applyAlignment="1">
      <alignment vertical="top"/>
    </xf>
    <xf numFmtId="0" fontId="2" fillId="3" borderId="8" xfId="0" applyFont="1" applyFill="1" applyBorder="1" applyAlignment="1">
      <alignment vertical="top"/>
    </xf>
    <xf numFmtId="0" fontId="2" fillId="3" borderId="8" xfId="0" applyFont="1" applyFill="1" applyBorder="1" applyAlignment="1">
      <alignment horizontal="center" vertical="top" wrapText="1"/>
    </xf>
    <xf numFmtId="44" fontId="0" fillId="7" borderId="1" xfId="0" applyNumberForma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14" fillId="0" borderId="1" xfId="0" applyFont="1" applyBorder="1"/>
    <xf numFmtId="0" fontId="2" fillId="6" borderId="0" xfId="0" applyFont="1" applyFill="1" applyAlignment="1">
      <alignment vertical="top" wrapText="1"/>
    </xf>
    <xf numFmtId="0" fontId="9" fillId="6" borderId="0" xfId="2" applyFill="1"/>
    <xf numFmtId="0" fontId="0" fillId="6" borderId="0" xfId="0" applyFill="1"/>
    <xf numFmtId="44" fontId="0" fillId="6" borderId="0" xfId="0" applyNumberFormat="1" applyFill="1"/>
    <xf numFmtId="0" fontId="10" fillId="6" borderId="0" xfId="2" applyFont="1" applyFill="1"/>
    <xf numFmtId="0" fontId="0" fillId="6" borderId="0" xfId="0" applyFill="1" applyAlignment="1">
      <alignment vertical="top" wrapText="1"/>
    </xf>
    <xf numFmtId="0" fontId="4" fillId="6" borderId="0" xfId="0" applyFont="1" applyFill="1"/>
    <xf numFmtId="0" fontId="0" fillId="6" borderId="0" xfId="0" applyFill="1" applyAlignment="1">
      <alignment vertical="top"/>
    </xf>
    <xf numFmtId="44" fontId="0" fillId="0" borderId="0" xfId="0" applyNumberFormat="1"/>
    <xf numFmtId="44" fontId="0" fillId="7" borderId="0" xfId="0" applyNumberFormat="1" applyFill="1"/>
    <xf numFmtId="0" fontId="14" fillId="0" borderId="0" xfId="0" applyFont="1" applyAlignment="1">
      <alignment horizontal="right"/>
    </xf>
    <xf numFmtId="44" fontId="0" fillId="8" borderId="0" xfId="0" applyNumberFormat="1" applyFill="1"/>
    <xf numFmtId="0" fontId="0" fillId="0" borderId="1" xfId="0" applyBorder="1" applyAlignment="1">
      <alignment wrapText="1"/>
    </xf>
    <xf numFmtId="44" fontId="4" fillId="9" borderId="0" xfId="0" applyNumberFormat="1" applyFont="1" applyFill="1"/>
    <xf numFmtId="0" fontId="0" fillId="0" borderId="0" xfId="0" applyAlignment="1">
      <alignment horizontal="right"/>
    </xf>
    <xf numFmtId="44" fontId="0" fillId="6" borderId="1" xfId="0" applyNumberForma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5" xfId="0" applyFont="1" applyFill="1" applyBorder="1"/>
    <xf numFmtId="0" fontId="2" fillId="6" borderId="6" xfId="0" applyFont="1" applyFill="1" applyBorder="1"/>
    <xf numFmtId="0" fontId="2" fillId="6" borderId="0" xfId="0" applyFont="1" applyFill="1"/>
    <xf numFmtId="0" fontId="2" fillId="6" borderId="9" xfId="0" applyFont="1" applyFill="1" applyBorder="1"/>
    <xf numFmtId="0" fontId="2" fillId="3" borderId="10" xfId="0" applyFont="1" applyFill="1" applyBorder="1" applyAlignment="1">
      <alignment horizontal="center" vertical="top"/>
    </xf>
    <xf numFmtId="0" fontId="2" fillId="3" borderId="11" xfId="0" applyFont="1" applyFill="1" applyBorder="1" applyAlignment="1">
      <alignment horizontal="center" vertical="top"/>
    </xf>
    <xf numFmtId="0" fontId="2" fillId="3" borderId="12" xfId="0" applyFont="1" applyFill="1" applyBorder="1" applyAlignment="1">
      <alignment horizontal="center" vertical="top"/>
    </xf>
    <xf numFmtId="0" fontId="2" fillId="3" borderId="13" xfId="0" applyFont="1" applyFill="1" applyBorder="1" applyAlignment="1">
      <alignment horizontal="center" vertical="top"/>
    </xf>
    <xf numFmtId="0" fontId="2" fillId="3" borderId="14" xfId="0" applyFont="1" applyFill="1" applyBorder="1" applyAlignment="1">
      <alignment horizontal="center" vertical="top"/>
    </xf>
    <xf numFmtId="0" fontId="2" fillId="3" borderId="15" xfId="0" applyFont="1" applyFill="1" applyBorder="1" applyAlignment="1">
      <alignment horizontal="center" vertical="top"/>
    </xf>
  </cellXfs>
  <cellStyles count="4">
    <cellStyle name="Neutraal" xfId="1" builtinId="28"/>
    <cellStyle name="Neutraal 2" xfId="3" xr:uid="{2DD2388C-CF36-4CA3-A8A1-9C93C9C3E569}"/>
    <cellStyle name="Standaard" xfId="0" builtinId="0"/>
    <cellStyle name="Standaard 2" xfId="2" xr:uid="{705BD70E-6C90-485B-9B34-A665FF7FF2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ECF83-DD52-4210-9709-7B78F7C52A4F}">
  <dimension ref="A1:G436"/>
  <sheetViews>
    <sheetView tabSelected="1" topLeftCell="A266" workbookViewId="0">
      <selection activeCell="C257" sqref="C257"/>
    </sheetView>
  </sheetViews>
  <sheetFormatPr defaultRowHeight="14.5" x14ac:dyDescent="0.35"/>
  <cols>
    <col min="1" max="1" width="48" bestFit="1" customWidth="1"/>
    <col min="2" max="2" width="20.25" customWidth="1"/>
    <col min="3" max="3" width="14" customWidth="1"/>
    <col min="4" max="4" width="26.5" customWidth="1"/>
    <col min="6" max="6" width="20.58203125" customWidth="1"/>
    <col min="7" max="7" width="12.08203125" customWidth="1"/>
  </cols>
  <sheetData>
    <row r="1" spans="1:4" x14ac:dyDescent="0.35">
      <c r="C1" s="19"/>
      <c r="D1" s="19"/>
    </row>
    <row r="2" spans="1:4" ht="18.5" x14ac:dyDescent="0.35">
      <c r="A2" s="21" t="s">
        <v>0</v>
      </c>
      <c r="B2" s="3" t="s">
        <v>1</v>
      </c>
      <c r="C2" s="4" t="s">
        <v>2</v>
      </c>
      <c r="D2" s="6" t="s">
        <v>3</v>
      </c>
    </row>
    <row r="3" spans="1:4" x14ac:dyDescent="0.35">
      <c r="A3" s="11" t="s">
        <v>4</v>
      </c>
      <c r="B3" s="10"/>
      <c r="C3" s="25"/>
      <c r="D3" s="10"/>
    </row>
    <row r="4" spans="1:4" x14ac:dyDescent="0.35">
      <c r="A4" s="10" t="s">
        <v>5</v>
      </c>
      <c r="B4" s="10"/>
      <c r="C4" s="22"/>
      <c r="D4" s="10"/>
    </row>
    <row r="5" spans="1:4" x14ac:dyDescent="0.35">
      <c r="A5" s="10" t="s">
        <v>6</v>
      </c>
      <c r="B5" s="10"/>
      <c r="C5" s="22"/>
      <c r="D5" s="10"/>
    </row>
    <row r="6" spans="1:4" x14ac:dyDescent="0.35">
      <c r="A6" s="10" t="s">
        <v>7</v>
      </c>
      <c r="B6" s="10"/>
      <c r="C6" s="22"/>
      <c r="D6" s="10"/>
    </row>
    <row r="7" spans="1:4" x14ac:dyDescent="0.35">
      <c r="A7" s="10" t="s">
        <v>8</v>
      </c>
      <c r="B7" s="10"/>
      <c r="C7" s="22"/>
      <c r="D7" s="10"/>
    </row>
    <row r="8" spans="1:4" x14ac:dyDescent="0.35">
      <c r="A8" s="10" t="s">
        <v>9</v>
      </c>
      <c r="B8" s="10"/>
      <c r="C8" s="22"/>
      <c r="D8" s="10"/>
    </row>
    <row r="9" spans="1:4" x14ac:dyDescent="0.35">
      <c r="A9" s="10" t="s">
        <v>10</v>
      </c>
      <c r="B9" s="10"/>
      <c r="C9" s="22"/>
      <c r="D9" s="10"/>
    </row>
    <row r="10" spans="1:4" x14ac:dyDescent="0.35">
      <c r="A10" s="10" t="s">
        <v>11</v>
      </c>
      <c r="B10" s="10"/>
      <c r="C10" s="22"/>
      <c r="D10" s="10"/>
    </row>
    <row r="11" spans="1:4" x14ac:dyDescent="0.35">
      <c r="A11" s="9" t="s">
        <v>12</v>
      </c>
      <c r="B11" s="10"/>
      <c r="C11" s="24">
        <f>SUM(C3:C10)</f>
        <v>0</v>
      </c>
      <c r="D11" s="10"/>
    </row>
    <row r="12" spans="1:4" x14ac:dyDescent="0.35">
      <c r="A12" s="1"/>
      <c r="B12" s="1"/>
      <c r="C12" s="1"/>
      <c r="D12" s="1"/>
    </row>
    <row r="13" spans="1:4" x14ac:dyDescent="0.35">
      <c r="A13" s="9" t="s">
        <v>13</v>
      </c>
      <c r="B13" s="10"/>
      <c r="C13" s="25"/>
      <c r="D13" s="10"/>
    </row>
    <row r="14" spans="1:4" x14ac:dyDescent="0.35">
      <c r="A14" s="10" t="s">
        <v>5</v>
      </c>
      <c r="B14" s="10"/>
      <c r="C14" s="22"/>
      <c r="D14" s="10"/>
    </row>
    <row r="15" spans="1:4" x14ac:dyDescent="0.35">
      <c r="A15" s="10" t="s">
        <v>6</v>
      </c>
      <c r="B15" s="10"/>
      <c r="C15" s="22"/>
      <c r="D15" s="10"/>
    </row>
    <row r="16" spans="1:4" x14ac:dyDescent="0.35">
      <c r="A16" s="10" t="s">
        <v>7</v>
      </c>
      <c r="B16" s="10"/>
      <c r="C16" s="22"/>
      <c r="D16" s="10"/>
    </row>
    <row r="17" spans="1:4" x14ac:dyDescent="0.35">
      <c r="A17" s="10" t="s">
        <v>8</v>
      </c>
      <c r="B17" s="10"/>
      <c r="C17" s="22"/>
      <c r="D17" s="10"/>
    </row>
    <row r="18" spans="1:4" x14ac:dyDescent="0.35">
      <c r="A18" s="10" t="s">
        <v>9</v>
      </c>
      <c r="B18" s="10"/>
      <c r="C18" s="22"/>
      <c r="D18" s="10"/>
    </row>
    <row r="19" spans="1:4" x14ac:dyDescent="0.35">
      <c r="A19" s="10" t="s">
        <v>10</v>
      </c>
      <c r="B19" s="10"/>
      <c r="C19" s="22"/>
      <c r="D19" s="10"/>
    </row>
    <row r="20" spans="1:4" x14ac:dyDescent="0.35">
      <c r="A20" s="10" t="s">
        <v>14</v>
      </c>
      <c r="B20" s="10"/>
      <c r="C20" s="22"/>
      <c r="D20" s="10"/>
    </row>
    <row r="21" spans="1:4" x14ac:dyDescent="0.35">
      <c r="A21" s="10" t="s">
        <v>11</v>
      </c>
      <c r="B21" s="10"/>
      <c r="C21" s="22"/>
      <c r="D21" s="10"/>
    </row>
    <row r="22" spans="1:4" x14ac:dyDescent="0.35">
      <c r="A22" s="10" t="s">
        <v>15</v>
      </c>
      <c r="B22" s="10"/>
      <c r="C22" s="22"/>
      <c r="D22" s="10"/>
    </row>
    <row r="23" spans="1:4" x14ac:dyDescent="0.35">
      <c r="A23" s="10" t="s">
        <v>16</v>
      </c>
      <c r="B23" s="10"/>
      <c r="C23" s="22"/>
      <c r="D23" s="10"/>
    </row>
    <row r="24" spans="1:4" x14ac:dyDescent="0.35">
      <c r="A24" s="10" t="s">
        <v>17</v>
      </c>
      <c r="B24" s="10"/>
      <c r="C24" s="22"/>
      <c r="D24" s="10"/>
    </row>
    <row r="25" spans="1:4" x14ac:dyDescent="0.35">
      <c r="A25" s="14" t="s">
        <v>18</v>
      </c>
      <c r="B25" s="10"/>
      <c r="C25" s="22"/>
      <c r="D25" s="10"/>
    </row>
    <row r="26" spans="1:4" x14ac:dyDescent="0.35">
      <c r="A26" s="10" t="s">
        <v>19</v>
      </c>
      <c r="B26" s="10"/>
      <c r="C26" s="22"/>
      <c r="D26" s="10"/>
    </row>
    <row r="27" spans="1:4" x14ac:dyDescent="0.35">
      <c r="A27" s="10" t="s">
        <v>20</v>
      </c>
      <c r="B27" s="10"/>
      <c r="C27" s="22"/>
      <c r="D27" s="10"/>
    </row>
    <row r="28" spans="1:4" x14ac:dyDescent="0.35">
      <c r="A28" s="10" t="s">
        <v>21</v>
      </c>
      <c r="B28" s="10"/>
      <c r="C28" s="22"/>
      <c r="D28" s="10"/>
    </row>
    <row r="29" spans="1:4" x14ac:dyDescent="0.35">
      <c r="A29" s="10" t="s">
        <v>22</v>
      </c>
      <c r="B29" s="10"/>
      <c r="C29" s="22"/>
      <c r="D29" s="10"/>
    </row>
    <row r="30" spans="1:4" x14ac:dyDescent="0.35">
      <c r="A30" s="9" t="s">
        <v>23</v>
      </c>
      <c r="B30" s="10"/>
      <c r="C30" s="24">
        <f>SUM(C14:C29)</f>
        <v>0</v>
      </c>
      <c r="D30" s="10"/>
    </row>
    <row r="31" spans="1:4" x14ac:dyDescent="0.35">
      <c r="A31" s="1"/>
      <c r="B31" s="1"/>
      <c r="C31" s="1"/>
      <c r="D31" s="1"/>
    </row>
    <row r="32" spans="1:4" x14ac:dyDescent="0.35">
      <c r="A32" s="9" t="s">
        <v>24</v>
      </c>
      <c r="B32" s="10"/>
      <c r="C32" s="23"/>
      <c r="D32" s="10"/>
    </row>
    <row r="33" spans="1:4" x14ac:dyDescent="0.35">
      <c r="A33" s="10" t="s">
        <v>5</v>
      </c>
      <c r="B33" s="10"/>
      <c r="C33" s="22"/>
      <c r="D33" s="10"/>
    </row>
    <row r="34" spans="1:4" x14ac:dyDescent="0.35">
      <c r="A34" s="10" t="s">
        <v>6</v>
      </c>
      <c r="B34" s="10"/>
      <c r="C34" s="22"/>
      <c r="D34" s="10"/>
    </row>
    <row r="35" spans="1:4" x14ac:dyDescent="0.35">
      <c r="A35" s="10" t="s">
        <v>7</v>
      </c>
      <c r="B35" s="10"/>
      <c r="C35" s="22"/>
      <c r="D35" s="10"/>
    </row>
    <row r="36" spans="1:4" x14ac:dyDescent="0.35">
      <c r="A36" s="10" t="s">
        <v>8</v>
      </c>
      <c r="B36" s="10"/>
      <c r="C36" s="22"/>
      <c r="D36" s="10"/>
    </row>
    <row r="37" spans="1:4" x14ac:dyDescent="0.35">
      <c r="A37" s="10" t="s">
        <v>9</v>
      </c>
      <c r="B37" s="10"/>
      <c r="C37" s="22"/>
      <c r="D37" s="10"/>
    </row>
    <row r="38" spans="1:4" x14ac:dyDescent="0.35">
      <c r="A38" s="10" t="s">
        <v>10</v>
      </c>
      <c r="B38" s="10"/>
      <c r="C38" s="22"/>
      <c r="D38" s="10"/>
    </row>
    <row r="39" spans="1:4" x14ac:dyDescent="0.35">
      <c r="A39" s="14" t="s">
        <v>25</v>
      </c>
      <c r="B39" s="10"/>
      <c r="C39" s="22"/>
      <c r="D39" s="10"/>
    </row>
    <row r="40" spans="1:4" x14ac:dyDescent="0.35">
      <c r="A40" s="10" t="s">
        <v>26</v>
      </c>
      <c r="B40" s="10"/>
      <c r="C40" s="22"/>
      <c r="D40" s="10"/>
    </row>
    <row r="41" spans="1:4" x14ac:dyDescent="0.35">
      <c r="A41" s="9" t="s">
        <v>23</v>
      </c>
      <c r="B41" s="10"/>
      <c r="C41" s="24">
        <f>SUM(C31:C40)</f>
        <v>0</v>
      </c>
      <c r="D41" s="10"/>
    </row>
    <row r="42" spans="1:4" x14ac:dyDescent="0.35">
      <c r="A42" s="1"/>
      <c r="B42" s="1"/>
      <c r="C42" s="1"/>
      <c r="D42" s="1"/>
    </row>
    <row r="43" spans="1:4" x14ac:dyDescent="0.35">
      <c r="A43" s="11" t="s">
        <v>27</v>
      </c>
      <c r="B43" s="10"/>
      <c r="C43" s="10"/>
      <c r="D43" s="10"/>
    </row>
    <row r="44" spans="1:4" x14ac:dyDescent="0.35">
      <c r="A44" s="10" t="s">
        <v>5</v>
      </c>
      <c r="B44" s="10"/>
      <c r="C44" s="22"/>
      <c r="D44" s="10"/>
    </row>
    <row r="45" spans="1:4" x14ac:dyDescent="0.35">
      <c r="A45" s="10" t="s">
        <v>6</v>
      </c>
      <c r="B45" s="10"/>
      <c r="C45" s="22"/>
      <c r="D45" s="10"/>
    </row>
    <row r="46" spans="1:4" x14ac:dyDescent="0.35">
      <c r="A46" s="10" t="s">
        <v>7</v>
      </c>
      <c r="B46" s="10"/>
      <c r="C46" s="22"/>
      <c r="D46" s="10"/>
    </row>
    <row r="47" spans="1:4" x14ac:dyDescent="0.35">
      <c r="A47" s="10" t="s">
        <v>8</v>
      </c>
      <c r="B47" s="10"/>
      <c r="C47" s="22"/>
      <c r="D47" s="10"/>
    </row>
    <row r="48" spans="1:4" x14ac:dyDescent="0.35">
      <c r="A48" s="10" t="s">
        <v>9</v>
      </c>
      <c r="B48" s="10"/>
      <c r="C48" s="22"/>
      <c r="D48" s="10"/>
    </row>
    <row r="49" spans="1:4" x14ac:dyDescent="0.35">
      <c r="A49" s="14" t="s">
        <v>25</v>
      </c>
      <c r="B49" s="10"/>
      <c r="C49" s="22"/>
      <c r="D49" s="10"/>
    </row>
    <row r="50" spans="1:4" x14ac:dyDescent="0.35">
      <c r="A50" s="10" t="s">
        <v>28</v>
      </c>
      <c r="B50" s="10"/>
      <c r="C50" s="22"/>
      <c r="D50" s="10"/>
    </row>
    <row r="51" spans="1:4" x14ac:dyDescent="0.35">
      <c r="A51" s="9" t="s">
        <v>23</v>
      </c>
      <c r="B51" s="10"/>
      <c r="C51" s="24">
        <f t="shared" ref="C51" si="0">SUM(C48)</f>
        <v>0</v>
      </c>
      <c r="D51" s="10"/>
    </row>
    <row r="52" spans="1:4" x14ac:dyDescent="0.35">
      <c r="A52" s="1"/>
      <c r="B52" s="1"/>
      <c r="C52" s="1"/>
      <c r="D52" s="1"/>
    </row>
    <row r="53" spans="1:4" x14ac:dyDescent="0.35">
      <c r="A53" s="8" t="s">
        <v>29</v>
      </c>
      <c r="B53" s="7"/>
      <c r="C53" s="22"/>
      <c r="D53" s="7"/>
    </row>
    <row r="54" spans="1:4" x14ac:dyDescent="0.35">
      <c r="A54" s="7" t="s">
        <v>5</v>
      </c>
      <c r="B54" s="7"/>
      <c r="C54" s="22"/>
      <c r="D54" s="7"/>
    </row>
    <row r="55" spans="1:4" x14ac:dyDescent="0.35">
      <c r="A55" s="7" t="s">
        <v>6</v>
      </c>
      <c r="B55" s="7"/>
      <c r="C55" s="22"/>
      <c r="D55" s="7"/>
    </row>
    <row r="56" spans="1:4" x14ac:dyDescent="0.35">
      <c r="A56" s="7" t="s">
        <v>7</v>
      </c>
      <c r="B56" s="7"/>
      <c r="C56" s="22"/>
      <c r="D56" s="7"/>
    </row>
    <row r="57" spans="1:4" x14ac:dyDescent="0.35">
      <c r="A57" s="7" t="s">
        <v>8</v>
      </c>
      <c r="B57" s="7"/>
      <c r="C57" s="22"/>
      <c r="D57" s="7"/>
    </row>
    <row r="58" spans="1:4" x14ac:dyDescent="0.35">
      <c r="A58" s="7" t="s">
        <v>9</v>
      </c>
      <c r="B58" s="7"/>
      <c r="C58" s="22"/>
      <c r="D58" s="7"/>
    </row>
    <row r="59" spans="1:4" x14ac:dyDescent="0.35">
      <c r="A59" s="7" t="s">
        <v>30</v>
      </c>
      <c r="B59" s="7"/>
      <c r="C59" s="22"/>
      <c r="D59" s="7"/>
    </row>
    <row r="60" spans="1:4" x14ac:dyDescent="0.35">
      <c r="A60" s="8" t="s">
        <v>23</v>
      </c>
      <c r="B60" s="7"/>
      <c r="C60" s="24">
        <f>SUM(C54:C59)</f>
        <v>0</v>
      </c>
      <c r="D60" s="7"/>
    </row>
    <row r="61" spans="1:4" x14ac:dyDescent="0.35">
      <c r="A61" s="1"/>
      <c r="B61" s="1"/>
      <c r="C61" s="1"/>
      <c r="D61" s="1"/>
    </row>
    <row r="62" spans="1:4" x14ac:dyDescent="0.35">
      <c r="A62" s="9" t="s">
        <v>31</v>
      </c>
      <c r="B62" s="10"/>
      <c r="C62" s="10"/>
      <c r="D62" s="10"/>
    </row>
    <row r="63" spans="1:4" x14ac:dyDescent="0.35">
      <c r="A63" s="10" t="s">
        <v>5</v>
      </c>
      <c r="B63" s="10"/>
      <c r="C63" s="22"/>
      <c r="D63" s="10"/>
    </row>
    <row r="64" spans="1:4" x14ac:dyDescent="0.35">
      <c r="A64" s="10" t="s">
        <v>6</v>
      </c>
      <c r="B64" s="10"/>
      <c r="C64" s="22"/>
      <c r="D64" s="10"/>
    </row>
    <row r="65" spans="1:4" x14ac:dyDescent="0.35">
      <c r="A65" s="10" t="s">
        <v>7</v>
      </c>
      <c r="B65" s="10"/>
      <c r="C65" s="22"/>
      <c r="D65" s="10"/>
    </row>
    <row r="66" spans="1:4" x14ac:dyDescent="0.35">
      <c r="A66" s="10" t="s">
        <v>8</v>
      </c>
      <c r="B66" s="10"/>
      <c r="C66" s="22"/>
      <c r="D66" s="10"/>
    </row>
    <row r="67" spans="1:4" x14ac:dyDescent="0.35">
      <c r="A67" s="10" t="s">
        <v>9</v>
      </c>
      <c r="B67" s="10"/>
      <c r="C67" s="22"/>
      <c r="D67" s="10"/>
    </row>
    <row r="68" spans="1:4" x14ac:dyDescent="0.35">
      <c r="A68" s="10" t="s">
        <v>10</v>
      </c>
      <c r="B68" s="10"/>
      <c r="C68" s="22"/>
      <c r="D68" s="10"/>
    </row>
    <row r="69" spans="1:4" x14ac:dyDescent="0.35">
      <c r="A69" s="10" t="s">
        <v>11</v>
      </c>
      <c r="B69" s="10"/>
      <c r="C69" s="22"/>
      <c r="D69" s="10"/>
    </row>
    <row r="70" spans="1:4" x14ac:dyDescent="0.35">
      <c r="A70" s="10" t="s">
        <v>22</v>
      </c>
      <c r="B70" s="10"/>
      <c r="C70" s="22"/>
      <c r="D70" s="10"/>
    </row>
    <row r="71" spans="1:4" x14ac:dyDescent="0.35">
      <c r="A71" s="10" t="s">
        <v>32</v>
      </c>
      <c r="B71" s="10"/>
      <c r="C71" s="22"/>
      <c r="D71" s="10"/>
    </row>
    <row r="72" spans="1:4" x14ac:dyDescent="0.35">
      <c r="A72" s="9" t="s">
        <v>23</v>
      </c>
      <c r="B72" s="10"/>
      <c r="C72" s="24">
        <f>SUM(C64:C71)</f>
        <v>0</v>
      </c>
      <c r="D72" s="10"/>
    </row>
    <row r="73" spans="1:4" x14ac:dyDescent="0.35">
      <c r="A73" s="1"/>
      <c r="B73" s="1"/>
      <c r="C73" s="1"/>
      <c r="D73" s="1"/>
    </row>
    <row r="74" spans="1:4" x14ac:dyDescent="0.35">
      <c r="A74" s="8" t="s">
        <v>33</v>
      </c>
      <c r="B74" s="7"/>
      <c r="C74" s="7"/>
      <c r="D74" s="7"/>
    </row>
    <row r="75" spans="1:4" x14ac:dyDescent="0.35">
      <c r="A75" s="7" t="s">
        <v>9</v>
      </c>
      <c r="B75" s="7"/>
      <c r="C75" s="22"/>
      <c r="D75" s="7"/>
    </row>
    <row r="76" spans="1:4" x14ac:dyDescent="0.35">
      <c r="A76" s="7" t="s">
        <v>34</v>
      </c>
      <c r="B76" s="7"/>
      <c r="C76" s="22"/>
      <c r="D76" s="7"/>
    </row>
    <row r="77" spans="1:4" x14ac:dyDescent="0.35">
      <c r="A77" s="7" t="s">
        <v>22</v>
      </c>
      <c r="B77" s="7"/>
      <c r="C77" s="22"/>
      <c r="D77" s="7"/>
    </row>
    <row r="78" spans="1:4" x14ac:dyDescent="0.35">
      <c r="A78" s="7" t="s">
        <v>35</v>
      </c>
      <c r="B78" s="7"/>
      <c r="C78" s="22"/>
      <c r="D78" s="7"/>
    </row>
    <row r="79" spans="1:4" x14ac:dyDescent="0.35">
      <c r="A79" s="7" t="s">
        <v>36</v>
      </c>
      <c r="B79" s="7"/>
      <c r="C79" s="22"/>
      <c r="D79" s="7"/>
    </row>
    <row r="80" spans="1:4" x14ac:dyDescent="0.35">
      <c r="A80" s="8" t="s">
        <v>23</v>
      </c>
      <c r="B80" s="7"/>
      <c r="C80" s="24">
        <f>C75+C76+C77+C78+C79</f>
        <v>0</v>
      </c>
      <c r="D80" s="7"/>
    </row>
    <row r="81" spans="1:4" x14ac:dyDescent="0.35">
      <c r="A81" s="1"/>
      <c r="B81" s="1"/>
      <c r="C81" s="1"/>
      <c r="D81" s="1"/>
    </row>
    <row r="82" spans="1:4" x14ac:dyDescent="0.35">
      <c r="A82" s="9" t="s">
        <v>37</v>
      </c>
      <c r="B82" s="10"/>
      <c r="C82" s="10"/>
      <c r="D82" s="10"/>
    </row>
    <row r="83" spans="1:4" x14ac:dyDescent="0.35">
      <c r="A83" s="10" t="s">
        <v>36</v>
      </c>
      <c r="B83" s="10"/>
      <c r="C83" s="22"/>
      <c r="D83" s="10"/>
    </row>
    <row r="84" spans="1:4" x14ac:dyDescent="0.35">
      <c r="A84" s="10" t="s">
        <v>9</v>
      </c>
      <c r="B84" s="10"/>
      <c r="C84" s="22"/>
      <c r="D84" s="10"/>
    </row>
    <row r="85" spans="1:4" x14ac:dyDescent="0.35">
      <c r="A85" s="10" t="s">
        <v>10</v>
      </c>
      <c r="B85" s="10"/>
      <c r="C85" s="22"/>
      <c r="D85" s="10"/>
    </row>
    <row r="86" spans="1:4" x14ac:dyDescent="0.35">
      <c r="A86" s="10" t="s">
        <v>15</v>
      </c>
      <c r="B86" s="10"/>
      <c r="C86" s="22"/>
      <c r="D86" s="10"/>
    </row>
    <row r="87" spans="1:4" x14ac:dyDescent="0.35">
      <c r="A87" s="14" t="s">
        <v>38</v>
      </c>
      <c r="B87" s="10"/>
      <c r="C87" s="22"/>
      <c r="D87" s="10"/>
    </row>
    <row r="88" spans="1:4" x14ac:dyDescent="0.35">
      <c r="A88" s="10" t="s">
        <v>17</v>
      </c>
      <c r="B88" s="10"/>
      <c r="C88" s="22"/>
      <c r="D88" s="10"/>
    </row>
    <row r="89" spans="1:4" x14ac:dyDescent="0.35">
      <c r="A89" s="10" t="s">
        <v>20</v>
      </c>
      <c r="B89" s="10"/>
      <c r="C89" s="22"/>
      <c r="D89" s="10"/>
    </row>
    <row r="90" spans="1:4" x14ac:dyDescent="0.35">
      <c r="A90" s="10" t="s">
        <v>39</v>
      </c>
      <c r="B90" s="10"/>
      <c r="C90" s="22"/>
      <c r="D90" s="10"/>
    </row>
    <row r="91" spans="1:4" x14ac:dyDescent="0.35">
      <c r="A91" s="10" t="s">
        <v>22</v>
      </c>
      <c r="B91" s="10"/>
      <c r="C91" s="22"/>
      <c r="D91" s="10"/>
    </row>
    <row r="92" spans="1:4" x14ac:dyDescent="0.35">
      <c r="A92" s="9" t="s">
        <v>23</v>
      </c>
      <c r="B92" s="10"/>
      <c r="C92" s="24">
        <f>C83+C84+C85+C86+C87+C88+C89+C90+C91</f>
        <v>0</v>
      </c>
      <c r="D92" s="10"/>
    </row>
    <row r="93" spans="1:4" x14ac:dyDescent="0.35">
      <c r="A93" s="1"/>
      <c r="B93" s="1"/>
      <c r="C93" s="1"/>
      <c r="D93" s="1"/>
    </row>
    <row r="94" spans="1:4" x14ac:dyDescent="0.35">
      <c r="A94" s="8" t="s">
        <v>40</v>
      </c>
      <c r="B94" s="7"/>
      <c r="C94" s="7"/>
      <c r="D94" s="7"/>
    </row>
    <row r="95" spans="1:4" x14ac:dyDescent="0.35">
      <c r="A95" s="7" t="s">
        <v>9</v>
      </c>
      <c r="B95" s="7"/>
      <c r="C95" s="22"/>
      <c r="D95" s="7"/>
    </row>
    <row r="96" spans="1:4" x14ac:dyDescent="0.35">
      <c r="A96" s="7" t="s">
        <v>10</v>
      </c>
      <c r="B96" s="7"/>
      <c r="C96" s="22"/>
      <c r="D96" s="7"/>
    </row>
    <row r="97" spans="1:4" x14ac:dyDescent="0.35">
      <c r="A97" s="7" t="s">
        <v>41</v>
      </c>
      <c r="B97" s="7"/>
      <c r="C97" s="22"/>
      <c r="D97" s="7"/>
    </row>
    <row r="98" spans="1:4" x14ac:dyDescent="0.35">
      <c r="A98" s="7" t="s">
        <v>36</v>
      </c>
      <c r="B98" s="7"/>
      <c r="C98" s="22"/>
      <c r="D98" s="7"/>
    </row>
    <row r="99" spans="1:4" x14ac:dyDescent="0.35">
      <c r="A99" s="7" t="s">
        <v>11</v>
      </c>
      <c r="B99" s="7"/>
      <c r="C99" s="22"/>
      <c r="D99" s="7"/>
    </row>
    <row r="100" spans="1:4" x14ac:dyDescent="0.35">
      <c r="A100" s="7" t="s">
        <v>42</v>
      </c>
      <c r="B100" s="7"/>
      <c r="C100" s="22"/>
      <c r="D100" s="7"/>
    </row>
    <row r="101" spans="1:4" x14ac:dyDescent="0.35">
      <c r="A101" s="7" t="s">
        <v>17</v>
      </c>
      <c r="B101" s="7"/>
      <c r="C101" s="22"/>
      <c r="D101" s="7"/>
    </row>
    <row r="102" spans="1:4" x14ac:dyDescent="0.35">
      <c r="A102" s="15" t="s">
        <v>18</v>
      </c>
      <c r="B102" s="7"/>
      <c r="C102" s="22"/>
      <c r="D102" s="7"/>
    </row>
    <row r="103" spans="1:4" x14ac:dyDescent="0.35">
      <c r="A103" s="7" t="s">
        <v>19</v>
      </c>
      <c r="B103" s="7"/>
      <c r="C103" s="22"/>
      <c r="D103" s="7"/>
    </row>
    <row r="104" spans="1:4" x14ac:dyDescent="0.35">
      <c r="A104" s="7" t="s">
        <v>43</v>
      </c>
      <c r="B104" s="7"/>
      <c r="C104" s="22"/>
      <c r="D104" s="7"/>
    </row>
    <row r="105" spans="1:4" x14ac:dyDescent="0.35">
      <c r="A105" s="7" t="s">
        <v>22</v>
      </c>
      <c r="B105" s="7"/>
      <c r="C105" s="22"/>
      <c r="D105" s="7"/>
    </row>
    <row r="106" spans="1:4" x14ac:dyDescent="0.35">
      <c r="A106" s="7" t="s">
        <v>39</v>
      </c>
      <c r="B106" s="7"/>
      <c r="C106" s="22"/>
      <c r="D106" s="7"/>
    </row>
    <row r="107" spans="1:4" x14ac:dyDescent="0.35">
      <c r="A107" s="7" t="s">
        <v>20</v>
      </c>
      <c r="B107" s="7"/>
      <c r="C107" s="22"/>
      <c r="D107" s="7"/>
    </row>
    <row r="108" spans="1:4" x14ac:dyDescent="0.35">
      <c r="A108" s="7" t="s">
        <v>21</v>
      </c>
      <c r="B108" s="7"/>
      <c r="C108" s="22"/>
      <c r="D108" s="7"/>
    </row>
    <row r="109" spans="1:4" x14ac:dyDescent="0.35">
      <c r="A109" s="7" t="s">
        <v>44</v>
      </c>
      <c r="B109" s="7"/>
      <c r="C109" s="22"/>
      <c r="D109" s="7"/>
    </row>
    <row r="110" spans="1:4" x14ac:dyDescent="0.35">
      <c r="A110" s="8" t="s">
        <v>23</v>
      </c>
      <c r="B110" s="7"/>
      <c r="C110" s="24">
        <f>SUM(C95:C109)*2</f>
        <v>0</v>
      </c>
      <c r="D110" s="7"/>
    </row>
    <row r="111" spans="1:4" x14ac:dyDescent="0.35">
      <c r="A111" s="1"/>
      <c r="B111" s="1"/>
      <c r="C111" s="1"/>
      <c r="D111" s="1"/>
    </row>
    <row r="112" spans="1:4" x14ac:dyDescent="0.35">
      <c r="A112" s="9" t="s">
        <v>45</v>
      </c>
      <c r="B112" s="10"/>
      <c r="C112" s="10"/>
      <c r="D112" s="10"/>
    </row>
    <row r="113" spans="1:4" x14ac:dyDescent="0.35">
      <c r="A113" s="10" t="s">
        <v>5</v>
      </c>
      <c r="B113" s="10"/>
      <c r="C113" s="22"/>
      <c r="D113" s="10"/>
    </row>
    <row r="114" spans="1:4" x14ac:dyDescent="0.35">
      <c r="A114" s="10" t="s">
        <v>6</v>
      </c>
      <c r="B114" s="10"/>
      <c r="C114" s="22"/>
      <c r="D114" s="10"/>
    </row>
    <row r="115" spans="1:4" x14ac:dyDescent="0.35">
      <c r="A115" s="10" t="s">
        <v>7</v>
      </c>
      <c r="B115" s="10"/>
      <c r="C115" s="22"/>
      <c r="D115" s="10"/>
    </row>
    <row r="116" spans="1:4" x14ac:dyDescent="0.35">
      <c r="A116" s="10" t="s">
        <v>8</v>
      </c>
      <c r="B116" s="10"/>
      <c r="C116" s="22"/>
      <c r="D116" s="10"/>
    </row>
    <row r="117" spans="1:4" x14ac:dyDescent="0.35">
      <c r="A117" s="10" t="s">
        <v>9</v>
      </c>
      <c r="B117" s="10"/>
      <c r="C117" s="22"/>
      <c r="D117" s="10"/>
    </row>
    <row r="118" spans="1:4" x14ac:dyDescent="0.35">
      <c r="A118" s="10" t="s">
        <v>46</v>
      </c>
      <c r="B118" s="10"/>
      <c r="C118" s="22"/>
      <c r="D118" s="10"/>
    </row>
    <row r="119" spans="1:4" x14ac:dyDescent="0.35">
      <c r="A119" s="9" t="s">
        <v>23</v>
      </c>
      <c r="B119" s="10"/>
      <c r="C119" s="24">
        <f>SUM(C113:C118)</f>
        <v>0</v>
      </c>
      <c r="D119" s="10"/>
    </row>
    <row r="120" spans="1:4" x14ac:dyDescent="0.35">
      <c r="A120" s="1"/>
      <c r="B120" s="1"/>
      <c r="C120" s="1"/>
      <c r="D120" s="1"/>
    </row>
    <row r="121" spans="1:4" x14ac:dyDescent="0.35">
      <c r="A121" s="8" t="s">
        <v>47</v>
      </c>
      <c r="B121" s="7"/>
      <c r="C121" s="7"/>
      <c r="D121" s="7"/>
    </row>
    <row r="122" spans="1:4" x14ac:dyDescent="0.35">
      <c r="A122" s="7" t="s">
        <v>5</v>
      </c>
      <c r="B122" s="7"/>
      <c r="C122" s="22"/>
      <c r="D122" s="7"/>
    </row>
    <row r="123" spans="1:4" x14ac:dyDescent="0.35">
      <c r="A123" s="7" t="s">
        <v>6</v>
      </c>
      <c r="B123" s="7"/>
      <c r="C123" s="22"/>
      <c r="D123" s="7"/>
    </row>
    <row r="124" spans="1:4" x14ac:dyDescent="0.35">
      <c r="A124" s="7" t="s">
        <v>7</v>
      </c>
      <c r="B124" s="7"/>
      <c r="C124" s="22"/>
      <c r="D124" s="7"/>
    </row>
    <row r="125" spans="1:4" x14ac:dyDescent="0.35">
      <c r="A125" s="7" t="s">
        <v>8</v>
      </c>
      <c r="B125" s="7"/>
      <c r="C125" s="22"/>
      <c r="D125" s="7"/>
    </row>
    <row r="126" spans="1:4" x14ac:dyDescent="0.35">
      <c r="A126" s="7" t="s">
        <v>9</v>
      </c>
      <c r="B126" s="7"/>
      <c r="C126" s="22"/>
      <c r="D126" s="7"/>
    </row>
    <row r="127" spans="1:4" x14ac:dyDescent="0.35">
      <c r="A127" s="7" t="s">
        <v>10</v>
      </c>
      <c r="B127" s="7"/>
      <c r="C127" s="22"/>
      <c r="D127" s="7"/>
    </row>
    <row r="128" spans="1:4" x14ac:dyDescent="0.35">
      <c r="A128" s="8" t="s">
        <v>23</v>
      </c>
      <c r="B128" s="7"/>
      <c r="C128" s="24">
        <f>SUM(C122:C127)</f>
        <v>0</v>
      </c>
      <c r="D128" s="7"/>
    </row>
    <row r="129" spans="1:4" x14ac:dyDescent="0.35">
      <c r="A129" s="1"/>
      <c r="B129" s="1"/>
      <c r="C129" s="1"/>
      <c r="D129" s="1"/>
    </row>
    <row r="130" spans="1:4" x14ac:dyDescent="0.35">
      <c r="A130" s="9" t="s">
        <v>48</v>
      </c>
      <c r="B130" s="10"/>
      <c r="C130" s="10"/>
      <c r="D130" s="10"/>
    </row>
    <row r="131" spans="1:4" x14ac:dyDescent="0.35">
      <c r="A131" s="10" t="s">
        <v>5</v>
      </c>
      <c r="B131" s="10"/>
      <c r="C131" s="22"/>
      <c r="D131" s="10"/>
    </row>
    <row r="132" spans="1:4" x14ac:dyDescent="0.35">
      <c r="A132" s="10" t="s">
        <v>6</v>
      </c>
      <c r="B132" s="10"/>
      <c r="C132" s="22"/>
      <c r="D132" s="10"/>
    </row>
    <row r="133" spans="1:4" x14ac:dyDescent="0.35">
      <c r="A133" s="10" t="s">
        <v>7</v>
      </c>
      <c r="B133" s="10"/>
      <c r="C133" s="22"/>
      <c r="D133" s="10"/>
    </row>
    <row r="134" spans="1:4" x14ac:dyDescent="0.35">
      <c r="A134" s="10" t="s">
        <v>8</v>
      </c>
      <c r="B134" s="10"/>
      <c r="C134" s="22"/>
      <c r="D134" s="10"/>
    </row>
    <row r="135" spans="1:4" x14ac:dyDescent="0.35">
      <c r="A135" s="10" t="s">
        <v>9</v>
      </c>
      <c r="B135" s="10"/>
      <c r="C135" s="22"/>
      <c r="D135" s="10"/>
    </row>
    <row r="136" spans="1:4" x14ac:dyDescent="0.35">
      <c r="A136" s="10" t="s">
        <v>14</v>
      </c>
      <c r="B136" s="10"/>
      <c r="C136" s="22"/>
      <c r="D136" s="10"/>
    </row>
    <row r="137" spans="1:4" x14ac:dyDescent="0.35">
      <c r="A137" s="10" t="s">
        <v>10</v>
      </c>
      <c r="B137" s="10"/>
      <c r="C137" s="22"/>
      <c r="D137" s="10"/>
    </row>
    <row r="138" spans="1:4" x14ac:dyDescent="0.35">
      <c r="A138" s="10" t="s">
        <v>16</v>
      </c>
      <c r="B138" s="10"/>
      <c r="C138" s="22"/>
      <c r="D138" s="10"/>
    </row>
    <row r="139" spans="1:4" x14ac:dyDescent="0.35">
      <c r="A139" s="10" t="s">
        <v>49</v>
      </c>
      <c r="B139" s="10"/>
      <c r="C139" s="22"/>
      <c r="D139" s="10"/>
    </row>
    <row r="140" spans="1:4" x14ac:dyDescent="0.35">
      <c r="A140" s="10" t="s">
        <v>15</v>
      </c>
      <c r="B140" s="10"/>
      <c r="C140" s="22"/>
      <c r="D140" s="10"/>
    </row>
    <row r="141" spans="1:4" x14ac:dyDescent="0.35">
      <c r="A141" s="14" t="s">
        <v>18</v>
      </c>
      <c r="B141" s="10"/>
      <c r="C141" s="22"/>
      <c r="D141" s="10"/>
    </row>
    <row r="142" spans="1:4" x14ac:dyDescent="0.35">
      <c r="A142" s="9" t="s">
        <v>23</v>
      </c>
      <c r="B142" s="10"/>
      <c r="C142" s="24">
        <f>SUM(C131:C141)</f>
        <v>0</v>
      </c>
      <c r="D142" s="10"/>
    </row>
    <row r="143" spans="1:4" x14ac:dyDescent="0.35">
      <c r="A143" s="1"/>
      <c r="B143" s="1"/>
      <c r="C143" s="1"/>
      <c r="D143" s="1"/>
    </row>
    <row r="144" spans="1:4" x14ac:dyDescent="0.35">
      <c r="A144" s="8" t="s">
        <v>50</v>
      </c>
      <c r="B144" s="7"/>
      <c r="C144" s="7"/>
      <c r="D144" s="7"/>
    </row>
    <row r="145" spans="1:4" x14ac:dyDescent="0.35">
      <c r="A145" s="7" t="s">
        <v>5</v>
      </c>
      <c r="B145" s="7"/>
      <c r="C145" s="22"/>
      <c r="D145" s="7"/>
    </row>
    <row r="146" spans="1:4" x14ac:dyDescent="0.35">
      <c r="A146" s="7" t="s">
        <v>6</v>
      </c>
      <c r="B146" s="7"/>
      <c r="C146" s="22"/>
      <c r="D146" s="7"/>
    </row>
    <row r="147" spans="1:4" x14ac:dyDescent="0.35">
      <c r="A147" s="7" t="s">
        <v>7</v>
      </c>
      <c r="B147" s="7"/>
      <c r="C147" s="22"/>
      <c r="D147" s="7"/>
    </row>
    <row r="148" spans="1:4" x14ac:dyDescent="0.35">
      <c r="A148" s="7" t="s">
        <v>8</v>
      </c>
      <c r="B148" s="7"/>
      <c r="C148" s="22"/>
      <c r="D148" s="7"/>
    </row>
    <row r="149" spans="1:4" x14ac:dyDescent="0.35">
      <c r="A149" s="7" t="s">
        <v>9</v>
      </c>
      <c r="B149" s="7"/>
      <c r="C149" s="22"/>
      <c r="D149" s="7"/>
    </row>
    <row r="150" spans="1:4" x14ac:dyDescent="0.35">
      <c r="A150" s="7" t="s">
        <v>42</v>
      </c>
      <c r="B150" s="7"/>
      <c r="C150" s="22"/>
      <c r="D150" s="7"/>
    </row>
    <row r="151" spans="1:4" x14ac:dyDescent="0.35">
      <c r="A151" s="7" t="s">
        <v>10</v>
      </c>
      <c r="B151" s="7"/>
      <c r="C151" s="22"/>
      <c r="D151" s="7"/>
    </row>
    <row r="152" spans="1:4" x14ac:dyDescent="0.35">
      <c r="A152" s="7" t="s">
        <v>17</v>
      </c>
      <c r="B152" s="7"/>
      <c r="C152" s="22"/>
      <c r="D152" s="7"/>
    </row>
    <row r="153" spans="1:4" x14ac:dyDescent="0.35">
      <c r="A153" s="7" t="s">
        <v>49</v>
      </c>
      <c r="B153" s="7"/>
      <c r="C153" s="22"/>
      <c r="D153" s="7"/>
    </row>
    <row r="154" spans="1:4" x14ac:dyDescent="0.35">
      <c r="A154" s="7" t="s">
        <v>15</v>
      </c>
      <c r="B154" s="7"/>
      <c r="C154" s="22"/>
      <c r="D154" s="7"/>
    </row>
    <row r="155" spans="1:4" x14ac:dyDescent="0.35">
      <c r="A155" s="8" t="s">
        <v>23</v>
      </c>
      <c r="B155" s="7"/>
      <c r="C155" s="24">
        <f>SUM(C145:C154)</f>
        <v>0</v>
      </c>
      <c r="D155" s="7"/>
    </row>
    <row r="156" spans="1:4" x14ac:dyDescent="0.35">
      <c r="A156" s="1"/>
      <c r="B156" s="1"/>
      <c r="C156" s="1"/>
      <c r="D156" s="1"/>
    </row>
    <row r="157" spans="1:4" x14ac:dyDescent="0.35">
      <c r="A157" s="9" t="s">
        <v>51</v>
      </c>
      <c r="B157" s="10"/>
      <c r="C157" s="10"/>
      <c r="D157" s="10"/>
    </row>
    <row r="158" spans="1:4" x14ac:dyDescent="0.35">
      <c r="A158" s="10" t="s">
        <v>5</v>
      </c>
      <c r="B158" s="10"/>
      <c r="C158" s="22"/>
      <c r="D158" s="10"/>
    </row>
    <row r="159" spans="1:4" x14ac:dyDescent="0.35">
      <c r="A159" s="10" t="s">
        <v>6</v>
      </c>
      <c r="B159" s="10"/>
      <c r="C159" s="22"/>
      <c r="D159" s="10"/>
    </row>
    <row r="160" spans="1:4" x14ac:dyDescent="0.35">
      <c r="A160" s="10" t="s">
        <v>7</v>
      </c>
      <c r="B160" s="10"/>
      <c r="C160" s="22"/>
      <c r="D160" s="10"/>
    </row>
    <row r="161" spans="1:4" x14ac:dyDescent="0.35">
      <c r="A161" s="10" t="s">
        <v>8</v>
      </c>
      <c r="B161" s="10"/>
      <c r="C161" s="22"/>
      <c r="D161" s="10"/>
    </row>
    <row r="162" spans="1:4" x14ac:dyDescent="0.35">
      <c r="A162" s="10" t="s">
        <v>9</v>
      </c>
      <c r="B162" s="10"/>
      <c r="C162" s="22"/>
      <c r="D162" s="10"/>
    </row>
    <row r="163" spans="1:4" x14ac:dyDescent="0.35">
      <c r="A163" s="10" t="s">
        <v>16</v>
      </c>
      <c r="B163" s="10"/>
      <c r="C163" s="22"/>
      <c r="D163" s="10"/>
    </row>
    <row r="164" spans="1:4" x14ac:dyDescent="0.35">
      <c r="A164" s="9" t="s">
        <v>23</v>
      </c>
      <c r="B164" s="10"/>
      <c r="C164" s="24">
        <f>SUM(C158:C163)</f>
        <v>0</v>
      </c>
      <c r="D164" s="10"/>
    </row>
    <row r="165" spans="1:4" x14ac:dyDescent="0.35">
      <c r="A165" s="1"/>
      <c r="B165" s="1"/>
      <c r="C165" s="1"/>
      <c r="D165" s="1"/>
    </row>
    <row r="166" spans="1:4" x14ac:dyDescent="0.35">
      <c r="A166" s="8" t="s">
        <v>52</v>
      </c>
      <c r="B166" s="7"/>
      <c r="C166" s="7"/>
      <c r="D166" s="7"/>
    </row>
    <row r="167" spans="1:4" x14ac:dyDescent="0.35">
      <c r="A167" s="7" t="s">
        <v>5</v>
      </c>
      <c r="B167" s="7"/>
      <c r="C167" s="22"/>
      <c r="D167" s="7"/>
    </row>
    <row r="168" spans="1:4" x14ac:dyDescent="0.35">
      <c r="A168" s="7" t="s">
        <v>6</v>
      </c>
      <c r="B168" s="7"/>
      <c r="C168" s="22"/>
      <c r="D168" s="7"/>
    </row>
    <row r="169" spans="1:4" x14ac:dyDescent="0.35">
      <c r="A169" s="7" t="s">
        <v>7</v>
      </c>
      <c r="B169" s="7"/>
      <c r="C169" s="22"/>
      <c r="D169" s="7"/>
    </row>
    <row r="170" spans="1:4" x14ac:dyDescent="0.35">
      <c r="A170" s="7" t="s">
        <v>8</v>
      </c>
      <c r="B170" s="7"/>
      <c r="C170" s="22"/>
      <c r="D170" s="7"/>
    </row>
    <row r="171" spans="1:4" x14ac:dyDescent="0.35">
      <c r="A171" s="7" t="s">
        <v>9</v>
      </c>
      <c r="B171" s="7"/>
      <c r="C171" s="22"/>
      <c r="D171" s="7"/>
    </row>
    <row r="172" spans="1:4" x14ac:dyDescent="0.35">
      <c r="A172" s="16" t="s">
        <v>53</v>
      </c>
      <c r="B172" s="7"/>
      <c r="C172" s="22"/>
      <c r="D172" s="7"/>
    </row>
    <row r="173" spans="1:4" x14ac:dyDescent="0.35">
      <c r="A173" s="7" t="s">
        <v>20</v>
      </c>
      <c r="B173" s="7"/>
      <c r="C173" s="22"/>
      <c r="D173" s="7"/>
    </row>
    <row r="174" spans="1:4" x14ac:dyDescent="0.35">
      <c r="A174" s="8" t="s">
        <v>23</v>
      </c>
      <c r="B174" s="7"/>
      <c r="C174" s="24">
        <f>SUM(C167:C173)</f>
        <v>0</v>
      </c>
      <c r="D174" s="7"/>
    </row>
    <row r="175" spans="1:4" x14ac:dyDescent="0.35">
      <c r="A175" s="1"/>
      <c r="B175" s="1"/>
      <c r="C175" s="1"/>
      <c r="D175" s="1"/>
    </row>
    <row r="176" spans="1:4" x14ac:dyDescent="0.35">
      <c r="A176" s="9" t="s">
        <v>54</v>
      </c>
      <c r="B176" s="10"/>
      <c r="C176" s="10"/>
      <c r="D176" s="10"/>
    </row>
    <row r="177" spans="1:4" x14ac:dyDescent="0.35">
      <c r="A177" s="10" t="s">
        <v>5</v>
      </c>
      <c r="B177" s="10"/>
      <c r="C177" s="22"/>
      <c r="D177" s="10"/>
    </row>
    <row r="178" spans="1:4" x14ac:dyDescent="0.35">
      <c r="A178" s="10" t="s">
        <v>6</v>
      </c>
      <c r="B178" s="10"/>
      <c r="C178" s="22"/>
      <c r="D178" s="10"/>
    </row>
    <row r="179" spans="1:4" x14ac:dyDescent="0.35">
      <c r="A179" s="10" t="s">
        <v>7</v>
      </c>
      <c r="B179" s="10"/>
      <c r="C179" s="22"/>
      <c r="D179" s="10"/>
    </row>
    <row r="180" spans="1:4" x14ac:dyDescent="0.35">
      <c r="A180" s="10" t="s">
        <v>8</v>
      </c>
      <c r="B180" s="10"/>
      <c r="C180" s="22"/>
      <c r="D180" s="10"/>
    </row>
    <row r="181" spans="1:4" x14ac:dyDescent="0.35">
      <c r="A181" s="10" t="s">
        <v>9</v>
      </c>
      <c r="B181" s="10"/>
      <c r="C181" s="22"/>
      <c r="D181" s="10"/>
    </row>
    <row r="182" spans="1:4" x14ac:dyDescent="0.35">
      <c r="A182" s="10" t="s">
        <v>28</v>
      </c>
      <c r="B182" s="10"/>
      <c r="C182" s="22"/>
      <c r="D182" s="10"/>
    </row>
    <row r="183" spans="1:4" x14ac:dyDescent="0.35">
      <c r="A183" s="9" t="s">
        <v>23</v>
      </c>
      <c r="B183" s="10"/>
      <c r="C183" s="24">
        <f>SUM(C177:C182)</f>
        <v>0</v>
      </c>
      <c r="D183" s="10"/>
    </row>
    <row r="184" spans="1:4" x14ac:dyDescent="0.35">
      <c r="A184" s="1"/>
      <c r="B184" s="1"/>
      <c r="C184" s="1"/>
      <c r="D184" s="1"/>
    </row>
    <row r="185" spans="1:4" x14ac:dyDescent="0.35">
      <c r="A185" s="8" t="s">
        <v>55</v>
      </c>
      <c r="B185" s="7"/>
      <c r="C185" s="7"/>
      <c r="D185" s="7"/>
    </row>
    <row r="186" spans="1:4" x14ac:dyDescent="0.35">
      <c r="A186" s="7" t="s">
        <v>5</v>
      </c>
      <c r="B186" s="7"/>
      <c r="C186" s="22"/>
      <c r="D186" s="7"/>
    </row>
    <row r="187" spans="1:4" x14ac:dyDescent="0.35">
      <c r="A187" s="7" t="s">
        <v>6</v>
      </c>
      <c r="B187" s="7"/>
      <c r="C187" s="22"/>
      <c r="D187" s="7"/>
    </row>
    <row r="188" spans="1:4" x14ac:dyDescent="0.35">
      <c r="A188" s="7" t="s">
        <v>7</v>
      </c>
      <c r="B188" s="7"/>
      <c r="C188" s="22"/>
      <c r="D188" s="7"/>
    </row>
    <row r="189" spans="1:4" x14ac:dyDescent="0.35">
      <c r="A189" s="7" t="s">
        <v>8</v>
      </c>
      <c r="B189" s="7"/>
      <c r="C189" s="22"/>
      <c r="D189" s="7"/>
    </row>
    <row r="190" spans="1:4" x14ac:dyDescent="0.35">
      <c r="A190" s="7" t="s">
        <v>9</v>
      </c>
      <c r="B190" s="7"/>
      <c r="C190" s="22"/>
      <c r="D190" s="7"/>
    </row>
    <row r="191" spans="1:4" x14ac:dyDescent="0.35">
      <c r="A191" s="15" t="s">
        <v>25</v>
      </c>
      <c r="B191" s="7"/>
      <c r="C191" s="22"/>
      <c r="D191" s="7"/>
    </row>
    <row r="192" spans="1:4" x14ac:dyDescent="0.35">
      <c r="A192" s="7" t="s">
        <v>42</v>
      </c>
      <c r="B192" s="7"/>
      <c r="C192" s="22"/>
      <c r="D192" s="7"/>
    </row>
    <row r="193" spans="1:4" x14ac:dyDescent="0.35">
      <c r="A193" s="8" t="s">
        <v>23</v>
      </c>
      <c r="B193" s="7"/>
      <c r="C193" s="24">
        <f>SUM(C186:C192)</f>
        <v>0</v>
      </c>
      <c r="D193" s="7"/>
    </row>
    <row r="194" spans="1:4" x14ac:dyDescent="0.35">
      <c r="A194" s="1"/>
      <c r="B194" s="1"/>
      <c r="C194" s="1"/>
      <c r="D194" s="1"/>
    </row>
    <row r="195" spans="1:4" x14ac:dyDescent="0.35">
      <c r="A195" s="9" t="s">
        <v>56</v>
      </c>
      <c r="B195" s="10"/>
      <c r="C195" s="10"/>
      <c r="D195" s="10"/>
    </row>
    <row r="196" spans="1:4" x14ac:dyDescent="0.35">
      <c r="A196" s="10" t="s">
        <v>5</v>
      </c>
      <c r="B196" s="10"/>
      <c r="C196" s="22"/>
      <c r="D196" s="10"/>
    </row>
    <row r="197" spans="1:4" x14ac:dyDescent="0.35">
      <c r="A197" s="10" t="s">
        <v>6</v>
      </c>
      <c r="B197" s="10"/>
      <c r="C197" s="22"/>
      <c r="D197" s="10"/>
    </row>
    <row r="198" spans="1:4" x14ac:dyDescent="0.35">
      <c r="A198" s="10" t="s">
        <v>7</v>
      </c>
      <c r="B198" s="10"/>
      <c r="C198" s="22"/>
      <c r="D198" s="10"/>
    </row>
    <row r="199" spans="1:4" x14ac:dyDescent="0.35">
      <c r="A199" s="10" t="s">
        <v>8</v>
      </c>
      <c r="B199" s="10"/>
      <c r="C199" s="22"/>
      <c r="D199" s="10"/>
    </row>
    <row r="200" spans="1:4" x14ac:dyDescent="0.35">
      <c r="A200" s="10" t="s">
        <v>9</v>
      </c>
      <c r="B200" s="10"/>
      <c r="C200" s="22"/>
      <c r="D200" s="10"/>
    </row>
    <row r="201" spans="1:4" x14ac:dyDescent="0.35">
      <c r="A201" s="10" t="s">
        <v>10</v>
      </c>
      <c r="B201" s="10"/>
      <c r="C201" s="22"/>
      <c r="D201" s="10"/>
    </row>
    <row r="202" spans="1:4" x14ac:dyDescent="0.35">
      <c r="A202" s="10" t="s">
        <v>11</v>
      </c>
      <c r="B202" s="10"/>
      <c r="C202" s="22"/>
      <c r="D202" s="10"/>
    </row>
    <row r="203" spans="1:4" x14ac:dyDescent="0.35">
      <c r="A203" s="17" t="s">
        <v>57</v>
      </c>
      <c r="B203" s="10"/>
      <c r="C203" s="22"/>
      <c r="D203" s="10"/>
    </row>
    <row r="204" spans="1:4" x14ac:dyDescent="0.35">
      <c r="A204" s="10" t="s">
        <v>58</v>
      </c>
      <c r="B204" s="10"/>
      <c r="C204" s="22"/>
      <c r="D204" s="10"/>
    </row>
    <row r="205" spans="1:4" x14ac:dyDescent="0.35">
      <c r="A205" s="10" t="s">
        <v>49</v>
      </c>
      <c r="B205" s="10"/>
      <c r="C205" s="22"/>
      <c r="D205" s="10"/>
    </row>
    <row r="206" spans="1:4" x14ac:dyDescent="0.35">
      <c r="A206" s="9" t="s">
        <v>23</v>
      </c>
      <c r="B206" s="10"/>
      <c r="C206" s="24">
        <f>SUM(C196:C205)</f>
        <v>0</v>
      </c>
      <c r="D206" s="10"/>
    </row>
    <row r="207" spans="1:4" x14ac:dyDescent="0.35">
      <c r="A207" s="1"/>
      <c r="B207" s="1"/>
      <c r="C207" s="1"/>
      <c r="D207" s="1"/>
    </row>
    <row r="208" spans="1:4" x14ac:dyDescent="0.35">
      <c r="A208" s="8" t="s">
        <v>59</v>
      </c>
      <c r="B208" s="7"/>
      <c r="C208" s="7"/>
      <c r="D208" s="7"/>
    </row>
    <row r="209" spans="1:4" x14ac:dyDescent="0.35">
      <c r="A209" s="7" t="s">
        <v>5</v>
      </c>
      <c r="B209" s="7"/>
      <c r="C209" s="22"/>
      <c r="D209" s="7"/>
    </row>
    <row r="210" spans="1:4" x14ac:dyDescent="0.35">
      <c r="A210" s="7" t="s">
        <v>6</v>
      </c>
      <c r="B210" s="7"/>
      <c r="C210" s="22"/>
      <c r="D210" s="7"/>
    </row>
    <row r="211" spans="1:4" x14ac:dyDescent="0.35">
      <c r="A211" s="7" t="s">
        <v>7</v>
      </c>
      <c r="B211" s="7"/>
      <c r="C211" s="22"/>
      <c r="D211" s="7"/>
    </row>
    <row r="212" spans="1:4" x14ac:dyDescent="0.35">
      <c r="A212" s="7" t="s">
        <v>8</v>
      </c>
      <c r="B212" s="7"/>
      <c r="C212" s="22"/>
      <c r="D212" s="7"/>
    </row>
    <row r="213" spans="1:4" x14ac:dyDescent="0.35">
      <c r="A213" s="7" t="s">
        <v>9</v>
      </c>
      <c r="B213" s="7"/>
      <c r="C213" s="22"/>
      <c r="D213" s="7"/>
    </row>
    <row r="214" spans="1:4" x14ac:dyDescent="0.35">
      <c r="A214" s="7" t="s">
        <v>26</v>
      </c>
      <c r="B214" s="7"/>
      <c r="C214" s="22"/>
      <c r="D214" s="7"/>
    </row>
    <row r="215" spans="1:4" x14ac:dyDescent="0.35">
      <c r="A215" s="15" t="s">
        <v>25</v>
      </c>
      <c r="B215" s="7"/>
      <c r="C215" s="22"/>
      <c r="D215" s="7"/>
    </row>
    <row r="216" spans="1:4" x14ac:dyDescent="0.35">
      <c r="A216" s="7" t="s">
        <v>10</v>
      </c>
      <c r="B216" s="7"/>
      <c r="C216" s="22"/>
      <c r="D216" s="7"/>
    </row>
    <row r="217" spans="1:4" x14ac:dyDescent="0.35">
      <c r="A217" s="7" t="s">
        <v>15</v>
      </c>
      <c r="B217" s="7"/>
      <c r="C217" s="22"/>
      <c r="D217" s="7"/>
    </row>
    <row r="218" spans="1:4" x14ac:dyDescent="0.35">
      <c r="A218" s="8" t="s">
        <v>23</v>
      </c>
      <c r="B218" s="7"/>
      <c r="C218" s="24">
        <f>SUM(C209:C217)</f>
        <v>0</v>
      </c>
      <c r="D218" s="7"/>
    </row>
    <row r="219" spans="1:4" x14ac:dyDescent="0.35">
      <c r="A219" s="1"/>
      <c r="B219" s="1"/>
      <c r="C219" s="1"/>
      <c r="D219" s="1"/>
    </row>
    <row r="220" spans="1:4" x14ac:dyDescent="0.35">
      <c r="A220" s="9" t="s">
        <v>60</v>
      </c>
      <c r="B220" s="10"/>
      <c r="C220" s="10"/>
      <c r="D220" s="10"/>
    </row>
    <row r="221" spans="1:4" x14ac:dyDescent="0.35">
      <c r="A221" s="10" t="s">
        <v>9</v>
      </c>
      <c r="B221" s="10"/>
      <c r="C221" s="22"/>
      <c r="D221" s="10"/>
    </row>
    <row r="222" spans="1:4" x14ac:dyDescent="0.35">
      <c r="A222" s="10" t="s">
        <v>26</v>
      </c>
      <c r="B222" s="10"/>
      <c r="C222" s="22"/>
      <c r="D222" s="10"/>
    </row>
    <row r="223" spans="1:4" x14ac:dyDescent="0.35">
      <c r="A223" s="10" t="s">
        <v>10</v>
      </c>
      <c r="B223" s="10"/>
      <c r="C223" s="22"/>
      <c r="D223" s="10"/>
    </row>
    <row r="224" spans="1:4" x14ac:dyDescent="0.35">
      <c r="A224" s="10" t="s">
        <v>15</v>
      </c>
      <c r="B224" s="10"/>
      <c r="C224" s="22"/>
      <c r="D224" s="10"/>
    </row>
    <row r="225" spans="1:4" x14ac:dyDescent="0.35">
      <c r="A225" s="10" t="s">
        <v>30</v>
      </c>
      <c r="B225" s="10"/>
      <c r="C225" s="22"/>
      <c r="D225" s="10"/>
    </row>
    <row r="226" spans="1:4" x14ac:dyDescent="0.35">
      <c r="A226" s="10" t="s">
        <v>36</v>
      </c>
      <c r="B226" s="10"/>
      <c r="C226" s="22"/>
      <c r="D226" s="10"/>
    </row>
    <row r="227" spans="1:4" x14ac:dyDescent="0.35">
      <c r="A227" s="9" t="s">
        <v>23</v>
      </c>
      <c r="B227" s="10"/>
      <c r="C227" s="24">
        <f>SUM(C221:C226)</f>
        <v>0</v>
      </c>
      <c r="D227" s="10"/>
    </row>
    <row r="228" spans="1:4" x14ac:dyDescent="0.35">
      <c r="A228" s="1"/>
      <c r="B228" s="1"/>
      <c r="C228" s="1"/>
      <c r="D228" s="1"/>
    </row>
    <row r="229" spans="1:4" x14ac:dyDescent="0.35">
      <c r="A229" s="8" t="s">
        <v>61</v>
      </c>
      <c r="B229" s="7"/>
      <c r="C229" s="7"/>
      <c r="D229" s="7"/>
    </row>
    <row r="230" spans="1:4" x14ac:dyDescent="0.35">
      <c r="A230" s="7" t="s">
        <v>9</v>
      </c>
      <c r="B230" s="7"/>
      <c r="C230" s="22"/>
      <c r="D230" s="7"/>
    </row>
    <row r="231" spans="1:4" x14ac:dyDescent="0.35">
      <c r="A231" s="7" t="s">
        <v>42</v>
      </c>
      <c r="B231" s="7"/>
      <c r="C231" s="22"/>
      <c r="D231" s="7"/>
    </row>
    <row r="232" spans="1:4" x14ac:dyDescent="0.35">
      <c r="A232" s="7" t="s">
        <v>10</v>
      </c>
      <c r="B232" s="7"/>
      <c r="C232" s="22"/>
      <c r="D232" s="7"/>
    </row>
    <row r="233" spans="1:4" x14ac:dyDescent="0.35">
      <c r="A233" s="7" t="s">
        <v>62</v>
      </c>
      <c r="B233" s="7"/>
      <c r="C233" s="22"/>
      <c r="D233" s="7"/>
    </row>
    <row r="234" spans="1:4" x14ac:dyDescent="0.35">
      <c r="A234" s="7" t="s">
        <v>41</v>
      </c>
      <c r="B234" s="7"/>
      <c r="C234" s="22"/>
      <c r="D234" s="7"/>
    </row>
    <row r="235" spans="1:4" x14ac:dyDescent="0.35">
      <c r="A235" s="15" t="s">
        <v>63</v>
      </c>
      <c r="B235" s="7"/>
      <c r="C235" s="22"/>
      <c r="D235" s="7"/>
    </row>
    <row r="236" spans="1:4" x14ac:dyDescent="0.35">
      <c r="A236" s="7" t="s">
        <v>58</v>
      </c>
      <c r="B236" s="7"/>
      <c r="C236" s="22"/>
      <c r="D236" s="7"/>
    </row>
    <row r="237" spans="1:4" x14ac:dyDescent="0.35">
      <c r="A237" s="7" t="s">
        <v>11</v>
      </c>
      <c r="B237" s="7"/>
      <c r="C237" s="22"/>
      <c r="D237" s="7"/>
    </row>
    <row r="238" spans="1:4" x14ac:dyDescent="0.35">
      <c r="A238" s="7" t="s">
        <v>49</v>
      </c>
      <c r="B238" s="7"/>
      <c r="C238" s="22"/>
      <c r="D238" s="7"/>
    </row>
    <row r="239" spans="1:4" x14ac:dyDescent="0.35">
      <c r="A239" s="7" t="s">
        <v>15</v>
      </c>
      <c r="B239" s="7"/>
      <c r="C239" s="22"/>
      <c r="D239" s="7"/>
    </row>
    <row r="240" spans="1:4" x14ac:dyDescent="0.35">
      <c r="A240" s="8" t="s">
        <v>23</v>
      </c>
      <c r="B240" s="7"/>
      <c r="C240" s="24">
        <f>SUM(C230:C239)</f>
        <v>0</v>
      </c>
      <c r="D240" s="7"/>
    </row>
    <row r="241" spans="1:4" x14ac:dyDescent="0.35">
      <c r="A241" s="1"/>
      <c r="B241" s="1"/>
      <c r="C241" s="1"/>
      <c r="D241" s="1"/>
    </row>
    <row r="242" spans="1:4" x14ac:dyDescent="0.35">
      <c r="A242" s="9" t="s">
        <v>64</v>
      </c>
      <c r="B242" s="10"/>
      <c r="C242" s="10"/>
      <c r="D242" s="10"/>
    </row>
    <row r="243" spans="1:4" x14ac:dyDescent="0.35">
      <c r="A243" s="10" t="s">
        <v>9</v>
      </c>
      <c r="B243" s="10"/>
      <c r="C243" s="22"/>
      <c r="D243" s="10"/>
    </row>
    <row r="244" spans="1:4" x14ac:dyDescent="0.35">
      <c r="A244" s="10" t="s">
        <v>10</v>
      </c>
      <c r="B244" s="10"/>
      <c r="C244" s="22"/>
      <c r="D244" s="10"/>
    </row>
    <row r="245" spans="1:4" x14ac:dyDescent="0.35">
      <c r="A245" s="10" t="s">
        <v>41</v>
      </c>
      <c r="B245" s="10"/>
      <c r="C245" s="22"/>
      <c r="D245" s="10"/>
    </row>
    <row r="246" spans="1:4" x14ac:dyDescent="0.35">
      <c r="A246" s="10" t="s">
        <v>36</v>
      </c>
      <c r="B246" s="10"/>
      <c r="C246" s="22"/>
      <c r="D246" s="10"/>
    </row>
    <row r="247" spans="1:4" x14ac:dyDescent="0.35">
      <c r="A247" s="10" t="s">
        <v>65</v>
      </c>
      <c r="B247" s="10"/>
      <c r="C247" s="22"/>
      <c r="D247" s="10"/>
    </row>
    <row r="248" spans="1:4" x14ac:dyDescent="0.35">
      <c r="A248" s="10" t="s">
        <v>42</v>
      </c>
      <c r="B248" s="10"/>
      <c r="C248" s="22"/>
      <c r="D248" s="10"/>
    </row>
    <row r="249" spans="1:4" x14ac:dyDescent="0.35">
      <c r="A249" s="14" t="s">
        <v>18</v>
      </c>
      <c r="B249" s="10"/>
      <c r="C249" s="22"/>
      <c r="D249" s="10"/>
    </row>
    <row r="250" spans="1:4" x14ac:dyDescent="0.35">
      <c r="A250" s="10" t="s">
        <v>19</v>
      </c>
      <c r="B250" s="10"/>
      <c r="C250" s="22"/>
      <c r="D250" s="10"/>
    </row>
    <row r="251" spans="1:4" x14ac:dyDescent="0.35">
      <c r="A251" s="10" t="s">
        <v>49</v>
      </c>
      <c r="B251" s="10"/>
      <c r="C251" s="22"/>
      <c r="D251" s="13"/>
    </row>
    <row r="252" spans="1:4" x14ac:dyDescent="0.35">
      <c r="A252" s="10" t="s">
        <v>66</v>
      </c>
      <c r="B252" s="10"/>
      <c r="C252" s="22"/>
      <c r="D252" s="13"/>
    </row>
    <row r="253" spans="1:4" x14ac:dyDescent="0.35">
      <c r="A253" s="10" t="s">
        <v>11</v>
      </c>
      <c r="B253" s="10"/>
      <c r="C253" s="22"/>
      <c r="D253" s="12"/>
    </row>
    <row r="254" spans="1:4" x14ac:dyDescent="0.35">
      <c r="A254" s="10" t="s">
        <v>22</v>
      </c>
      <c r="B254" s="10"/>
      <c r="C254" s="22"/>
      <c r="D254" s="10"/>
    </row>
    <row r="255" spans="1:4" x14ac:dyDescent="0.35">
      <c r="A255" s="10" t="s">
        <v>57</v>
      </c>
      <c r="B255" s="10"/>
      <c r="C255" s="22"/>
      <c r="D255" s="10"/>
    </row>
    <row r="256" spans="1:4" x14ac:dyDescent="0.35">
      <c r="A256" s="10" t="s">
        <v>21</v>
      </c>
      <c r="B256" s="10"/>
      <c r="C256" s="22"/>
      <c r="D256" s="10"/>
    </row>
    <row r="257" spans="1:4" x14ac:dyDescent="0.35">
      <c r="A257" s="9" t="s">
        <v>23</v>
      </c>
      <c r="B257" s="10"/>
      <c r="C257" s="24">
        <f>SUM(C243:C256)*7</f>
        <v>0</v>
      </c>
      <c r="D257" s="10"/>
    </row>
    <row r="258" spans="1:4" x14ac:dyDescent="0.35">
      <c r="A258" s="1"/>
      <c r="B258" s="1"/>
      <c r="C258" s="1"/>
      <c r="D258" s="1"/>
    </row>
    <row r="259" spans="1:4" x14ac:dyDescent="0.35">
      <c r="A259" s="8" t="s">
        <v>67</v>
      </c>
      <c r="B259" s="7"/>
      <c r="C259" s="7"/>
      <c r="D259" s="7"/>
    </row>
    <row r="260" spans="1:4" x14ac:dyDescent="0.35">
      <c r="A260" s="7" t="s">
        <v>5</v>
      </c>
      <c r="B260" s="7"/>
      <c r="C260" s="22"/>
      <c r="D260" s="7"/>
    </row>
    <row r="261" spans="1:4" x14ac:dyDescent="0.35">
      <c r="A261" s="7" t="s">
        <v>6</v>
      </c>
      <c r="B261" s="7"/>
      <c r="C261" s="22"/>
      <c r="D261" s="7"/>
    </row>
    <row r="262" spans="1:4" x14ac:dyDescent="0.35">
      <c r="A262" s="7" t="s">
        <v>7</v>
      </c>
      <c r="B262" s="7"/>
      <c r="C262" s="22"/>
      <c r="D262" s="7"/>
    </row>
    <row r="263" spans="1:4" x14ac:dyDescent="0.35">
      <c r="A263" s="7" t="s">
        <v>8</v>
      </c>
      <c r="B263" s="7"/>
      <c r="C263" s="22"/>
      <c r="D263" s="7"/>
    </row>
    <row r="264" spans="1:4" x14ac:dyDescent="0.35">
      <c r="A264" s="7" t="s">
        <v>9</v>
      </c>
      <c r="B264" s="7"/>
      <c r="C264" s="22"/>
      <c r="D264" s="7"/>
    </row>
    <row r="265" spans="1:4" x14ac:dyDescent="0.35">
      <c r="A265" s="7" t="s">
        <v>68</v>
      </c>
      <c r="B265" s="7"/>
      <c r="C265" s="22"/>
      <c r="D265" s="7"/>
    </row>
    <row r="266" spans="1:4" x14ac:dyDescent="0.35">
      <c r="A266" s="8" t="s">
        <v>23</v>
      </c>
      <c r="B266" s="7"/>
      <c r="C266" s="24">
        <f>SUM(C260:C265)</f>
        <v>0</v>
      </c>
      <c r="D266" s="7"/>
    </row>
    <row r="267" spans="1:4" x14ac:dyDescent="0.35">
      <c r="A267" s="1"/>
      <c r="B267" s="1"/>
      <c r="C267" s="1"/>
      <c r="D267" s="1"/>
    </row>
    <row r="268" spans="1:4" x14ac:dyDescent="0.35">
      <c r="A268" s="9" t="s">
        <v>69</v>
      </c>
      <c r="B268" s="10"/>
      <c r="C268" s="10"/>
      <c r="D268" s="10"/>
    </row>
    <row r="269" spans="1:4" x14ac:dyDescent="0.35">
      <c r="A269" s="10" t="s">
        <v>5</v>
      </c>
      <c r="B269" s="10"/>
      <c r="C269" s="22"/>
      <c r="D269" s="10"/>
    </row>
    <row r="270" spans="1:4" x14ac:dyDescent="0.35">
      <c r="A270" s="10" t="s">
        <v>6</v>
      </c>
      <c r="B270" s="10"/>
      <c r="C270" s="22"/>
      <c r="D270" s="10"/>
    </row>
    <row r="271" spans="1:4" x14ac:dyDescent="0.35">
      <c r="A271" s="10" t="s">
        <v>7</v>
      </c>
      <c r="B271" s="10"/>
      <c r="C271" s="22"/>
      <c r="D271" s="10"/>
    </row>
    <row r="272" spans="1:4" x14ac:dyDescent="0.35">
      <c r="A272" s="10" t="s">
        <v>8</v>
      </c>
      <c r="B272" s="10"/>
      <c r="C272" s="22"/>
      <c r="D272" s="10"/>
    </row>
    <row r="273" spans="1:4" x14ac:dyDescent="0.35">
      <c r="A273" s="10" t="s">
        <v>9</v>
      </c>
      <c r="B273" s="10"/>
      <c r="C273" s="22"/>
      <c r="D273" s="10"/>
    </row>
    <row r="274" spans="1:4" x14ac:dyDescent="0.35">
      <c r="A274" s="10" t="s">
        <v>26</v>
      </c>
      <c r="B274" s="10"/>
      <c r="C274" s="22"/>
      <c r="D274" s="10"/>
    </row>
    <row r="275" spans="1:4" x14ac:dyDescent="0.35">
      <c r="A275" s="10" t="s">
        <v>10</v>
      </c>
      <c r="B275" s="10"/>
      <c r="C275" s="22"/>
      <c r="D275" s="10"/>
    </row>
    <row r="276" spans="1:4" x14ac:dyDescent="0.35">
      <c r="A276" s="14" t="s">
        <v>25</v>
      </c>
      <c r="B276" s="10"/>
      <c r="C276" s="22"/>
      <c r="D276" s="10"/>
    </row>
    <row r="277" spans="1:4" x14ac:dyDescent="0.35">
      <c r="A277" s="10" t="s">
        <v>11</v>
      </c>
      <c r="B277" s="10"/>
      <c r="C277" s="22"/>
      <c r="D277" s="10"/>
    </row>
    <row r="278" spans="1:4" x14ac:dyDescent="0.35">
      <c r="A278" s="10" t="s">
        <v>16</v>
      </c>
      <c r="B278" s="10"/>
      <c r="C278" s="22"/>
      <c r="D278" s="10"/>
    </row>
    <row r="279" spans="1:4" x14ac:dyDescent="0.35">
      <c r="A279" s="10" t="s">
        <v>49</v>
      </c>
      <c r="B279" s="10"/>
      <c r="C279" s="22"/>
      <c r="D279" s="10"/>
    </row>
    <row r="280" spans="1:4" x14ac:dyDescent="0.35">
      <c r="A280" s="9" t="s">
        <v>23</v>
      </c>
      <c r="B280" s="10"/>
      <c r="C280" s="24">
        <f>SUM(C269:C279)</f>
        <v>0</v>
      </c>
      <c r="D280" s="10"/>
    </row>
    <row r="281" spans="1:4" x14ac:dyDescent="0.35">
      <c r="A281" s="1"/>
      <c r="B281" s="1"/>
      <c r="C281" s="1"/>
      <c r="D281" s="1"/>
    </row>
    <row r="282" spans="1:4" x14ac:dyDescent="0.35">
      <c r="A282" s="8" t="s">
        <v>70</v>
      </c>
      <c r="B282" s="7"/>
      <c r="C282" s="7"/>
      <c r="D282" s="7"/>
    </row>
    <row r="283" spans="1:4" x14ac:dyDescent="0.35">
      <c r="A283" s="7" t="s">
        <v>5</v>
      </c>
      <c r="B283" s="7"/>
      <c r="C283" s="22"/>
      <c r="D283" s="7"/>
    </row>
    <row r="284" spans="1:4" x14ac:dyDescent="0.35">
      <c r="A284" s="7" t="s">
        <v>6</v>
      </c>
      <c r="B284" s="7"/>
      <c r="C284" s="22"/>
      <c r="D284" s="7"/>
    </row>
    <row r="285" spans="1:4" x14ac:dyDescent="0.35">
      <c r="A285" s="7" t="s">
        <v>7</v>
      </c>
      <c r="B285" s="7"/>
      <c r="C285" s="22"/>
      <c r="D285" s="7"/>
    </row>
    <row r="286" spans="1:4" x14ac:dyDescent="0.35">
      <c r="A286" s="7" t="s">
        <v>8</v>
      </c>
      <c r="B286" s="7"/>
      <c r="C286" s="22"/>
      <c r="D286" s="7"/>
    </row>
    <row r="287" spans="1:4" x14ac:dyDescent="0.35">
      <c r="A287" s="7" t="s">
        <v>9</v>
      </c>
      <c r="B287" s="7"/>
      <c r="C287" s="22"/>
      <c r="D287" s="7"/>
    </row>
    <row r="288" spans="1:4" x14ac:dyDescent="0.35">
      <c r="A288" s="7" t="s">
        <v>26</v>
      </c>
      <c r="B288" s="7"/>
      <c r="C288" s="22"/>
      <c r="D288" s="7"/>
    </row>
    <row r="289" spans="1:4" x14ac:dyDescent="0.35">
      <c r="A289" s="7" t="s">
        <v>10</v>
      </c>
      <c r="B289" s="7"/>
      <c r="C289" s="22"/>
      <c r="D289" s="7"/>
    </row>
    <row r="290" spans="1:4" x14ac:dyDescent="0.35">
      <c r="A290" s="7" t="s">
        <v>71</v>
      </c>
      <c r="B290" s="7"/>
      <c r="C290" s="22"/>
      <c r="D290" s="7"/>
    </row>
    <row r="291" spans="1:4" x14ac:dyDescent="0.35">
      <c r="A291" s="7" t="s">
        <v>72</v>
      </c>
      <c r="B291" s="7"/>
      <c r="C291" s="22"/>
      <c r="D291" s="7"/>
    </row>
    <row r="292" spans="1:4" x14ac:dyDescent="0.35">
      <c r="A292" s="7" t="s">
        <v>73</v>
      </c>
      <c r="B292" s="7"/>
      <c r="C292" s="22"/>
      <c r="D292" s="7"/>
    </row>
    <row r="293" spans="1:4" x14ac:dyDescent="0.35">
      <c r="A293" s="15" t="s">
        <v>74</v>
      </c>
      <c r="B293" s="7"/>
      <c r="C293" s="22"/>
      <c r="D293" s="7"/>
    </row>
    <row r="294" spans="1:4" x14ac:dyDescent="0.35">
      <c r="A294" s="15" t="s">
        <v>25</v>
      </c>
      <c r="B294" s="7"/>
      <c r="C294" s="22"/>
      <c r="D294" s="7"/>
    </row>
    <row r="295" spans="1:4" x14ac:dyDescent="0.35">
      <c r="A295" s="7" t="s">
        <v>57</v>
      </c>
      <c r="B295" s="7"/>
      <c r="C295" s="22"/>
      <c r="D295" s="7"/>
    </row>
    <row r="296" spans="1:4" x14ac:dyDescent="0.35">
      <c r="A296" s="7" t="s">
        <v>21</v>
      </c>
      <c r="B296" s="7"/>
      <c r="C296" s="22"/>
      <c r="D296" s="7"/>
    </row>
    <row r="297" spans="1:4" x14ac:dyDescent="0.35">
      <c r="A297" s="8" t="s">
        <v>23</v>
      </c>
      <c r="B297" s="7"/>
      <c r="C297" s="24">
        <f>SUM(C283:C296)</f>
        <v>0</v>
      </c>
      <c r="D297" s="7"/>
    </row>
    <row r="298" spans="1:4" x14ac:dyDescent="0.35">
      <c r="A298" s="1"/>
      <c r="B298" s="1"/>
      <c r="C298" s="1"/>
      <c r="D298" s="1"/>
    </row>
    <row r="299" spans="1:4" x14ac:dyDescent="0.35">
      <c r="A299" s="9" t="s">
        <v>75</v>
      </c>
      <c r="B299" s="10"/>
      <c r="C299" s="10"/>
      <c r="D299" s="10"/>
    </row>
    <row r="300" spans="1:4" x14ac:dyDescent="0.35">
      <c r="A300" s="10" t="s">
        <v>5</v>
      </c>
      <c r="B300" s="10"/>
      <c r="C300" s="22"/>
      <c r="D300" s="10"/>
    </row>
    <row r="301" spans="1:4" x14ac:dyDescent="0.35">
      <c r="A301" s="10" t="s">
        <v>6</v>
      </c>
      <c r="B301" s="10"/>
      <c r="C301" s="22"/>
      <c r="D301" s="10"/>
    </row>
    <row r="302" spans="1:4" x14ac:dyDescent="0.35">
      <c r="A302" s="10" t="s">
        <v>7</v>
      </c>
      <c r="B302" s="10"/>
      <c r="C302" s="22"/>
      <c r="D302" s="10"/>
    </row>
    <row r="303" spans="1:4" x14ac:dyDescent="0.35">
      <c r="A303" s="10" t="s">
        <v>8</v>
      </c>
      <c r="B303" s="10"/>
      <c r="C303" s="22"/>
      <c r="D303" s="10"/>
    </row>
    <row r="304" spans="1:4" x14ac:dyDescent="0.35">
      <c r="A304" s="10" t="s">
        <v>9</v>
      </c>
      <c r="B304" s="10"/>
      <c r="C304" s="22"/>
      <c r="D304" s="10"/>
    </row>
    <row r="305" spans="1:7" x14ac:dyDescent="0.35">
      <c r="A305" s="10" t="s">
        <v>49</v>
      </c>
      <c r="B305" s="10"/>
      <c r="C305" s="22"/>
      <c r="D305" s="10"/>
    </row>
    <row r="306" spans="1:7" x14ac:dyDescent="0.35">
      <c r="A306" s="10" t="s">
        <v>30</v>
      </c>
      <c r="B306" s="10"/>
      <c r="C306" s="22"/>
      <c r="D306" s="10"/>
    </row>
    <row r="307" spans="1:7" x14ac:dyDescent="0.35">
      <c r="A307" s="10" t="s">
        <v>10</v>
      </c>
      <c r="B307" s="10"/>
      <c r="C307" s="22"/>
      <c r="D307" s="10"/>
    </row>
    <row r="308" spans="1:7" x14ac:dyDescent="0.35">
      <c r="A308" s="10" t="s">
        <v>72</v>
      </c>
      <c r="B308" s="10"/>
      <c r="C308" s="22"/>
      <c r="D308" s="10"/>
    </row>
    <row r="309" spans="1:7" x14ac:dyDescent="0.35">
      <c r="A309" s="9" t="s">
        <v>23</v>
      </c>
      <c r="B309" s="10"/>
      <c r="C309" s="24">
        <f>SUM(C300:C308)</f>
        <v>0</v>
      </c>
      <c r="D309" s="10"/>
    </row>
    <row r="310" spans="1:7" x14ac:dyDescent="0.35">
      <c r="A310" s="1"/>
      <c r="B310" s="1"/>
      <c r="C310" s="20"/>
      <c r="D310" s="20"/>
      <c r="F310" t="s">
        <v>76</v>
      </c>
      <c r="G310" s="47">
        <f>C11+C30+C41+C51+C60+C72+C80+C92+C110+C119+C128+C142+C155+C164+C174+C183+C193+C206+C227+C240+C257+C266+C280+C297+C309</f>
        <v>0</v>
      </c>
    </row>
    <row r="359" spans="1:6" x14ac:dyDescent="0.35">
      <c r="A359" s="26"/>
      <c r="B359" s="26"/>
      <c r="C359" s="26"/>
      <c r="D359" s="26"/>
      <c r="E359" s="26"/>
      <c r="F359" s="26"/>
    </row>
    <row r="360" spans="1:6" x14ac:dyDescent="0.35">
      <c r="A360" s="1"/>
      <c r="B360" s="1"/>
      <c r="C360" s="1"/>
      <c r="D360" s="1"/>
      <c r="E360" s="1"/>
      <c r="F360" s="1"/>
    </row>
    <row r="361" spans="1:6" x14ac:dyDescent="0.35">
      <c r="A361" s="1"/>
      <c r="B361" s="1"/>
      <c r="C361" s="1"/>
      <c r="D361" s="1"/>
      <c r="E361" s="1"/>
      <c r="F361" s="1"/>
    </row>
    <row r="362" spans="1:6" x14ac:dyDescent="0.35">
      <c r="A362" s="1"/>
      <c r="B362" s="1"/>
      <c r="C362" s="1"/>
      <c r="D362" s="1"/>
      <c r="E362" s="1"/>
      <c r="F362" s="1"/>
    </row>
    <row r="363" spans="1:6" x14ac:dyDescent="0.35">
      <c r="A363" s="1"/>
      <c r="B363" s="1"/>
      <c r="C363" s="1"/>
      <c r="D363" s="1"/>
      <c r="E363" s="1"/>
      <c r="F363" s="1"/>
    </row>
    <row r="364" spans="1:6" x14ac:dyDescent="0.35">
      <c r="A364" s="1"/>
      <c r="B364" s="1"/>
      <c r="C364" s="1"/>
      <c r="D364" s="1"/>
      <c r="E364" s="1"/>
      <c r="F364" s="1"/>
    </row>
    <row r="365" spans="1:6" x14ac:dyDescent="0.35">
      <c r="A365" s="1"/>
      <c r="B365" s="1"/>
      <c r="C365" s="1"/>
      <c r="D365" s="1"/>
      <c r="E365" s="1"/>
      <c r="F365" s="1"/>
    </row>
    <row r="366" spans="1:6" x14ac:dyDescent="0.35">
      <c r="A366" s="1"/>
      <c r="B366" s="1"/>
      <c r="C366" s="1"/>
      <c r="D366" s="1"/>
      <c r="E366" s="1"/>
      <c r="F366" s="1"/>
    </row>
    <row r="367" spans="1:6" x14ac:dyDescent="0.35">
      <c r="A367" s="1"/>
      <c r="B367" s="1"/>
      <c r="C367" s="1"/>
      <c r="D367" s="1"/>
      <c r="E367" s="1"/>
      <c r="F367" s="1"/>
    </row>
    <row r="368" spans="1:6" x14ac:dyDescent="0.35">
      <c r="A368" s="1"/>
      <c r="B368" s="1"/>
      <c r="C368" s="1"/>
      <c r="D368" s="1"/>
      <c r="E368" s="1"/>
      <c r="F368" s="1"/>
    </row>
    <row r="369" spans="1:6" x14ac:dyDescent="0.35">
      <c r="A369" s="1"/>
      <c r="B369" s="1"/>
      <c r="C369" s="1"/>
      <c r="D369" s="1"/>
      <c r="E369" s="1"/>
      <c r="F369" s="1"/>
    </row>
    <row r="370" spans="1:6" x14ac:dyDescent="0.35">
      <c r="A370" s="1"/>
      <c r="B370" s="1"/>
      <c r="C370" s="1"/>
      <c r="D370" s="1"/>
      <c r="E370" s="1"/>
      <c r="F370" s="1"/>
    </row>
    <row r="371" spans="1:6" x14ac:dyDescent="0.35">
      <c r="A371" s="1"/>
      <c r="B371" s="1"/>
      <c r="C371" s="1"/>
      <c r="D371" s="1"/>
      <c r="E371" s="1"/>
      <c r="F371" s="1"/>
    </row>
    <row r="372" spans="1:6" x14ac:dyDescent="0.35">
      <c r="A372" s="1"/>
      <c r="B372" s="1"/>
      <c r="C372" s="1"/>
      <c r="D372" s="1"/>
      <c r="E372" s="1"/>
      <c r="F372" s="1"/>
    </row>
    <row r="373" spans="1:6" x14ac:dyDescent="0.35">
      <c r="A373" s="1"/>
      <c r="B373" s="1"/>
      <c r="C373" s="1"/>
      <c r="D373" s="1"/>
      <c r="E373" s="1"/>
      <c r="F373" s="1"/>
    </row>
    <row r="374" spans="1:6" x14ac:dyDescent="0.35">
      <c r="A374" s="1"/>
      <c r="B374" s="1"/>
      <c r="C374" s="1"/>
      <c r="D374" s="1"/>
      <c r="E374" s="1"/>
      <c r="F374" s="1"/>
    </row>
    <row r="375" spans="1:6" x14ac:dyDescent="0.35">
      <c r="A375" s="1"/>
      <c r="B375" s="1"/>
      <c r="C375" s="1"/>
      <c r="D375" s="1"/>
      <c r="E375" s="1"/>
      <c r="F375" s="1"/>
    </row>
    <row r="376" spans="1:6" x14ac:dyDescent="0.35">
      <c r="A376" s="1"/>
      <c r="B376" s="1"/>
      <c r="C376" s="1"/>
      <c r="D376" s="1"/>
      <c r="E376" s="1"/>
      <c r="F376" s="1"/>
    </row>
    <row r="377" spans="1:6" x14ac:dyDescent="0.35">
      <c r="A377" s="1"/>
      <c r="B377" s="1"/>
      <c r="C377" s="1"/>
      <c r="D377" s="1"/>
      <c r="E377" s="1"/>
      <c r="F377" s="1"/>
    </row>
    <row r="378" spans="1:6" x14ac:dyDescent="0.35">
      <c r="A378" s="1"/>
      <c r="B378" s="1"/>
      <c r="C378" s="1"/>
      <c r="D378" s="1"/>
      <c r="E378" s="1"/>
      <c r="F378" s="1"/>
    </row>
    <row r="379" spans="1:6" x14ac:dyDescent="0.35">
      <c r="A379" s="1"/>
      <c r="B379" s="1"/>
      <c r="C379" s="1"/>
      <c r="D379" s="1"/>
      <c r="E379" s="1"/>
      <c r="F379" s="1"/>
    </row>
    <row r="380" spans="1:6" x14ac:dyDescent="0.35">
      <c r="A380" s="1"/>
      <c r="B380" s="1"/>
      <c r="C380" s="1"/>
      <c r="D380" s="1"/>
      <c r="E380" s="1"/>
      <c r="F380" s="1"/>
    </row>
    <row r="381" spans="1:6" x14ac:dyDescent="0.35">
      <c r="A381" s="1"/>
      <c r="B381" s="1"/>
      <c r="C381" s="1"/>
      <c r="D381" s="1"/>
      <c r="E381" s="1"/>
      <c r="F381" s="1"/>
    </row>
    <row r="382" spans="1:6" x14ac:dyDescent="0.35">
      <c r="A382" s="1"/>
      <c r="B382" s="1"/>
      <c r="C382" s="1"/>
      <c r="D382" s="1"/>
      <c r="E382" s="1"/>
      <c r="F382" s="1"/>
    </row>
    <row r="383" spans="1:6" x14ac:dyDescent="0.35">
      <c r="A383" s="1"/>
      <c r="B383" s="1"/>
      <c r="C383" s="1"/>
      <c r="D383" s="1"/>
      <c r="E383" s="1"/>
      <c r="F383" s="1"/>
    </row>
    <row r="384" spans="1:6" x14ac:dyDescent="0.35">
      <c r="A384" s="1"/>
      <c r="B384" s="1"/>
      <c r="C384" s="1"/>
      <c r="D384" s="1"/>
      <c r="E384" s="1"/>
      <c r="F384" s="1"/>
    </row>
    <row r="385" spans="1:6" x14ac:dyDescent="0.35">
      <c r="A385" s="1"/>
      <c r="B385" s="1"/>
      <c r="C385" s="1"/>
      <c r="D385" s="1"/>
      <c r="E385" s="1"/>
      <c r="F385" s="1"/>
    </row>
    <row r="386" spans="1:6" x14ac:dyDescent="0.35">
      <c r="A386" s="1"/>
      <c r="B386" s="1"/>
      <c r="C386" s="1"/>
      <c r="D386" s="1"/>
      <c r="E386" s="1"/>
      <c r="F386" s="1"/>
    </row>
    <row r="387" spans="1:6" x14ac:dyDescent="0.35">
      <c r="A387" s="1"/>
      <c r="B387" s="1"/>
      <c r="C387" s="1"/>
      <c r="D387" s="1"/>
      <c r="E387" s="1"/>
      <c r="F387" s="1"/>
    </row>
    <row r="388" spans="1:6" x14ac:dyDescent="0.35">
      <c r="A388" s="1"/>
      <c r="B388" s="1"/>
      <c r="C388" s="1"/>
      <c r="D388" s="1"/>
      <c r="E388" s="1"/>
      <c r="F388" s="1"/>
    </row>
    <row r="389" spans="1:6" x14ac:dyDescent="0.35">
      <c r="A389" s="1"/>
      <c r="B389" s="1"/>
      <c r="C389" s="1"/>
      <c r="D389" s="1"/>
      <c r="E389" s="1"/>
      <c r="F389" s="1"/>
    </row>
    <row r="390" spans="1:6" x14ac:dyDescent="0.35">
      <c r="A390" s="1"/>
      <c r="B390" s="1"/>
      <c r="C390" s="1"/>
      <c r="D390" s="1"/>
      <c r="E390" s="1"/>
      <c r="F390" s="1"/>
    </row>
    <row r="391" spans="1:6" x14ac:dyDescent="0.35">
      <c r="A391" s="1"/>
      <c r="B391" s="1"/>
      <c r="C391" s="1"/>
      <c r="D391" s="1"/>
      <c r="E391" s="1"/>
      <c r="F391" s="1"/>
    </row>
    <row r="392" spans="1:6" x14ac:dyDescent="0.35">
      <c r="A392" s="1"/>
      <c r="B392" s="1"/>
      <c r="C392" s="1"/>
      <c r="D392" s="1"/>
      <c r="E392" s="1"/>
      <c r="F392" s="1"/>
    </row>
    <row r="393" spans="1:6" x14ac:dyDescent="0.35">
      <c r="A393" s="1"/>
      <c r="B393" s="1"/>
      <c r="C393" s="1"/>
      <c r="D393" s="1"/>
      <c r="E393" s="1"/>
      <c r="F393" s="1"/>
    </row>
    <row r="394" spans="1:6" x14ac:dyDescent="0.35">
      <c r="A394" s="1"/>
      <c r="B394" s="1"/>
      <c r="C394" s="1"/>
      <c r="D394" s="1"/>
      <c r="E394" s="1"/>
      <c r="F394" s="1"/>
    </row>
    <row r="395" spans="1:6" x14ac:dyDescent="0.35">
      <c r="A395" s="1"/>
      <c r="B395" s="1"/>
      <c r="C395" s="1"/>
      <c r="D395" s="1"/>
      <c r="E395" s="1"/>
      <c r="F395" s="1"/>
    </row>
    <row r="396" spans="1:6" x14ac:dyDescent="0.35">
      <c r="A396" s="1"/>
      <c r="B396" s="1"/>
      <c r="C396" s="1"/>
      <c r="D396" s="1"/>
      <c r="E396" s="1"/>
      <c r="F396" s="1"/>
    </row>
    <row r="397" spans="1:6" x14ac:dyDescent="0.35">
      <c r="A397" s="1"/>
      <c r="B397" s="1"/>
      <c r="C397" s="1"/>
      <c r="D397" s="1"/>
      <c r="E397" s="1"/>
      <c r="F397" s="1"/>
    </row>
    <row r="398" spans="1:6" x14ac:dyDescent="0.35">
      <c r="A398" s="1"/>
      <c r="B398" s="1"/>
      <c r="C398" s="1"/>
      <c r="D398" s="1"/>
      <c r="E398" s="1"/>
      <c r="F398" s="1"/>
    </row>
    <row r="399" spans="1:6" x14ac:dyDescent="0.35">
      <c r="A399" s="1"/>
      <c r="B399" s="1"/>
      <c r="C399" s="1"/>
      <c r="D399" s="1"/>
      <c r="E399" s="1"/>
      <c r="F399" s="1"/>
    </row>
    <row r="400" spans="1:6" x14ac:dyDescent="0.35">
      <c r="A400" s="1"/>
      <c r="B400" s="1"/>
      <c r="C400" s="1"/>
      <c r="D400" s="1"/>
      <c r="E400" s="1"/>
      <c r="F400" s="1"/>
    </row>
    <row r="401" spans="1:6" x14ac:dyDescent="0.35">
      <c r="A401" s="1"/>
      <c r="B401" s="1"/>
      <c r="C401" s="1"/>
      <c r="D401" s="1"/>
      <c r="E401" s="1"/>
      <c r="F401" s="1"/>
    </row>
    <row r="402" spans="1:6" x14ac:dyDescent="0.35">
      <c r="A402" s="1"/>
      <c r="B402" s="1"/>
      <c r="C402" s="1"/>
      <c r="D402" s="1"/>
      <c r="E402" s="1"/>
      <c r="F402" s="1"/>
    </row>
    <row r="403" spans="1:6" x14ac:dyDescent="0.35">
      <c r="A403" s="1"/>
      <c r="B403" s="1"/>
      <c r="C403" s="1"/>
      <c r="D403" s="1"/>
      <c r="E403" s="1"/>
      <c r="F403" s="1"/>
    </row>
    <row r="404" spans="1:6" x14ac:dyDescent="0.35">
      <c r="A404" s="1"/>
      <c r="B404" s="1"/>
      <c r="C404" s="1"/>
      <c r="D404" s="1"/>
      <c r="E404" s="1"/>
      <c r="F404" s="1"/>
    </row>
    <row r="405" spans="1:6" x14ac:dyDescent="0.35">
      <c r="A405" s="1"/>
      <c r="B405" s="1"/>
      <c r="C405" s="1"/>
      <c r="D405" s="1"/>
      <c r="E405" s="1"/>
      <c r="F405" s="1"/>
    </row>
    <row r="406" spans="1:6" x14ac:dyDescent="0.35">
      <c r="A406" s="1"/>
      <c r="B406" s="1"/>
      <c r="C406" s="1"/>
      <c r="D406" s="1"/>
      <c r="E406" s="1"/>
      <c r="F406" s="1"/>
    </row>
    <row r="407" spans="1:6" x14ac:dyDescent="0.35">
      <c r="A407" s="1"/>
      <c r="B407" s="1"/>
      <c r="C407" s="1"/>
      <c r="D407" s="1"/>
      <c r="E407" s="1"/>
      <c r="F407" s="1"/>
    </row>
    <row r="408" spans="1:6" x14ac:dyDescent="0.35">
      <c r="A408" s="1"/>
      <c r="B408" s="1"/>
      <c r="C408" s="1"/>
      <c r="D408" s="1"/>
      <c r="E408" s="1"/>
      <c r="F408" s="1"/>
    </row>
    <row r="409" spans="1:6" x14ac:dyDescent="0.35">
      <c r="A409" s="1"/>
      <c r="B409" s="1"/>
      <c r="C409" s="1"/>
      <c r="D409" s="1"/>
      <c r="E409" s="1"/>
      <c r="F409" s="1"/>
    </row>
    <row r="410" spans="1:6" x14ac:dyDescent="0.35">
      <c r="A410" s="1"/>
      <c r="B410" s="1"/>
      <c r="C410" s="1"/>
      <c r="D410" s="1"/>
      <c r="E410" s="1"/>
      <c r="F410" s="1"/>
    </row>
    <row r="411" spans="1:6" x14ac:dyDescent="0.35">
      <c r="A411" s="1"/>
      <c r="B411" s="1"/>
      <c r="C411" s="1"/>
      <c r="D411" s="1"/>
      <c r="E411" s="1"/>
      <c r="F411" s="1"/>
    </row>
    <row r="412" spans="1:6" x14ac:dyDescent="0.35">
      <c r="A412" s="1"/>
      <c r="B412" s="1"/>
      <c r="C412" s="1"/>
      <c r="D412" s="1"/>
      <c r="E412" s="1"/>
      <c r="F412" s="1"/>
    </row>
    <row r="413" spans="1:6" x14ac:dyDescent="0.35">
      <c r="A413" s="1"/>
      <c r="B413" s="1"/>
      <c r="C413" s="1"/>
      <c r="D413" s="1"/>
      <c r="E413" s="1"/>
      <c r="F413" s="1"/>
    </row>
    <row r="414" spans="1:6" x14ac:dyDescent="0.35">
      <c r="A414" s="1"/>
      <c r="B414" s="1"/>
      <c r="C414" s="1"/>
      <c r="D414" s="1"/>
      <c r="E414" s="1"/>
      <c r="F414" s="1"/>
    </row>
    <row r="415" spans="1:6" x14ac:dyDescent="0.35">
      <c r="A415" s="1"/>
      <c r="B415" s="1"/>
      <c r="C415" s="1"/>
      <c r="D415" s="1"/>
      <c r="E415" s="1"/>
      <c r="F415" s="1"/>
    </row>
    <row r="416" spans="1:6" x14ac:dyDescent="0.35">
      <c r="A416" s="1"/>
      <c r="B416" s="1"/>
      <c r="C416" s="1"/>
      <c r="D416" s="1"/>
      <c r="E416" s="1"/>
      <c r="F416" s="1"/>
    </row>
    <row r="417" spans="1:6" x14ac:dyDescent="0.35">
      <c r="A417" s="1"/>
      <c r="B417" s="1"/>
      <c r="C417" s="1"/>
      <c r="D417" s="1"/>
      <c r="E417" s="1"/>
      <c r="F417" s="1"/>
    </row>
    <row r="418" spans="1:6" x14ac:dyDescent="0.35">
      <c r="A418" s="1"/>
      <c r="B418" s="1"/>
      <c r="C418" s="1"/>
      <c r="D418" s="1"/>
      <c r="E418" s="1"/>
      <c r="F418" s="1"/>
    </row>
    <row r="419" spans="1:6" x14ac:dyDescent="0.35">
      <c r="A419" s="1"/>
      <c r="B419" s="1"/>
      <c r="C419" s="1"/>
      <c r="D419" s="1"/>
      <c r="E419" s="1"/>
      <c r="F419" s="1"/>
    </row>
    <row r="420" spans="1:6" x14ac:dyDescent="0.35">
      <c r="A420" s="1"/>
      <c r="B420" s="1"/>
      <c r="C420" s="1"/>
      <c r="D420" s="1"/>
      <c r="E420" s="1"/>
      <c r="F420" s="1"/>
    </row>
    <row r="421" spans="1:6" x14ac:dyDescent="0.35">
      <c r="A421" s="1"/>
      <c r="B421" s="1"/>
      <c r="C421" s="1"/>
      <c r="D421" s="1"/>
      <c r="E421" s="1"/>
      <c r="F421" s="1"/>
    </row>
    <row r="422" spans="1:6" x14ac:dyDescent="0.35">
      <c r="A422" s="1"/>
      <c r="B422" s="1"/>
      <c r="C422" s="1"/>
      <c r="D422" s="1"/>
      <c r="E422" s="1"/>
      <c r="F422" s="1"/>
    </row>
    <row r="423" spans="1:6" x14ac:dyDescent="0.35">
      <c r="A423" s="1"/>
      <c r="B423" s="1"/>
      <c r="C423" s="1"/>
      <c r="D423" s="1"/>
      <c r="E423" s="1"/>
      <c r="F423" s="1"/>
    </row>
    <row r="424" spans="1:6" x14ac:dyDescent="0.35">
      <c r="A424" s="1"/>
      <c r="B424" s="1"/>
      <c r="C424" s="1"/>
      <c r="D424" s="1"/>
      <c r="E424" s="1"/>
      <c r="F424" s="1"/>
    </row>
    <row r="425" spans="1:6" x14ac:dyDescent="0.35">
      <c r="A425" s="1"/>
      <c r="B425" s="1"/>
      <c r="C425" s="1"/>
      <c r="D425" s="1"/>
      <c r="E425" s="1"/>
      <c r="F425" s="1"/>
    </row>
    <row r="426" spans="1:6" x14ac:dyDescent="0.35">
      <c r="A426" s="1"/>
      <c r="B426" s="1"/>
      <c r="C426" s="1"/>
      <c r="D426" s="1"/>
      <c r="E426" s="1"/>
      <c r="F426" s="1"/>
    </row>
    <row r="427" spans="1:6" x14ac:dyDescent="0.35">
      <c r="A427" s="1"/>
      <c r="B427" s="1"/>
      <c r="C427" s="1"/>
      <c r="D427" s="1"/>
      <c r="E427" s="1"/>
      <c r="F427" s="1"/>
    </row>
    <row r="428" spans="1:6" x14ac:dyDescent="0.35">
      <c r="A428" s="1"/>
      <c r="B428" s="1"/>
      <c r="C428" s="1"/>
      <c r="D428" s="1"/>
      <c r="E428" s="1"/>
      <c r="F428" s="1"/>
    </row>
    <row r="429" spans="1:6" x14ac:dyDescent="0.35">
      <c r="A429" s="1"/>
      <c r="B429" s="1"/>
      <c r="C429" s="1"/>
      <c r="D429" s="1"/>
      <c r="E429" s="1"/>
      <c r="F429" s="1"/>
    </row>
    <row r="430" spans="1:6" x14ac:dyDescent="0.35">
      <c r="A430" s="1"/>
      <c r="B430" s="1"/>
      <c r="C430" s="1"/>
      <c r="D430" s="1"/>
      <c r="E430" s="1"/>
      <c r="F430" s="1"/>
    </row>
    <row r="431" spans="1:6" x14ac:dyDescent="0.35">
      <c r="A431" s="1"/>
      <c r="B431" s="1"/>
      <c r="C431" s="1"/>
      <c r="D431" s="1"/>
      <c r="E431" s="1"/>
      <c r="F431" s="1"/>
    </row>
    <row r="432" spans="1:6" x14ac:dyDescent="0.35">
      <c r="A432" s="1"/>
      <c r="B432" s="1"/>
      <c r="C432" s="1"/>
      <c r="D432" s="1"/>
      <c r="E432" s="1"/>
      <c r="F432" s="1"/>
    </row>
    <row r="433" spans="1:6" x14ac:dyDescent="0.35">
      <c r="A433" s="1"/>
      <c r="B433" s="1"/>
      <c r="C433" s="1"/>
      <c r="D433" s="1"/>
      <c r="E433" s="1"/>
      <c r="F433" s="1"/>
    </row>
    <row r="434" spans="1:6" x14ac:dyDescent="0.35">
      <c r="A434" s="1"/>
      <c r="B434" s="1"/>
      <c r="C434" s="1"/>
      <c r="D434" s="1"/>
      <c r="E434" s="1"/>
      <c r="F434" s="1"/>
    </row>
    <row r="435" spans="1:6" x14ac:dyDescent="0.35">
      <c r="A435" s="1"/>
      <c r="B435" s="1"/>
      <c r="C435" s="1"/>
      <c r="D435" s="1"/>
      <c r="E435" s="1"/>
      <c r="F435" s="1"/>
    </row>
    <row r="436" spans="1:6" x14ac:dyDescent="0.35">
      <c r="A436" s="1"/>
      <c r="B436" s="1"/>
      <c r="C436" s="1"/>
      <c r="D436" s="1"/>
      <c r="E436" s="1"/>
      <c r="F436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21E5A-4479-43FF-8C1A-8D9037BCD33E}">
  <dimension ref="A3:D46"/>
  <sheetViews>
    <sheetView workbookViewId="0">
      <selection activeCell="C5" sqref="C5:C45"/>
    </sheetView>
  </sheetViews>
  <sheetFormatPr defaultRowHeight="14.5" x14ac:dyDescent="0.35"/>
  <cols>
    <col min="1" max="1" width="42.08203125" customWidth="1"/>
    <col min="2" max="2" width="50" customWidth="1"/>
    <col min="3" max="3" width="30.25" customWidth="1"/>
    <col min="4" max="4" width="56.75" customWidth="1"/>
  </cols>
  <sheetData>
    <row r="3" spans="1:4" ht="18.5" x14ac:dyDescent="0.35">
      <c r="A3" s="28" t="s">
        <v>77</v>
      </c>
      <c r="B3" s="29" t="s">
        <v>78</v>
      </c>
      <c r="C3" s="29" t="s">
        <v>79</v>
      </c>
      <c r="D3" s="6" t="s">
        <v>80</v>
      </c>
    </row>
    <row r="5" spans="1:4" x14ac:dyDescent="0.35">
      <c r="A5" t="s">
        <v>81</v>
      </c>
      <c r="B5" t="s">
        <v>82</v>
      </c>
      <c r="C5" s="22"/>
    </row>
    <row r="6" spans="1:4" x14ac:dyDescent="0.35">
      <c r="B6" t="s">
        <v>83</v>
      </c>
      <c r="C6" s="22"/>
    </row>
    <row r="7" spans="1:4" x14ac:dyDescent="0.35">
      <c r="B7" t="s">
        <v>84</v>
      </c>
      <c r="C7" s="22"/>
    </row>
    <row r="8" spans="1:4" x14ac:dyDescent="0.35">
      <c r="B8" t="s">
        <v>85</v>
      </c>
      <c r="C8" s="22"/>
    </row>
    <row r="9" spans="1:4" x14ac:dyDescent="0.35">
      <c r="A9" t="s">
        <v>86</v>
      </c>
      <c r="B9" t="s">
        <v>87</v>
      </c>
      <c r="C9" s="22"/>
    </row>
    <row r="10" spans="1:4" x14ac:dyDescent="0.35">
      <c r="B10" t="s">
        <v>88</v>
      </c>
      <c r="C10" s="22"/>
    </row>
    <row r="11" spans="1:4" x14ac:dyDescent="0.35">
      <c r="B11" t="s">
        <v>89</v>
      </c>
      <c r="C11" s="22"/>
    </row>
    <row r="12" spans="1:4" x14ac:dyDescent="0.35">
      <c r="A12" t="s">
        <v>90</v>
      </c>
      <c r="B12" t="s">
        <v>91</v>
      </c>
      <c r="C12" s="22"/>
    </row>
    <row r="13" spans="1:4" x14ac:dyDescent="0.35">
      <c r="B13" t="s">
        <v>92</v>
      </c>
      <c r="C13" s="22"/>
    </row>
    <row r="14" spans="1:4" x14ac:dyDescent="0.35">
      <c r="B14" t="s">
        <v>93</v>
      </c>
      <c r="C14" s="22"/>
    </row>
    <row r="15" spans="1:4" x14ac:dyDescent="0.35">
      <c r="B15" t="s">
        <v>94</v>
      </c>
      <c r="C15" s="22"/>
    </row>
    <row r="16" spans="1:4" x14ac:dyDescent="0.35">
      <c r="B16" t="s">
        <v>95</v>
      </c>
      <c r="C16" s="22"/>
    </row>
    <row r="17" spans="1:3" x14ac:dyDescent="0.35">
      <c r="B17" t="s">
        <v>96</v>
      </c>
      <c r="C17" s="22"/>
    </row>
    <row r="18" spans="1:3" x14ac:dyDescent="0.35">
      <c r="B18" t="s">
        <v>97</v>
      </c>
      <c r="C18" s="22"/>
    </row>
    <row r="19" spans="1:3" x14ac:dyDescent="0.35">
      <c r="B19" t="s">
        <v>98</v>
      </c>
      <c r="C19" s="22"/>
    </row>
    <row r="20" spans="1:3" x14ac:dyDescent="0.35">
      <c r="B20" t="s">
        <v>99</v>
      </c>
      <c r="C20" s="22"/>
    </row>
    <row r="21" spans="1:3" x14ac:dyDescent="0.35">
      <c r="B21" t="s">
        <v>100</v>
      </c>
      <c r="C21" s="22"/>
    </row>
    <row r="22" spans="1:3" x14ac:dyDescent="0.35">
      <c r="B22" t="s">
        <v>101</v>
      </c>
      <c r="C22" s="22"/>
    </row>
    <row r="23" spans="1:3" x14ac:dyDescent="0.35">
      <c r="B23" t="s">
        <v>102</v>
      </c>
      <c r="C23" s="22"/>
    </row>
    <row r="24" spans="1:3" x14ac:dyDescent="0.35">
      <c r="A24" t="s">
        <v>103</v>
      </c>
      <c r="B24" t="s">
        <v>104</v>
      </c>
      <c r="C24" s="22"/>
    </row>
    <row r="25" spans="1:3" x14ac:dyDescent="0.35">
      <c r="B25" t="s">
        <v>105</v>
      </c>
      <c r="C25" s="22"/>
    </row>
    <row r="26" spans="1:3" x14ac:dyDescent="0.35">
      <c r="B26" t="s">
        <v>106</v>
      </c>
      <c r="C26" s="22"/>
    </row>
    <row r="27" spans="1:3" x14ac:dyDescent="0.35">
      <c r="B27" t="s">
        <v>107</v>
      </c>
      <c r="C27" s="22"/>
    </row>
    <row r="28" spans="1:3" x14ac:dyDescent="0.35">
      <c r="A28" t="s">
        <v>108</v>
      </c>
      <c r="B28" t="s">
        <v>109</v>
      </c>
      <c r="C28" s="22"/>
    </row>
    <row r="29" spans="1:3" x14ac:dyDescent="0.35">
      <c r="B29" t="s">
        <v>110</v>
      </c>
      <c r="C29" s="22"/>
    </row>
    <row r="30" spans="1:3" x14ac:dyDescent="0.35">
      <c r="B30" t="s">
        <v>111</v>
      </c>
      <c r="C30" s="22"/>
    </row>
    <row r="31" spans="1:3" x14ac:dyDescent="0.35">
      <c r="B31" t="s">
        <v>112</v>
      </c>
      <c r="C31" s="22"/>
    </row>
    <row r="32" spans="1:3" x14ac:dyDescent="0.35">
      <c r="A32" t="s">
        <v>113</v>
      </c>
      <c r="B32" t="s">
        <v>114</v>
      </c>
      <c r="C32" s="22"/>
    </row>
    <row r="33" spans="1:3" x14ac:dyDescent="0.35">
      <c r="B33" t="s">
        <v>115</v>
      </c>
      <c r="C33" s="22"/>
    </row>
    <row r="34" spans="1:3" x14ac:dyDescent="0.35">
      <c r="B34" t="s">
        <v>107</v>
      </c>
      <c r="C34" s="22"/>
    </row>
    <row r="35" spans="1:3" x14ac:dyDescent="0.35">
      <c r="B35" t="s">
        <v>116</v>
      </c>
      <c r="C35" s="22"/>
    </row>
    <row r="36" spans="1:3" x14ac:dyDescent="0.35">
      <c r="B36" t="s">
        <v>117</v>
      </c>
      <c r="C36" s="22"/>
    </row>
    <row r="37" spans="1:3" x14ac:dyDescent="0.35">
      <c r="A37" t="s">
        <v>118</v>
      </c>
      <c r="B37" t="s">
        <v>119</v>
      </c>
      <c r="C37" s="22"/>
    </row>
    <row r="38" spans="1:3" x14ac:dyDescent="0.35">
      <c r="B38" t="s">
        <v>120</v>
      </c>
      <c r="C38" s="22"/>
    </row>
    <row r="39" spans="1:3" x14ac:dyDescent="0.35">
      <c r="B39" t="s">
        <v>121</v>
      </c>
      <c r="C39" s="22"/>
    </row>
    <row r="40" spans="1:3" x14ac:dyDescent="0.35">
      <c r="B40" t="s">
        <v>122</v>
      </c>
      <c r="C40" s="22"/>
    </row>
    <row r="41" spans="1:3" x14ac:dyDescent="0.35">
      <c r="A41" t="s">
        <v>123</v>
      </c>
      <c r="B41" t="s">
        <v>124</v>
      </c>
      <c r="C41" s="22"/>
    </row>
    <row r="42" spans="1:3" x14ac:dyDescent="0.35">
      <c r="B42" t="s">
        <v>125</v>
      </c>
      <c r="C42" s="22"/>
    </row>
    <row r="43" spans="1:3" x14ac:dyDescent="0.35">
      <c r="B43" t="s">
        <v>126</v>
      </c>
      <c r="C43" s="22"/>
    </row>
    <row r="44" spans="1:3" x14ac:dyDescent="0.35">
      <c r="B44" t="s">
        <v>127</v>
      </c>
      <c r="C44" s="22"/>
    </row>
    <row r="45" spans="1:3" x14ac:dyDescent="0.35">
      <c r="B45" t="s">
        <v>128</v>
      </c>
      <c r="C45" s="22"/>
    </row>
    <row r="46" spans="1:3" x14ac:dyDescent="0.35">
      <c r="B46" s="48" t="s">
        <v>129</v>
      </c>
      <c r="C46" s="24">
        <f>SUM(C5:C45)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7025B-5170-48F1-A712-757BADC6270F}">
  <dimension ref="A1:H52"/>
  <sheetViews>
    <sheetView topLeftCell="A9" workbookViewId="0">
      <selection activeCell="C5" sqref="C5:C21"/>
    </sheetView>
  </sheetViews>
  <sheetFormatPr defaultRowHeight="14.5" x14ac:dyDescent="0.35"/>
  <cols>
    <col min="1" max="1" width="50.33203125" customWidth="1"/>
    <col min="2" max="2" width="39" customWidth="1"/>
    <col min="3" max="3" width="31" customWidth="1"/>
    <col min="4" max="4" width="38.83203125" customWidth="1"/>
    <col min="5" max="5" width="23.33203125" customWidth="1"/>
    <col min="6" max="6" width="13.75" customWidth="1"/>
    <col min="7" max="7" width="40.5" customWidth="1"/>
  </cols>
  <sheetData>
    <row r="1" spans="1:8" ht="18.75" customHeight="1" x14ac:dyDescent="0.35">
      <c r="A1" s="50" t="s">
        <v>130</v>
      </c>
      <c r="B1" s="51"/>
      <c r="C1" s="51"/>
      <c r="D1" s="51"/>
      <c r="E1" s="51"/>
      <c r="F1" s="51"/>
      <c r="G1" s="52"/>
      <c r="H1" s="5"/>
    </row>
    <row r="2" spans="1:8" ht="18.75" customHeight="1" x14ac:dyDescent="0.35">
      <c r="A2" s="53"/>
      <c r="B2" s="54"/>
      <c r="C2" s="54"/>
      <c r="D2" s="54"/>
      <c r="E2" s="55"/>
      <c r="F2" s="55"/>
      <c r="G2" s="56"/>
      <c r="H2" s="5"/>
    </row>
    <row r="3" spans="1:8" ht="18.5" x14ac:dyDescent="0.35">
      <c r="A3" s="2"/>
      <c r="B3" s="2"/>
      <c r="C3" s="18"/>
      <c r="D3" s="3"/>
      <c r="E3" s="27"/>
      <c r="H3" s="5"/>
    </row>
    <row r="4" spans="1:8" ht="18.5" x14ac:dyDescent="0.35">
      <c r="A4" s="28" t="s">
        <v>77</v>
      </c>
      <c r="B4" s="29" t="s">
        <v>78</v>
      </c>
      <c r="C4" s="29" t="s">
        <v>79</v>
      </c>
      <c r="D4" s="6" t="s">
        <v>80</v>
      </c>
      <c r="E4" s="34"/>
      <c r="G4" s="27"/>
      <c r="H4" s="5"/>
    </row>
    <row r="5" spans="1:8" x14ac:dyDescent="0.35">
      <c r="A5" s="1" t="s">
        <v>131</v>
      </c>
      <c r="B5" s="1"/>
      <c r="C5" s="31"/>
      <c r="D5" s="1"/>
    </row>
    <row r="6" spans="1:8" x14ac:dyDescent="0.35">
      <c r="A6" s="1" t="s">
        <v>132</v>
      </c>
      <c r="B6" s="1"/>
      <c r="C6" s="31"/>
      <c r="D6" s="1"/>
    </row>
    <row r="7" spans="1:8" x14ac:dyDescent="0.35">
      <c r="A7" s="33" t="s">
        <v>133</v>
      </c>
      <c r="B7" s="1"/>
      <c r="C7" s="32"/>
      <c r="D7" s="1"/>
    </row>
    <row r="8" spans="1:8" x14ac:dyDescent="0.35">
      <c r="A8" s="1" t="s">
        <v>134</v>
      </c>
      <c r="B8" s="1"/>
      <c r="C8" s="31"/>
      <c r="D8" s="1"/>
    </row>
    <row r="9" spans="1:8" x14ac:dyDescent="0.35">
      <c r="A9" s="1" t="s">
        <v>135</v>
      </c>
      <c r="B9" s="1"/>
      <c r="C9" s="31"/>
      <c r="D9" s="1"/>
    </row>
    <row r="10" spans="1:8" x14ac:dyDescent="0.35">
      <c r="A10" s="1" t="s">
        <v>136</v>
      </c>
      <c r="B10" s="1"/>
      <c r="C10" s="31"/>
      <c r="D10" s="1"/>
    </row>
    <row r="11" spans="1:8" x14ac:dyDescent="0.35">
      <c r="A11" s="1" t="s">
        <v>25</v>
      </c>
      <c r="B11" s="1"/>
      <c r="C11" s="31"/>
      <c r="D11" s="1"/>
    </row>
    <row r="12" spans="1:8" x14ac:dyDescent="0.35">
      <c r="A12" s="1" t="s">
        <v>137</v>
      </c>
      <c r="B12" s="1"/>
      <c r="C12" s="31"/>
      <c r="D12" s="1"/>
    </row>
    <row r="13" spans="1:8" x14ac:dyDescent="0.35">
      <c r="A13" s="1" t="s">
        <v>138</v>
      </c>
      <c r="B13" s="1"/>
      <c r="C13" s="31"/>
      <c r="D13" s="1"/>
    </row>
    <row r="14" spans="1:8" x14ac:dyDescent="0.35">
      <c r="A14" s="1" t="s">
        <v>139</v>
      </c>
      <c r="B14" s="1"/>
      <c r="C14" s="31"/>
      <c r="D14" s="1"/>
    </row>
    <row r="15" spans="1:8" x14ac:dyDescent="0.35">
      <c r="A15" s="1" t="s">
        <v>140</v>
      </c>
      <c r="B15" s="1"/>
      <c r="C15" s="31"/>
      <c r="D15" s="1"/>
    </row>
    <row r="16" spans="1:8" x14ac:dyDescent="0.35">
      <c r="A16" s="1" t="s">
        <v>141</v>
      </c>
      <c r="B16" s="1"/>
      <c r="C16" s="31"/>
      <c r="D16" s="1"/>
    </row>
    <row r="17" spans="1:4" x14ac:dyDescent="0.35">
      <c r="A17" s="1" t="s">
        <v>142</v>
      </c>
      <c r="B17" s="1"/>
      <c r="C17" s="31"/>
      <c r="D17" s="1"/>
    </row>
    <row r="18" spans="1:4" x14ac:dyDescent="0.35">
      <c r="A18" s="1" t="s">
        <v>143</v>
      </c>
      <c r="B18" s="1"/>
      <c r="C18" s="31"/>
      <c r="D18" s="1"/>
    </row>
    <row r="19" spans="1:4" x14ac:dyDescent="0.35">
      <c r="A19" s="1" t="s">
        <v>144</v>
      </c>
      <c r="B19" s="1"/>
      <c r="C19" s="31"/>
      <c r="D19" s="1"/>
    </row>
    <row r="20" spans="1:4" x14ac:dyDescent="0.35">
      <c r="A20" s="1" t="s">
        <v>145</v>
      </c>
      <c r="B20" s="1"/>
      <c r="C20" s="31"/>
      <c r="D20" s="1"/>
    </row>
    <row r="21" spans="1:4" x14ac:dyDescent="0.35">
      <c r="A21" s="1" t="s">
        <v>146</v>
      </c>
      <c r="B21" s="1"/>
      <c r="C21" s="31"/>
      <c r="D21" s="1"/>
    </row>
    <row r="22" spans="1:4" x14ac:dyDescent="0.35">
      <c r="A22" s="1"/>
      <c r="B22" s="33" t="s">
        <v>147</v>
      </c>
      <c r="C22" s="49">
        <f>C5+C6+C8+C9+C10+C11+C12+C13+C14+C15+C16+C17+C18+C19+C20+C21</f>
        <v>0</v>
      </c>
      <c r="D22" s="1"/>
    </row>
    <row r="23" spans="1:4" x14ac:dyDescent="0.35">
      <c r="A23" s="35"/>
      <c r="B23" s="35"/>
      <c r="D23" s="37"/>
    </row>
    <row r="24" spans="1:4" x14ac:dyDescent="0.35">
      <c r="A24" s="38"/>
      <c r="B24" s="35"/>
      <c r="C24" s="36"/>
      <c r="D24" s="37"/>
    </row>
    <row r="25" spans="1:4" x14ac:dyDescent="0.35">
      <c r="A25" s="35"/>
      <c r="B25" s="35"/>
      <c r="C25" s="36"/>
      <c r="D25" s="37"/>
    </row>
    <row r="26" spans="1:4" x14ac:dyDescent="0.35">
      <c r="A26" s="35"/>
      <c r="B26" s="35"/>
      <c r="C26" s="36"/>
      <c r="D26" s="37"/>
    </row>
    <row r="27" spans="1:4" x14ac:dyDescent="0.35">
      <c r="A27" s="35"/>
      <c r="B27" s="35"/>
      <c r="C27" s="36"/>
      <c r="D27" s="37"/>
    </row>
    <row r="28" spans="1:4" x14ac:dyDescent="0.35">
      <c r="A28" s="38"/>
      <c r="B28" s="35"/>
      <c r="C28" s="36"/>
      <c r="D28" s="37"/>
    </row>
    <row r="29" spans="1:4" x14ac:dyDescent="0.35">
      <c r="A29" s="35"/>
      <c r="B29" s="35"/>
      <c r="C29" s="36"/>
      <c r="D29" s="37"/>
    </row>
    <row r="30" spans="1:4" x14ac:dyDescent="0.35">
      <c r="A30" s="35"/>
      <c r="B30" s="35"/>
      <c r="C30" s="36"/>
      <c r="D30" s="37"/>
    </row>
    <row r="31" spans="1:4" x14ac:dyDescent="0.35">
      <c r="A31" s="35"/>
      <c r="B31" s="35"/>
      <c r="C31" s="36"/>
      <c r="D31" s="37"/>
    </row>
    <row r="32" spans="1:4" x14ac:dyDescent="0.35">
      <c r="A32" s="38"/>
      <c r="B32" s="35"/>
      <c r="C32" s="36"/>
      <c r="D32" s="37"/>
    </row>
    <row r="33" spans="1:4" x14ac:dyDescent="0.35">
      <c r="A33" s="35"/>
      <c r="B33" s="35"/>
      <c r="C33" s="36"/>
      <c r="D33" s="37"/>
    </row>
    <row r="34" spans="1:4" x14ac:dyDescent="0.35">
      <c r="A34" s="35"/>
      <c r="B34" s="35"/>
      <c r="C34" s="36"/>
      <c r="D34" s="37"/>
    </row>
    <row r="35" spans="1:4" x14ac:dyDescent="0.35">
      <c r="A35" s="35"/>
      <c r="B35" s="35"/>
      <c r="C35" s="36"/>
      <c r="D35" s="37"/>
    </row>
    <row r="36" spans="1:4" x14ac:dyDescent="0.35">
      <c r="A36" s="35"/>
      <c r="B36" s="35"/>
      <c r="C36" s="36"/>
      <c r="D36" s="37"/>
    </row>
    <row r="37" spans="1:4" x14ac:dyDescent="0.35">
      <c r="A37" s="38"/>
      <c r="B37" s="35"/>
      <c r="C37" s="36"/>
      <c r="D37" s="37"/>
    </row>
    <row r="38" spans="1:4" x14ac:dyDescent="0.35">
      <c r="A38" s="35"/>
      <c r="B38" s="35"/>
      <c r="C38" s="36"/>
      <c r="D38" s="37"/>
    </row>
    <row r="39" spans="1:4" x14ac:dyDescent="0.35">
      <c r="A39" s="35"/>
      <c r="B39" s="35"/>
      <c r="C39" s="36"/>
      <c r="D39" s="37"/>
    </row>
    <row r="40" spans="1:4" x14ac:dyDescent="0.35">
      <c r="A40" s="35"/>
      <c r="B40" s="35"/>
      <c r="C40" s="36"/>
      <c r="D40" s="37"/>
    </row>
    <row r="41" spans="1:4" x14ac:dyDescent="0.35">
      <c r="A41" s="38"/>
      <c r="B41" s="35"/>
      <c r="C41" s="36"/>
      <c r="D41" s="37"/>
    </row>
    <row r="42" spans="1:4" x14ac:dyDescent="0.35">
      <c r="A42" s="35"/>
      <c r="B42" s="35"/>
      <c r="C42" s="36"/>
      <c r="D42" s="37"/>
    </row>
    <row r="43" spans="1:4" x14ac:dyDescent="0.35">
      <c r="A43" s="35"/>
      <c r="B43" s="35"/>
      <c r="C43" s="36"/>
      <c r="D43" s="37"/>
    </row>
    <row r="44" spans="1:4" x14ac:dyDescent="0.35">
      <c r="A44" s="35"/>
      <c r="B44" s="35"/>
      <c r="C44" s="36"/>
      <c r="D44" s="37"/>
    </row>
    <row r="45" spans="1:4" x14ac:dyDescent="0.35">
      <c r="A45" s="35"/>
      <c r="B45" s="35"/>
      <c r="C45" s="36"/>
      <c r="D45" s="37"/>
    </row>
    <row r="46" spans="1:4" x14ac:dyDescent="0.35">
      <c r="A46" s="39"/>
      <c r="B46" s="39"/>
      <c r="C46" s="40"/>
      <c r="D46" s="37"/>
    </row>
    <row r="47" spans="1:4" x14ac:dyDescent="0.35">
      <c r="A47" s="41"/>
      <c r="B47" s="41"/>
      <c r="C47" s="36"/>
      <c r="D47" s="36"/>
    </row>
    <row r="48" spans="1:4" x14ac:dyDescent="0.35">
      <c r="A48" s="41"/>
      <c r="B48" s="41"/>
      <c r="C48" s="36"/>
      <c r="D48" s="36"/>
    </row>
    <row r="49" spans="1:4" x14ac:dyDescent="0.35">
      <c r="A49" s="39"/>
      <c r="B49" s="39"/>
      <c r="C49" s="36"/>
      <c r="D49" s="36"/>
    </row>
    <row r="50" spans="1:4" x14ac:dyDescent="0.35">
      <c r="A50" s="36"/>
      <c r="B50" s="36"/>
      <c r="C50" s="36"/>
      <c r="D50" s="36"/>
    </row>
    <row r="51" spans="1:4" x14ac:dyDescent="0.35">
      <c r="A51" t="s">
        <v>148</v>
      </c>
    </row>
    <row r="52" spans="1:4" x14ac:dyDescent="0.35">
      <c r="A52" t="s">
        <v>149</v>
      </c>
    </row>
  </sheetData>
  <mergeCells count="1">
    <mergeCell ref="A1:G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C14AD-BF67-4136-AA83-B9C06C09EFB9}">
  <dimension ref="A1:F25"/>
  <sheetViews>
    <sheetView workbookViewId="0">
      <selection activeCell="B8" sqref="B8"/>
    </sheetView>
  </sheetViews>
  <sheetFormatPr defaultRowHeight="14.5" x14ac:dyDescent="0.35"/>
  <cols>
    <col min="1" max="1" width="49.58203125" customWidth="1"/>
    <col min="2" max="2" width="23.5" customWidth="1"/>
    <col min="3" max="3" width="17.83203125" customWidth="1"/>
    <col min="4" max="4" width="37.33203125" customWidth="1"/>
    <col min="5" max="5" width="8.203125E-2" customWidth="1"/>
    <col min="6" max="6" width="14.75" hidden="1" customWidth="1"/>
  </cols>
  <sheetData>
    <row r="1" spans="1:6" x14ac:dyDescent="0.35">
      <c r="A1" s="57" t="s">
        <v>150</v>
      </c>
      <c r="B1" s="58"/>
      <c r="C1" s="58"/>
      <c r="D1" s="58"/>
      <c r="E1" s="58"/>
      <c r="F1" s="59"/>
    </row>
    <row r="2" spans="1:6" ht="15" thickBot="1" x14ac:dyDescent="0.4">
      <c r="A2" s="60"/>
      <c r="B2" s="61"/>
      <c r="C2" s="61"/>
      <c r="D2" s="61"/>
      <c r="E2" s="61"/>
      <c r="F2" s="62"/>
    </row>
    <row r="3" spans="1:6" ht="18.5" x14ac:dyDescent="0.35">
      <c r="A3" s="28" t="s">
        <v>151</v>
      </c>
      <c r="B3" s="29"/>
      <c r="C3" s="29"/>
      <c r="D3" s="30"/>
    </row>
    <row r="8" spans="1:6" x14ac:dyDescent="0.35">
      <c r="A8" t="s">
        <v>152</v>
      </c>
      <c r="B8" s="43">
        <f>'prijzenblad A'!G310</f>
        <v>0</v>
      </c>
    </row>
    <row r="9" spans="1:6" x14ac:dyDescent="0.35">
      <c r="A9" t="s">
        <v>153</v>
      </c>
      <c r="B9" s="43">
        <f>'prijzenblad b'!C46</f>
        <v>0</v>
      </c>
    </row>
    <row r="10" spans="1:6" x14ac:dyDescent="0.35">
      <c r="A10" t="s">
        <v>154</v>
      </c>
      <c r="B10" s="43">
        <f>'prijzenblad  c'!C22</f>
        <v>0</v>
      </c>
    </row>
    <row r="11" spans="1:6" x14ac:dyDescent="0.35">
      <c r="B11" s="42"/>
    </row>
    <row r="12" spans="1:6" x14ac:dyDescent="0.35">
      <c r="A12" s="44" t="s">
        <v>155</v>
      </c>
      <c r="B12" s="45">
        <f>B8+B9+B10</f>
        <v>0</v>
      </c>
    </row>
    <row r="16" spans="1:6" x14ac:dyDescent="0.35">
      <c r="D16" s="46" t="s">
        <v>156</v>
      </c>
    </row>
    <row r="19" spans="3:4" x14ac:dyDescent="0.35">
      <c r="C19" t="s">
        <v>157</v>
      </c>
    </row>
    <row r="21" spans="3:4" x14ac:dyDescent="0.35">
      <c r="C21" s="1"/>
      <c r="D21" s="1"/>
    </row>
    <row r="22" spans="3:4" x14ac:dyDescent="0.35">
      <c r="C22" s="1" t="s">
        <v>158</v>
      </c>
      <c r="D22" s="1"/>
    </row>
    <row r="23" spans="3:4" x14ac:dyDescent="0.35">
      <c r="C23" s="1" t="s">
        <v>159</v>
      </c>
      <c r="D23" s="1"/>
    </row>
    <row r="24" spans="3:4" x14ac:dyDescent="0.35">
      <c r="C24" s="1" t="s">
        <v>160</v>
      </c>
      <c r="D24" s="1"/>
    </row>
    <row r="25" spans="3:4" x14ac:dyDescent="0.35">
      <c r="C25" s="1" t="s">
        <v>161</v>
      </c>
      <c r="D25" s="1"/>
    </row>
  </sheetData>
  <mergeCells count="1">
    <mergeCell ref="A1:F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bd86b5-04f1-4702-b095-5ce672bcb47c">
      <Terms xmlns="http://schemas.microsoft.com/office/infopath/2007/PartnerControls"/>
    </lcf76f155ced4ddcb4097134ff3c332f>
    <TaxCatchAll xmlns="1dfeeeb8-6e28-42ca-8423-34f0f9ebd47a"/>
    <_ip_UnifiedCompliancePolicyUIAction xmlns="http://schemas.microsoft.com/sharepoint/v3" xsi:nil="true"/>
    <_x0032_023 xmlns="1ebd86b5-04f1-4702-b095-5ce672bcb47c" xsi:nil="true"/>
    <Datum xmlns="1ebd86b5-04f1-4702-b095-5ce672bcb47c" xsi:nil="true"/>
    <Categorie xmlns="1ebd86b5-04f1-4702-b095-5ce672bcb47c"/>
    <Balanspost xmlns="1ebd86b5-04f1-4702-b095-5ce672bcb47c"/>
    <Jaar xmlns="1ebd86b5-04f1-4702-b095-5ce672bcb47c" xsi:nil="true"/>
    <Status xmlns="1ebd86b5-04f1-4702-b095-5ce672bcb47c" xsi:nil="true"/>
    <_ip_UnifiedCompliancePolicyProperties xmlns="http://schemas.microsoft.com/sharepoint/v3" xsi:nil="true"/>
    <Bestand xmlns="1ebd86b5-04f1-4702-b095-5ce672bcb47c"/>
    <Grootboeknummer xmlns="1ebd86b5-04f1-4702-b095-5ce672bcb47c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05ABF641ABD544B20B2D98D58284FD" ma:contentTypeVersion="29" ma:contentTypeDescription="Een nieuw document maken." ma:contentTypeScope="" ma:versionID="3738c08ed3a8d056407d5ca5ea58e458">
  <xsd:schema xmlns:xsd="http://www.w3.org/2001/XMLSchema" xmlns:xs="http://www.w3.org/2001/XMLSchema" xmlns:p="http://schemas.microsoft.com/office/2006/metadata/properties" xmlns:ns1="http://schemas.microsoft.com/sharepoint/v3" xmlns:ns2="1ebd86b5-04f1-4702-b095-5ce672bcb47c" xmlns:ns3="1dfeeeb8-6e28-42ca-8423-34f0f9ebd47a" targetNamespace="http://schemas.microsoft.com/office/2006/metadata/properties" ma:root="true" ma:fieldsID="e99d0f91c1da70bafb893b87b77de934" ns1:_="" ns2:_="" ns3:_="">
    <xsd:import namespace="http://schemas.microsoft.com/sharepoint/v3"/>
    <xsd:import namespace="1ebd86b5-04f1-4702-b095-5ce672bcb47c"/>
    <xsd:import namespace="1dfeeeb8-6e28-42ca-8423-34f0f9ebd47a"/>
    <xsd:element name="properties">
      <xsd:complexType>
        <xsd:sequence>
          <xsd:element name="documentManagement">
            <xsd:complexType>
              <xsd:all>
                <xsd:element ref="ns2:Jaar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x0032_023" minOccurs="0"/>
                <xsd:element ref="ns2:MediaLengthInSeconds" minOccurs="0"/>
                <xsd:element ref="ns2:Categorie" minOccurs="0"/>
                <xsd:element ref="ns2:Status" minOccurs="0"/>
                <xsd:element ref="ns2:Grootboeknummer" minOccurs="0"/>
                <xsd:element ref="ns2:Balanspost" minOccurs="0"/>
                <xsd:element ref="ns2:Datum" minOccurs="0"/>
                <xsd:element ref="ns2:Bestand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0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31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bd86b5-04f1-4702-b095-5ce672bcb47c" elementFormDefault="qualified">
    <xsd:import namespace="http://schemas.microsoft.com/office/2006/documentManagement/types"/>
    <xsd:import namespace="http://schemas.microsoft.com/office/infopath/2007/PartnerControls"/>
    <xsd:element name="Jaar" ma:index="3" nillable="true" ma:displayName="Jaar" ma:description="Jaartal waarop het document betrekking heeft" ma:format="Dropdown" ma:internalName="Jaar">
      <xsd:simpleType>
        <xsd:union memberTypes="dms:Text">
          <xsd:simpleType>
            <xsd:restriction base="dms:Choice">
              <xsd:enumeration value="2020"/>
              <xsd:enumeration value="2021"/>
              <xsd:enumeration value="2022"/>
              <xsd:enumeration value="2023"/>
              <xsd:enumeration value="2024"/>
              <xsd:enumeration value="2025"/>
              <xsd:enumeration value="2026"/>
              <xsd:enumeration value="2027"/>
              <xsd:enumeration value="2025-2028"/>
              <xsd:enumeration value="2026-2029"/>
              <xsd:enumeration value="2027-2030"/>
            </xsd:restriction>
          </xsd:simpleType>
        </xsd:un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e23eaa90-ff2c-482d-b263-fa29fceb1b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_x0032_023" ma:index="21" nillable="true" ma:displayName="2023" ma:format="DateOnly" ma:hidden="true" ma:internalName="_x0032_023" ma:readOnly="false">
      <xsd:simpleType>
        <xsd:restriction base="dms:DateTim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Categorie" ma:index="24" nillable="true" ma:displayName="Categorie" ma:description="Balans, Tabellen, Boekwerk, Planning, Opleggers" ma:format="Dropdown" ma:internalName="Categori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alans"/>
                    <xsd:enumeration value="Tabellen"/>
                    <xsd:enumeration value="Boekwerk"/>
                    <xsd:enumeration value="Planning"/>
                    <xsd:enumeration value="Opleggers"/>
                    <xsd:enumeration value="Inhuur"/>
                    <xsd:enumeration value="Evaluatie"/>
                  </xsd:restriction>
                </xsd:simpleType>
              </xsd:element>
            </xsd:sequence>
          </xsd:extension>
        </xsd:complexContent>
      </xsd:complexType>
    </xsd:element>
    <xsd:element name="Status" ma:index="25" nillable="true" ma:displayName="Status" ma:format="RadioButtons" ma:internalName="Status">
      <xsd:simpleType>
        <xsd:restriction base="dms:Choice">
          <xsd:enumeration value="Gereed"/>
          <xsd:enumeration value="Nog niet gereed"/>
        </xsd:restriction>
      </xsd:simpleType>
    </xsd:element>
    <xsd:element name="Grootboeknummer" ma:index="26" nillable="true" ma:displayName="Grootboeknummer" ma:format="Dropdown" ma:internalName="Grootboeknummer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01000"/>
                        <xsd:enumeration value="02000"/>
                        <xsd:enumeration value="01100"/>
                        <xsd:enumeration value="02100"/>
                        <xsd:enumeration value="01200"/>
                        <xsd:enumeration value="02200"/>
                        <xsd:enumeration value="01300"/>
                        <xsd:enumeration value="02300"/>
                        <xsd:enumeration value="01400"/>
                        <xsd:enumeration value="02400"/>
                        <xsd:enumeration value="14000"/>
                        <xsd:enumeration value="15000"/>
                        <xsd:enumeration value="11000"/>
                        <xsd:enumeration value="11001"/>
                        <xsd:enumeration value="16150"/>
                        <xsd:enumeration value="16151"/>
                        <xsd:enumeration value="18000"/>
                        <xsd:enumeration value="18150"/>
                        <xsd:enumeration value="19000"/>
                        <xsd:enumeration value="19020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Balanspost" ma:index="27" nillable="true" ma:displayName="Balanspost" ma:format="Dropdown" ma:internalName="Balanspost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01. Immateriële vaste activa"/>
                        <xsd:enumeration value="02. Materiële vaste activa"/>
                        <xsd:enumeration value="03. Vorderingen-debiteuren"/>
                        <xsd:enumeration value="04. Liquide middelen"/>
                        <xsd:enumeration value="05. Overlopende activa"/>
                        <xsd:enumeration value="06. Reserves en voorzieningen"/>
                        <xsd:enumeration value="07. Langlopende schulden"/>
                        <xsd:enumeration value="08. Kortlopende schulden"/>
                        <xsd:enumeration value="09. Overlopende passiva"/>
                        <xsd:enumeration value="10. Niet uit de balans blijkende verplichtingen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Datum" ma:index="28" nillable="true" ma:displayName="Datum" ma:format="DateOnly" ma:internalName="Datum">
      <xsd:simpleType>
        <xsd:restriction base="dms:DateTime"/>
      </xsd:simpleType>
    </xsd:element>
    <xsd:element name="Bestand" ma:index="29" nillable="true" ma:displayName="Bestand" ma:description="Balansspecificatie, factuur .. " ma:format="Dropdown" ma:internalName="Bestand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Balansspecificatie"/>
                        <xsd:enumeration value="Factuur"/>
                        <xsd:enumeration value="Data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feeeb8-6e28-42ca-8423-34f0f9ebd47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cd74a4bf-2d80-4881-bd37-16754d101754}" ma:internalName="TaxCatchAll" ma:readOnly="false" ma:showField="CatchAllData" ma:web="1dfeeeb8-6e28-42ca-8423-34f0f9ebd4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9213BE-11F5-475D-81DD-3476B8831255}">
  <ds:schemaRefs>
    <ds:schemaRef ds:uri="http://schemas.microsoft.com/office/2006/metadata/properties"/>
    <ds:schemaRef ds:uri="http://schemas.microsoft.com/office/infopath/2007/PartnerControls"/>
    <ds:schemaRef ds:uri="1ebd86b5-04f1-4702-b095-5ce672bcb47c"/>
    <ds:schemaRef ds:uri="1dfeeeb8-6e28-42ca-8423-34f0f9ebd47a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B5245EBB-F334-4A8E-9D86-BF83031A5D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bd86b5-04f1-4702-b095-5ce672bcb47c"/>
    <ds:schemaRef ds:uri="1dfeeeb8-6e28-42ca-8423-34f0f9ebd4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3A4347-38AB-4262-888D-AE9D9E48EB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prijzenblad A</vt:lpstr>
      <vt:lpstr>prijzenblad b</vt:lpstr>
      <vt:lpstr>prijzenblad  c</vt:lpstr>
      <vt:lpstr>prijzenblad d</vt:lpstr>
    </vt:vector>
  </TitlesOfParts>
  <Manager/>
  <Company>Omgevingsdienst Noordzeekanaalgebied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Groot, Peter</dc:creator>
  <cp:keywords/>
  <dc:description/>
  <cp:lastModifiedBy>Kalkman, Jorrit</cp:lastModifiedBy>
  <cp:revision/>
  <dcterms:created xsi:type="dcterms:W3CDTF">2025-03-25T09:13:32Z</dcterms:created>
  <dcterms:modified xsi:type="dcterms:W3CDTF">2025-06-20T09:04:12Z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0x0101001205ABF641ABD544B20B2D98D58284FD</vt:lpwstr>
  </property>
  <property fmtid="{D5CDD505-2E9C-101B-9397-08002B2CF9AE}" pid="3" name="MediaServiceImageTags">
    <vt:lpwstr/>
  </property>
</Properties>
</file>