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V:\GN\CI\Inkoop\1. NAT &amp; EU\Loopt\INK24-07-310 Isolatieprogramma\3. Nota van Inlichtingen\"/>
    </mc:Choice>
  </mc:AlternateContent>
  <xr:revisionPtr revIDLastSave="0" documentId="8_{FF60B567-A490-4DFA-A5D6-759C3D12CB4E}" xr6:coauthVersionLast="47" xr6:coauthVersionMax="47" xr10:uidLastSave="{00000000-0000-0000-0000-000000000000}"/>
  <bookViews>
    <workbookView xWindow="-28920" yWindow="-120" windowWidth="29040" windowHeight="15840" xr2:uid="{00000000-000D-0000-FFFF-FFFF00000000}"/>
  </bookViews>
  <sheets>
    <sheet name="Prijzenblad"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7" l="1"/>
  <c r="F25" i="7"/>
  <c r="F26" i="7"/>
  <c r="F27" i="7"/>
  <c r="F23" i="7"/>
  <c r="E37" i="7"/>
  <c r="E32" i="7"/>
  <c r="F32" i="7" s="1"/>
  <c r="F36" i="7" s="1"/>
  <c r="F28" i="7"/>
  <c r="F29" i="7" s="1"/>
  <c r="F19" i="7"/>
  <c r="F18" i="7"/>
  <c r="F17" i="7"/>
  <c r="F16" i="7"/>
  <c r="F15" i="7"/>
  <c r="F14" i="7"/>
  <c r="F13" i="7"/>
  <c r="F12" i="7"/>
  <c r="F20" i="7" s="1"/>
  <c r="F37" i="7" l="1"/>
  <c r="F41" i="7" s="1"/>
  <c r="G29" i="7" l="1"/>
  <c r="F42" i="7"/>
  <c r="G42" i="7" s="1"/>
</calcChain>
</file>

<file path=xl/sharedStrings.xml><?xml version="1.0" encoding="utf-8"?>
<sst xmlns="http://schemas.openxmlformats.org/spreadsheetml/2006/main" count="63" uniqueCount="45">
  <si>
    <t>Naam Inschrijver</t>
  </si>
  <si>
    <t>Onderdeel</t>
  </si>
  <si>
    <t>Eenheid</t>
  </si>
  <si>
    <t>Kosten per eenheid
(excl btw)</t>
  </si>
  <si>
    <t>Aantal</t>
  </si>
  <si>
    <t>Onderdeel A prijs (exclusief btw)</t>
  </si>
  <si>
    <t xml:space="preserve">De vaste projectkosten zijn onder te verdelen naar: </t>
  </si>
  <si>
    <t>&lt;door inschrijver hier zelf in te vullen&gt;</t>
  </si>
  <si>
    <t>subtotaal</t>
  </si>
  <si>
    <t xml:space="preserve">Kosten per eenheid (excl. btw) </t>
  </si>
  <si>
    <t>Aantal per  jaar</t>
  </si>
  <si>
    <t>Aantal jaar</t>
  </si>
  <si>
    <t>Onderdeel B prijs (exclusief btw)</t>
  </si>
  <si>
    <t xml:space="preserve">De structurele projectkosten zijn onder te verdelen naar: </t>
  </si>
  <si>
    <t>- monitoring en rapportage</t>
  </si>
  <si>
    <t xml:space="preserve">- projectcoördinatie </t>
  </si>
  <si>
    <t>Kosten per eenheid (excl. btw)</t>
  </si>
  <si>
    <t>Aantal (fictief)</t>
  </si>
  <si>
    <t>BTW</t>
  </si>
  <si>
    <t>Onderdelen C en D prijs (inclusief btw)</t>
  </si>
  <si>
    <t xml:space="preserve">Per woning </t>
  </si>
  <si>
    <r>
      <rPr>
        <b/>
        <u/>
        <sz val="10"/>
        <rFont val="Arial"/>
        <family val="2"/>
      </rPr>
      <t xml:space="preserve">D. Kosten per woning vanaf de goedgekeurde offerte door de woningeigenaar tot en met realisatie van de isolatiemaatregelen en nazorg:
</t>
    </r>
    <r>
      <rPr>
        <sz val="10"/>
        <rFont val="Arial"/>
        <family val="2"/>
      </rPr>
      <t xml:space="preserve">- opdrachtverlening richting installateur
- aanvragen en afhandelen gemeentelijke en ISDE subsidie
- nazorg
- verrekening isolatievoucher </t>
    </r>
  </si>
  <si>
    <t>per woning</t>
  </si>
  <si>
    <t>Gedaan te</t>
  </si>
  <si>
    <t xml:space="preserve">safd
</t>
  </si>
  <si>
    <t>(Plaats )</t>
  </si>
  <si>
    <t>(datum)</t>
  </si>
  <si>
    <t>IT kosten</t>
  </si>
  <si>
    <t>Communicatie met de gemeente</t>
  </si>
  <si>
    <t>Vergoeding voor het verstrekken van subsidie</t>
  </si>
  <si>
    <r>
      <rPr>
        <b/>
        <u/>
        <sz val="10"/>
        <rFont val="Arial"/>
        <family val="2"/>
      </rPr>
      <t>C. Kosten per woning (tot en met begeleiding offertetraject):</t>
    </r>
    <r>
      <rPr>
        <u/>
        <sz val="10"/>
        <rFont val="Arial"/>
        <family val="2"/>
      </rPr>
      <t xml:space="preserve">
</t>
    </r>
    <r>
      <rPr>
        <sz val="10"/>
        <rFont val="Arial"/>
        <family val="2"/>
      </rPr>
      <t>- advies aan huis
- begeleiding, aanbieding t/m toetsing van offertes</t>
    </r>
    <r>
      <rPr>
        <u/>
        <sz val="10"/>
        <rFont val="Arial"/>
        <family val="2"/>
      </rPr>
      <t xml:space="preserve">
</t>
    </r>
    <r>
      <rPr>
        <sz val="10"/>
        <rFont val="Arial"/>
        <family val="2"/>
      </rPr>
      <t>- besluitvorming offertes</t>
    </r>
  </si>
  <si>
    <t>U vult alleen de gele velden in. Maak verder geen aanpassingen in het formulier, op straffe van uitsluiting.
Bekijk voor het invullen het rode kader onderaan het formulier.</t>
  </si>
  <si>
    <t>(Van inschrijver natte handtekening met blauwe pen binnen vak)</t>
  </si>
  <si>
    <t>(Naam bevoegde inschrijver en functie</t>
  </si>
  <si>
    <r>
      <rPr>
        <u/>
        <sz val="8"/>
        <rFont val="Arial"/>
        <family val="2"/>
      </rPr>
      <t xml:space="preserve">Toelichting:
</t>
    </r>
    <r>
      <rPr>
        <sz val="8"/>
        <rFont val="Arial"/>
        <family val="2"/>
      </rPr>
      <t xml:space="preserve">
In dit Prijzenformulier wordt uitgegaan van een fictief voorbeeld waarbij bij 500 woningen een huisbezoek wordt afgelegd en waarvan er in 400 van die 500 woningen een of meerdere isolatiemaatregelen worden geïnstalleerd. 
De inschrijver verklaart deze inschrijving te doen met inachtneming van de bepalingen en de gegevens zoals deze zijn omschreven in de aanbestedingsstukken. De prijzen zoals hierboven ingevuld zijn inclusief alle kosten voortkomend uit het Programma van Eisen en de kwalitatieve gunningscriteria;  De hierboven vermelde tarieven (All-inn) staan vast gedurende de uitvoering van de overeenkomst. 
De fictieve inschrijfprijs wordt alleen gebruikt voor de berekening van de beste prijs- en kwaliteitsverhouding, aan de fictieve aantal woningen meegenomen in de berekening kunnen geen rechten worden ontleend. De opgegeven prijzen per eenheid zijn bindend en zullen worden overgenomen in de Raamovereenkomst.																						</t>
    </r>
  </si>
  <si>
    <t>Subtotaal</t>
  </si>
  <si>
    <r>
      <t xml:space="preserve">B. Stucturele projectkosten </t>
    </r>
    <r>
      <rPr>
        <b/>
        <u/>
        <sz val="10"/>
        <rFont val="Arial"/>
        <family val="2"/>
      </rPr>
      <t xml:space="preserve">per jaar </t>
    </r>
  </si>
  <si>
    <r>
      <t xml:space="preserve">A. Kosten projectmanagement / overhead </t>
    </r>
    <r>
      <rPr>
        <b/>
        <u/>
        <sz val="10"/>
        <rFont val="Arial"/>
        <family val="2"/>
      </rPr>
      <t>gehele looptijd</t>
    </r>
  </si>
  <si>
    <t>Let op! Inschrijfprijs tussen €30.000,- en €60.000,-</t>
  </si>
  <si>
    <t>Let op! Inschrijfprijs tussen €80.000,- en €120.000,-</t>
  </si>
  <si>
    <t>Let op! Inschrijfprijs per woning tussen €100,- en €300,-</t>
  </si>
  <si>
    <t>Let op! Inschrijfprijs per woning tussen €50,- en €200,-</t>
  </si>
  <si>
    <t>Fictieve Inschrijfprijs onderdeel A + B (70%)</t>
  </si>
  <si>
    <t>Fictieve Inschrijfprijs onderdeel C + D (30%)</t>
  </si>
  <si>
    <t>Bijlage B Inschrijfformulier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</si>
</sst>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0.0;\-#,##0.0"/>
    <numFmt numFmtId="166" formatCode="[$-F800]dddd\,\ mmmm\ dd\,\ yyyy"/>
  </numFmts>
  <fonts count="16" x14ac:knownFonts="1">
    <font>
      <sz val="10"/>
      <color theme="1"/>
      <name val="Arial"/>
      <family val="2"/>
    </font>
    <font>
      <sz val="10"/>
      <color theme="1"/>
      <name val="Arial"/>
      <family val="2"/>
    </font>
    <font>
      <b/>
      <sz val="10"/>
      <name val="Arial"/>
      <family val="2"/>
    </font>
    <font>
      <sz val="8"/>
      <name val="Arial"/>
      <family val="2"/>
    </font>
    <font>
      <sz val="11"/>
      <name val="Arial"/>
      <family val="2"/>
    </font>
    <font>
      <b/>
      <sz val="14"/>
      <name val="Arial"/>
      <family val="2"/>
    </font>
    <font>
      <sz val="10"/>
      <name val="Arial"/>
      <family val="2"/>
    </font>
    <font>
      <b/>
      <i/>
      <sz val="10"/>
      <name val="Arial"/>
      <family val="2"/>
    </font>
    <font>
      <i/>
      <sz val="10"/>
      <name val="Arial"/>
      <family val="2"/>
    </font>
    <font>
      <u/>
      <sz val="10"/>
      <name val="Arial"/>
      <family val="2"/>
    </font>
    <font>
      <b/>
      <u/>
      <sz val="10"/>
      <name val="Arial"/>
      <family val="2"/>
    </font>
    <font>
      <b/>
      <sz val="15"/>
      <name val="Arial"/>
      <family val="2"/>
    </font>
    <font>
      <u/>
      <sz val="8"/>
      <name val="Arial"/>
      <family val="2"/>
    </font>
    <font>
      <sz val="48"/>
      <name val="Arial"/>
      <family val="2"/>
    </font>
    <font>
      <sz val="10"/>
      <color rgb="FF1A1918"/>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5" tint="0.79998168889431442"/>
        <bgColor indexed="64"/>
      </patternFill>
    </fill>
    <fill>
      <patternFill patternType="solid">
        <fgColor rgb="FFFFFFCC"/>
        <bgColor indexed="64"/>
      </patternFill>
    </fill>
    <fill>
      <patternFill patternType="solid">
        <fgColor rgb="FF00B0F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medium">
        <color auto="1"/>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right/>
      <top style="medium">
        <color rgb="FF000000"/>
      </top>
      <bottom/>
      <diagonal/>
    </border>
    <border>
      <left style="thin">
        <color rgb="FF000000"/>
      </left>
      <right style="medium">
        <color rgb="FF000000"/>
      </right>
      <top style="medium">
        <color rgb="FF000000"/>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medium">
        <color auto="1"/>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top/>
      <bottom/>
      <diagonal/>
    </border>
    <border>
      <left/>
      <right style="medium">
        <color rgb="FF000000"/>
      </right>
      <top style="medium">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rgb="FF000000"/>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3" fillId="0" borderId="0" xfId="0" applyFont="1" applyAlignment="1" applyProtection="1">
      <alignment horizontal="left" vertical="center" wrapText="1"/>
      <protection hidden="1"/>
    </xf>
    <xf numFmtId="0" fontId="4" fillId="0" borderId="0" xfId="0" applyFont="1" applyProtection="1">
      <protection hidden="1"/>
    </xf>
    <xf numFmtId="49" fontId="5" fillId="0" borderId="1" xfId="0" applyNumberFormat="1" applyFont="1" applyBorder="1" applyAlignment="1" applyProtection="1">
      <alignment vertical="center" wrapText="1"/>
      <protection hidden="1"/>
    </xf>
    <xf numFmtId="0" fontId="5" fillId="0" borderId="0" xfId="0" applyFont="1" applyAlignment="1" applyProtection="1">
      <alignment vertical="center" wrapText="1"/>
      <protection hidden="1"/>
    </xf>
    <xf numFmtId="49" fontId="4" fillId="0" borderId="0" xfId="0" applyNumberFormat="1" applyFont="1" applyAlignment="1" applyProtection="1">
      <alignment vertical="center"/>
      <protection hidden="1"/>
    </xf>
    <xf numFmtId="0" fontId="4" fillId="0" borderId="0" xfId="0" applyFont="1" applyAlignment="1" applyProtection="1">
      <alignment vertical="center"/>
      <protection hidden="1"/>
    </xf>
    <xf numFmtId="0" fontId="6" fillId="0" borderId="0" xfId="0" applyFont="1" applyAlignment="1" applyProtection="1">
      <alignment vertical="center" wrapText="1"/>
      <protection hidden="1"/>
    </xf>
    <xf numFmtId="0" fontId="6" fillId="0" borderId="0" xfId="0" applyFont="1" applyAlignment="1" applyProtection="1">
      <alignment vertical="center"/>
      <protection hidden="1"/>
    </xf>
    <xf numFmtId="0" fontId="6" fillId="0" borderId="0" xfId="0" applyFont="1" applyAlignment="1" applyProtection="1">
      <alignment horizontal="left" vertical="center" wrapText="1"/>
      <protection hidden="1"/>
    </xf>
    <xf numFmtId="0" fontId="6" fillId="0" borderId="0" xfId="0" applyFont="1" applyProtection="1">
      <protection hidden="1"/>
    </xf>
    <xf numFmtId="0" fontId="6" fillId="0" borderId="0" xfId="0" applyFont="1" applyAlignment="1" applyProtection="1">
      <alignment horizontal="left" vertical="top" wrapText="1"/>
      <protection hidden="1"/>
    </xf>
    <xf numFmtId="49" fontId="2" fillId="0" borderId="16" xfId="0" applyNumberFormat="1" applyFont="1" applyBorder="1" applyAlignment="1" applyProtection="1">
      <alignment horizontal="left" vertical="center" wrapText="1"/>
      <protection hidden="1"/>
    </xf>
    <xf numFmtId="0" fontId="2" fillId="3" borderId="17" xfId="0" applyFont="1" applyFill="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0" fontId="2" fillId="0" borderId="19" xfId="0" applyFont="1" applyBorder="1" applyAlignment="1" applyProtection="1">
      <alignment horizontal="left" vertical="center" wrapText="1"/>
      <protection hidden="1"/>
    </xf>
    <xf numFmtId="9" fontId="2" fillId="0" borderId="0" xfId="0" applyNumberFormat="1" applyFont="1" applyAlignment="1" applyProtection="1">
      <alignment vertical="center"/>
      <protection hidden="1"/>
    </xf>
    <xf numFmtId="0" fontId="2" fillId="0" borderId="0" xfId="0" applyFont="1" applyAlignment="1" applyProtection="1">
      <alignment vertical="center"/>
      <protection hidden="1"/>
    </xf>
    <xf numFmtId="49" fontId="2" fillId="2" borderId="20" xfId="0" applyNumberFormat="1" applyFont="1" applyFill="1" applyBorder="1" applyAlignment="1" applyProtection="1">
      <alignment horizontal="left" vertical="center" wrapText="1"/>
      <protection hidden="1"/>
    </xf>
    <xf numFmtId="0" fontId="6" fillId="3" borderId="21" xfId="0" applyFont="1" applyFill="1" applyBorder="1" applyAlignment="1" applyProtection="1">
      <alignment horizontal="center" vertical="center" wrapText="1"/>
      <protection hidden="1"/>
    </xf>
    <xf numFmtId="44" fontId="6" fillId="0" borderId="22" xfId="0" applyNumberFormat="1" applyFont="1" applyBorder="1" applyAlignment="1" applyProtection="1">
      <alignment horizontal="center" vertical="center" wrapText="1"/>
      <protection hidden="1"/>
    </xf>
    <xf numFmtId="0" fontId="2" fillId="0" borderId="21" xfId="0" applyFont="1" applyBorder="1" applyAlignment="1" applyProtection="1">
      <alignment horizontal="left" vertical="center" wrapText="1"/>
      <protection hidden="1"/>
    </xf>
    <xf numFmtId="0" fontId="2" fillId="3" borderId="8" xfId="0" applyFont="1" applyFill="1" applyBorder="1" applyAlignment="1" applyProtection="1">
      <alignment horizontal="left" vertical="center" wrapText="1"/>
      <protection hidden="1"/>
    </xf>
    <xf numFmtId="0" fontId="2" fillId="0" borderId="23" xfId="0" applyFont="1" applyBorder="1" applyAlignment="1" applyProtection="1">
      <alignment horizontal="left" vertical="center" wrapText="1"/>
      <protection hidden="1"/>
    </xf>
    <xf numFmtId="49" fontId="6" fillId="0" borderId="5" xfId="0" applyNumberFormat="1" applyFont="1" applyBorder="1" applyAlignment="1" applyProtection="1">
      <alignment horizontal="left" vertical="center" wrapText="1"/>
      <protection hidden="1"/>
    </xf>
    <xf numFmtId="44" fontId="6" fillId="3" borderId="1" xfId="0" applyNumberFormat="1" applyFont="1" applyFill="1" applyBorder="1" applyAlignment="1" applyProtection="1">
      <alignment horizontal="center" vertical="center" wrapText="1"/>
      <protection hidden="1"/>
    </xf>
    <xf numFmtId="44" fontId="6" fillId="0" borderId="1" xfId="0" applyNumberFormat="1" applyFont="1" applyBorder="1" applyAlignment="1" applyProtection="1">
      <alignment horizontal="center" vertical="center" wrapText="1"/>
      <protection hidden="1"/>
    </xf>
    <xf numFmtId="37" fontId="6" fillId="0" borderId="1" xfId="0" applyNumberFormat="1" applyFont="1" applyBorder="1" applyAlignment="1" applyProtection="1">
      <alignment horizontal="center" vertical="center" wrapText="1"/>
      <protection hidden="1"/>
    </xf>
    <xf numFmtId="37" fontId="6" fillId="3" borderId="7" xfId="0" applyNumberFormat="1" applyFont="1" applyFill="1" applyBorder="1" applyAlignment="1" applyProtection="1">
      <alignment horizontal="center" vertical="center" wrapText="1"/>
      <protection hidden="1"/>
    </xf>
    <xf numFmtId="164" fontId="6" fillId="0" borderId="4" xfId="0" applyNumberFormat="1" applyFont="1" applyBorder="1" applyAlignment="1" applyProtection="1">
      <alignment horizontal="left" vertical="center" wrapText="1"/>
      <protection hidden="1"/>
    </xf>
    <xf numFmtId="44" fontId="6" fillId="3" borderId="24" xfId="0" applyNumberFormat="1" applyFont="1" applyFill="1" applyBorder="1" applyAlignment="1" applyProtection="1">
      <alignment horizontal="center" vertical="center" wrapText="1"/>
      <protection hidden="1"/>
    </xf>
    <xf numFmtId="37" fontId="6" fillId="3" borderId="11" xfId="0" applyNumberFormat="1" applyFont="1" applyFill="1" applyBorder="1" applyAlignment="1" applyProtection="1">
      <alignment horizontal="center" vertical="center" wrapText="1"/>
      <protection hidden="1"/>
    </xf>
    <xf numFmtId="0" fontId="15" fillId="0" borderId="9" xfId="0" applyFont="1" applyBorder="1" applyAlignment="1" applyProtection="1">
      <alignment vertical="center"/>
      <protection hidden="1"/>
    </xf>
    <xf numFmtId="0" fontId="6" fillId="3" borderId="25" xfId="0" applyFont="1" applyFill="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 fillId="0" borderId="26" xfId="0" applyFont="1" applyBorder="1" applyAlignment="1" applyProtection="1">
      <alignment horizontal="center" vertical="center" wrapText="1"/>
      <protection hidden="1"/>
    </xf>
    <xf numFmtId="44" fontId="2" fillId="0" borderId="27" xfId="0" applyNumberFormat="1" applyFont="1" applyBorder="1" applyAlignment="1" applyProtection="1">
      <alignment horizontal="left" vertical="center" wrapText="1"/>
      <protection hidden="1"/>
    </xf>
    <xf numFmtId="49" fontId="2" fillId="2" borderId="2" xfId="0" applyNumberFormat="1" applyFont="1" applyFill="1" applyBorder="1" applyAlignment="1" applyProtection="1">
      <alignment horizontal="left" vertical="center" wrapText="1"/>
      <protection hidden="1"/>
    </xf>
    <xf numFmtId="0" fontId="2" fillId="3" borderId="28" xfId="0" applyFont="1" applyFill="1" applyBorder="1" applyAlignment="1" applyProtection="1">
      <alignment horizontal="left" vertical="center" wrapText="1"/>
      <protection hidden="1"/>
    </xf>
    <xf numFmtId="0" fontId="2" fillId="0" borderId="28" xfId="0" applyFont="1" applyBorder="1" applyAlignment="1" applyProtection="1">
      <alignment horizontal="left" vertical="center" wrapText="1"/>
      <protection hidden="1"/>
    </xf>
    <xf numFmtId="0" fontId="2" fillId="0" borderId="29"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44" fontId="6" fillId="3" borderId="12" xfId="0" applyNumberFormat="1" applyFont="1" applyFill="1" applyBorder="1" applyAlignment="1" applyProtection="1">
      <alignment horizontal="center" vertical="center" wrapText="1"/>
      <protection hidden="1"/>
    </xf>
    <xf numFmtId="44" fontId="6" fillId="0" borderId="12" xfId="0" applyNumberFormat="1" applyFont="1" applyBorder="1" applyAlignment="1" applyProtection="1">
      <alignment horizontal="center" vertical="center" wrapText="1"/>
      <protection hidden="1"/>
    </xf>
    <xf numFmtId="37" fontId="6" fillId="3" borderId="12" xfId="0" applyNumberFormat="1" applyFont="1" applyFill="1" applyBorder="1" applyAlignment="1" applyProtection="1">
      <alignment horizontal="center" vertical="center" wrapText="1"/>
      <protection hidden="1"/>
    </xf>
    <xf numFmtId="37" fontId="6" fillId="0" borderId="13" xfId="0" applyNumberFormat="1" applyFont="1" applyBorder="1" applyAlignment="1" applyProtection="1">
      <alignment horizontal="center" vertical="center" wrapText="1"/>
      <protection hidden="1"/>
    </xf>
    <xf numFmtId="164" fontId="6" fillId="0" borderId="30" xfId="0" applyNumberFormat="1" applyFont="1" applyBorder="1" applyAlignment="1" applyProtection="1">
      <alignment horizontal="left" vertical="center" wrapText="1"/>
      <protection hidden="1"/>
    </xf>
    <xf numFmtId="37" fontId="6" fillId="3" borderId="1" xfId="0" applyNumberFormat="1" applyFont="1" applyFill="1" applyBorder="1" applyAlignment="1" applyProtection="1">
      <alignment horizontal="center" vertical="center" wrapText="1"/>
      <protection hidden="1"/>
    </xf>
    <xf numFmtId="165" fontId="6" fillId="0" borderId="7" xfId="0" applyNumberFormat="1" applyFont="1" applyBorder="1" applyAlignment="1" applyProtection="1">
      <alignment horizontal="center" vertical="center" wrapText="1"/>
      <protection hidden="1"/>
    </xf>
    <xf numFmtId="37" fontId="6" fillId="3" borderId="24" xfId="0" applyNumberFormat="1" applyFont="1" applyFill="1" applyBorder="1" applyAlignment="1" applyProtection="1">
      <alignment horizontal="center" vertical="center" wrapText="1"/>
      <protection hidden="1"/>
    </xf>
    <xf numFmtId="0" fontId="15" fillId="0" borderId="44" xfId="0" applyFont="1" applyBorder="1" applyAlignment="1" applyProtection="1">
      <alignment vertical="center"/>
      <protection hidden="1"/>
    </xf>
    <xf numFmtId="0" fontId="6" fillId="0" borderId="21"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45" xfId="0" applyFont="1" applyBorder="1" applyAlignment="1" applyProtection="1">
      <alignment horizontal="center" vertical="center" wrapText="1"/>
      <protection hidden="1"/>
    </xf>
    <xf numFmtId="44" fontId="2" fillId="0" borderId="46" xfId="0" applyNumberFormat="1" applyFont="1" applyBorder="1" applyAlignment="1" applyProtection="1">
      <alignment horizontal="left" vertical="center" wrapText="1"/>
      <protection hidden="1"/>
    </xf>
    <xf numFmtId="44" fontId="11" fillId="6" borderId="38" xfId="0" applyNumberFormat="1" applyFont="1" applyFill="1" applyBorder="1" applyAlignment="1" applyProtection="1">
      <alignment horizontal="center"/>
      <protection hidden="1"/>
    </xf>
    <xf numFmtId="44" fontId="11" fillId="6" borderId="48" xfId="0" applyNumberFormat="1" applyFont="1" applyFill="1" applyBorder="1" applyProtection="1">
      <protection hidden="1"/>
    </xf>
    <xf numFmtId="44" fontId="4" fillId="0" borderId="0" xfId="0" applyNumberFormat="1" applyFont="1" applyProtection="1">
      <protection hidden="1"/>
    </xf>
    <xf numFmtId="0" fontId="6" fillId="0" borderId="0" xfId="0" applyFont="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44" fontId="2" fillId="0" borderId="0" xfId="0" applyNumberFormat="1" applyFont="1" applyAlignment="1" applyProtection="1">
      <alignment horizontal="left" vertical="center" wrapText="1"/>
      <protection hidden="1"/>
    </xf>
    <xf numFmtId="49" fontId="2" fillId="0" borderId="9" xfId="0" applyNumberFormat="1" applyFont="1" applyBorder="1" applyAlignment="1" applyProtection="1">
      <alignment horizontal="left" vertical="center" wrapText="1"/>
      <protection hidden="1"/>
    </xf>
    <xf numFmtId="0" fontId="2" fillId="0" borderId="31" xfId="0" applyFont="1" applyBorder="1" applyAlignment="1" applyProtection="1">
      <alignment horizontal="left" vertical="center" wrapText="1"/>
      <protection hidden="1"/>
    </xf>
    <xf numFmtId="0" fontId="2" fillId="0" borderId="31" xfId="0" applyFont="1" applyBorder="1" applyAlignment="1" applyProtection="1">
      <alignment horizontal="center" vertical="center" wrapText="1"/>
      <protection hidden="1"/>
    </xf>
    <xf numFmtId="0" fontId="2" fillId="0" borderId="48" xfId="0" applyFont="1" applyBorder="1" applyAlignment="1" applyProtection="1">
      <alignment horizontal="left" vertical="center" wrapText="1"/>
      <protection hidden="1"/>
    </xf>
    <xf numFmtId="9" fontId="2" fillId="0" borderId="0" xfId="2" applyFont="1" applyAlignment="1" applyProtection="1">
      <alignment vertical="center"/>
      <protection hidden="1"/>
    </xf>
    <xf numFmtId="0" fontId="6" fillId="0" borderId="34" xfId="0" applyFont="1" applyBorder="1" applyAlignment="1" applyProtection="1">
      <alignment horizontal="center" vertical="center" wrapText="1"/>
      <protection hidden="1"/>
    </xf>
    <xf numFmtId="1" fontId="2" fillId="0" borderId="0" xfId="0" applyNumberFormat="1" applyFont="1" applyAlignment="1" applyProtection="1">
      <alignment vertical="center"/>
      <protection hidden="1"/>
    </xf>
    <xf numFmtId="49" fontId="11" fillId="0" borderId="39" xfId="0" applyNumberFormat="1" applyFont="1" applyBorder="1" applyAlignment="1" applyProtection="1">
      <alignment horizontal="right"/>
      <protection hidden="1"/>
    </xf>
    <xf numFmtId="0" fontId="11" fillId="0" borderId="40" xfId="0" applyFont="1" applyBorder="1" applyAlignment="1" applyProtection="1">
      <alignment horizontal="right"/>
      <protection hidden="1"/>
    </xf>
    <xf numFmtId="0" fontId="4" fillId="0" borderId="41" xfId="0" applyFont="1" applyBorder="1" applyAlignment="1" applyProtection="1">
      <alignment horizontal="center"/>
      <protection hidden="1"/>
    </xf>
    <xf numFmtId="0" fontId="4" fillId="0" borderId="0" xfId="0" applyFont="1" applyAlignment="1" applyProtection="1">
      <alignment horizontal="left" vertical="center"/>
      <protection hidden="1"/>
    </xf>
    <xf numFmtId="49" fontId="6" fillId="2" borderId="0" xfId="0" applyNumberFormat="1" applyFont="1" applyFill="1" applyAlignment="1" applyProtection="1">
      <alignment horizontal="right" vertical="top" wrapText="1"/>
      <protection hidden="1"/>
    </xf>
    <xf numFmtId="49" fontId="3" fillId="2" borderId="0" xfId="0" applyNumberFormat="1" applyFont="1" applyFill="1" applyAlignment="1" applyProtection="1">
      <alignment horizontal="left" vertical="top"/>
      <protection hidden="1"/>
    </xf>
    <xf numFmtId="0" fontId="3" fillId="0" borderId="0" xfId="0" applyFont="1" applyAlignment="1" applyProtection="1">
      <alignment horizontal="left" vertical="top"/>
      <protection hidden="1"/>
    </xf>
    <xf numFmtId="0" fontId="3" fillId="2" borderId="0" xfId="0" applyFont="1" applyFill="1" applyAlignment="1" applyProtection="1">
      <alignment horizontal="right" vertical="top" wrapText="1"/>
      <protection hidden="1"/>
    </xf>
    <xf numFmtId="0" fontId="3" fillId="2" borderId="0" xfId="0" applyFont="1" applyFill="1" applyAlignment="1" applyProtection="1">
      <alignment vertical="top" wrapText="1"/>
      <protection hidden="1"/>
    </xf>
    <xf numFmtId="49" fontId="4" fillId="0" borderId="0" xfId="0" applyNumberFormat="1" applyFont="1" applyProtection="1">
      <protection hidden="1"/>
    </xf>
    <xf numFmtId="49" fontId="7" fillId="0" borderId="0" xfId="0" applyNumberFormat="1" applyFont="1" applyAlignment="1" applyProtection="1">
      <alignment horizontal="center" vertical="center" wrapText="1"/>
      <protection hidden="1"/>
    </xf>
    <xf numFmtId="49" fontId="6" fillId="5" borderId="0" xfId="0" applyNumberFormat="1" applyFont="1" applyFill="1" applyAlignment="1" applyProtection="1">
      <alignment horizontal="left" vertical="center" indent="5"/>
      <protection locked="0"/>
    </xf>
    <xf numFmtId="49" fontId="6" fillId="5" borderId="5" xfId="0" quotePrefix="1" applyNumberFormat="1" applyFont="1" applyFill="1" applyBorder="1" applyAlignment="1" applyProtection="1">
      <alignment horizontal="left" vertical="center" wrapText="1"/>
      <protection locked="0"/>
    </xf>
    <xf numFmtId="0" fontId="14" fillId="5" borderId="0" xfId="0" quotePrefix="1" applyFont="1" applyFill="1" applyProtection="1">
      <protection locked="0"/>
    </xf>
    <xf numFmtId="49" fontId="8" fillId="5" borderId="5" xfId="0" quotePrefix="1" applyNumberFormat="1" applyFont="1" applyFill="1" applyBorder="1" applyAlignment="1" applyProtection="1">
      <alignment horizontal="left" vertical="center" wrapText="1"/>
      <protection locked="0"/>
    </xf>
    <xf numFmtId="49" fontId="8" fillId="5" borderId="6" xfId="0" quotePrefix="1" applyNumberFormat="1" applyFont="1" applyFill="1" applyBorder="1" applyAlignment="1" applyProtection="1">
      <alignment horizontal="left" vertical="center" wrapText="1"/>
      <protection locked="0"/>
    </xf>
    <xf numFmtId="49" fontId="6" fillId="5" borderId="5" xfId="0" applyNumberFormat="1" applyFont="1" applyFill="1" applyBorder="1" applyAlignment="1" applyProtection="1">
      <alignment vertical="center" wrapText="1"/>
      <protection locked="0"/>
    </xf>
    <xf numFmtId="44" fontId="6" fillId="5" borderId="1" xfId="0" applyNumberFormat="1" applyFont="1" applyFill="1" applyBorder="1" applyAlignment="1" applyProtection="1">
      <alignment horizontal="center" vertical="center" wrapText="1"/>
      <protection locked="0"/>
    </xf>
    <xf numFmtId="37" fontId="6" fillId="5" borderId="1" xfId="0" applyNumberFormat="1" applyFont="1" applyFill="1" applyBorder="1" applyAlignment="1" applyProtection="1">
      <alignment horizontal="center" vertical="center" wrapText="1"/>
      <protection locked="0"/>
    </xf>
    <xf numFmtId="44" fontId="6" fillId="5" borderId="24" xfId="0" applyNumberFormat="1" applyFont="1" applyFill="1" applyBorder="1" applyAlignment="1" applyProtection="1">
      <alignment horizontal="center" vertical="center" wrapText="1"/>
      <protection locked="0"/>
    </xf>
    <xf numFmtId="37" fontId="6" fillId="5" borderId="24" xfId="0" applyNumberFormat="1" applyFont="1" applyFill="1" applyBorder="1" applyAlignment="1" applyProtection="1">
      <alignment horizontal="center" vertical="center" wrapText="1"/>
      <protection locked="0"/>
    </xf>
    <xf numFmtId="49" fontId="9" fillId="5" borderId="47" xfId="0" applyNumberFormat="1" applyFont="1" applyFill="1" applyBorder="1" applyAlignment="1" applyProtection="1">
      <alignment horizontal="left" vertical="center" wrapText="1"/>
      <protection locked="0"/>
    </xf>
    <xf numFmtId="49" fontId="9" fillId="5" borderId="37" xfId="0" applyNumberFormat="1" applyFont="1" applyFill="1" applyBorder="1" applyAlignment="1" applyProtection="1">
      <alignment horizontal="left" vertical="center" wrapText="1"/>
      <protection locked="0"/>
    </xf>
    <xf numFmtId="0" fontId="3" fillId="0" borderId="42" xfId="0" applyFont="1" applyBorder="1" applyAlignment="1" applyProtection="1">
      <alignment horizontal="center" vertical="top" wrapText="1"/>
      <protection hidden="1"/>
    </xf>
    <xf numFmtId="49" fontId="3" fillId="2" borderId="42" xfId="0" applyNumberFormat="1" applyFont="1" applyFill="1" applyBorder="1" applyAlignment="1" applyProtection="1">
      <alignment horizontal="center" vertical="top"/>
      <protection hidden="1"/>
    </xf>
    <xf numFmtId="44" fontId="6" fillId="0" borderId="32" xfId="1" applyFont="1" applyBorder="1" applyAlignment="1" applyProtection="1">
      <alignment horizontal="center" vertical="center" wrapText="1"/>
      <protection hidden="1"/>
    </xf>
    <xf numFmtId="44" fontId="6" fillId="0" borderId="35" xfId="1" applyFont="1" applyBorder="1" applyAlignment="1" applyProtection="1">
      <alignment horizontal="center" vertical="center" wrapText="1"/>
      <protection hidden="1"/>
    </xf>
    <xf numFmtId="44" fontId="2" fillId="0" borderId="33" xfId="0" applyNumberFormat="1" applyFont="1" applyBorder="1" applyAlignment="1" applyProtection="1">
      <alignment horizontal="center" vertical="center" wrapText="1"/>
      <protection hidden="1"/>
    </xf>
    <xf numFmtId="44" fontId="2" fillId="0" borderId="36" xfId="0" applyNumberFormat="1"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34" xfId="0" applyFont="1" applyBorder="1" applyAlignment="1" applyProtection="1">
      <alignment horizontal="center" vertical="center" wrapText="1"/>
      <protection hidden="1"/>
    </xf>
    <xf numFmtId="44" fontId="6" fillId="5" borderId="10" xfId="0" applyNumberFormat="1" applyFont="1" applyFill="1" applyBorder="1" applyAlignment="1" applyProtection="1">
      <alignment horizontal="center" vertical="center" wrapText="1"/>
      <protection locked="0"/>
    </xf>
    <xf numFmtId="44" fontId="6" fillId="5" borderId="14" xfId="0" applyNumberFormat="1" applyFont="1" applyFill="1" applyBorder="1" applyAlignment="1" applyProtection="1">
      <alignment horizontal="center" vertical="center" wrapText="1"/>
      <protection locked="0"/>
    </xf>
    <xf numFmtId="44" fontId="6" fillId="5" borderId="12" xfId="0" applyNumberFormat="1" applyFont="1" applyFill="1" applyBorder="1" applyAlignment="1" applyProtection="1">
      <alignment horizontal="center" vertical="center" wrapText="1"/>
      <protection locked="0"/>
    </xf>
    <xf numFmtId="44" fontId="2" fillId="0" borderId="17" xfId="0" applyNumberFormat="1" applyFont="1" applyBorder="1" applyAlignment="1" applyProtection="1">
      <alignment horizontal="center" vertical="center" wrapText="1"/>
      <protection hidden="1"/>
    </xf>
    <xf numFmtId="0" fontId="3" fillId="4" borderId="0" xfId="0" applyFont="1" applyFill="1" applyAlignment="1" applyProtection="1">
      <alignment horizontal="left" vertical="center" wrapText="1"/>
      <protection hidden="1"/>
    </xf>
    <xf numFmtId="0" fontId="6" fillId="5" borderId="7" xfId="0" quotePrefix="1" applyFont="1" applyFill="1" applyBorder="1" applyAlignment="1" applyProtection="1">
      <alignment horizontal="center" wrapText="1"/>
      <protection locked="0"/>
    </xf>
    <xf numFmtId="0" fontId="6" fillId="5" borderId="43" xfId="0" quotePrefix="1" applyFont="1" applyFill="1" applyBorder="1" applyAlignment="1" applyProtection="1">
      <alignment horizontal="center" wrapText="1"/>
      <protection locked="0"/>
    </xf>
    <xf numFmtId="166" fontId="6" fillId="5" borderId="7" xfId="0" quotePrefix="1" applyNumberFormat="1" applyFont="1" applyFill="1" applyBorder="1" applyAlignment="1" applyProtection="1">
      <alignment horizontal="center" wrapText="1"/>
      <protection locked="0"/>
    </xf>
    <xf numFmtId="166" fontId="6" fillId="5" borderId="15" xfId="0" quotePrefix="1" applyNumberFormat="1" applyFont="1" applyFill="1" applyBorder="1" applyAlignment="1" applyProtection="1">
      <alignment horizontal="center" wrapText="1"/>
      <protection locked="0"/>
    </xf>
    <xf numFmtId="166" fontId="6" fillId="5" borderId="43" xfId="0" quotePrefix="1" applyNumberFormat="1" applyFont="1" applyFill="1" applyBorder="1" applyAlignment="1" applyProtection="1">
      <alignment horizontal="center" wrapText="1"/>
      <protection locked="0"/>
    </xf>
    <xf numFmtId="0" fontId="13" fillId="5" borderId="7" xfId="0" quotePrefix="1" applyFont="1" applyFill="1" applyBorder="1" applyAlignment="1" applyProtection="1">
      <alignment horizontal="center" vertical="center"/>
      <protection locked="0"/>
    </xf>
    <xf numFmtId="0" fontId="13" fillId="5" borderId="15" xfId="0" quotePrefix="1" applyFont="1" applyFill="1" applyBorder="1" applyAlignment="1" applyProtection="1">
      <alignment horizontal="center" vertical="center"/>
      <protection locked="0"/>
    </xf>
    <xf numFmtId="0" fontId="13" fillId="5" borderId="43" xfId="0" quotePrefix="1" applyFont="1" applyFill="1" applyBorder="1" applyAlignment="1" applyProtection="1">
      <alignment horizontal="center" vertical="center"/>
      <protection locked="0"/>
    </xf>
    <xf numFmtId="44" fontId="11" fillId="6" borderId="9" xfId="0" applyNumberFormat="1" applyFont="1" applyFill="1" applyBorder="1" applyAlignment="1" applyProtection="1">
      <alignment horizontal="center"/>
      <protection hidden="1"/>
    </xf>
    <xf numFmtId="44" fontId="11" fillId="6" borderId="49" xfId="0" applyNumberFormat="1" applyFont="1" applyFill="1" applyBorder="1" applyAlignment="1" applyProtection="1">
      <alignment horizontal="center"/>
      <protection hidden="1"/>
    </xf>
    <xf numFmtId="44" fontId="11" fillId="6" borderId="38" xfId="0" applyNumberFormat="1" applyFont="1" applyFill="1" applyBorder="1" applyAlignment="1" applyProtection="1">
      <alignment horizontal="center"/>
      <protection hidden="1"/>
    </xf>
    <xf numFmtId="0" fontId="3" fillId="0" borderId="0" xfId="0" applyFont="1" applyAlignment="1" applyProtection="1">
      <alignment horizontal="left" vertical="center" wrapText="1"/>
      <protection hidden="1"/>
    </xf>
    <xf numFmtId="1" fontId="6" fillId="0" borderId="14" xfId="0" applyNumberFormat="1" applyFont="1" applyBorder="1" applyAlignment="1" applyProtection="1">
      <alignment horizontal="center" vertical="center" wrapText="1"/>
      <protection hidden="1"/>
    </xf>
    <xf numFmtId="1" fontId="6" fillId="0" borderId="34" xfId="0" applyNumberFormat="1" applyFont="1" applyBorder="1" applyAlignment="1" applyProtection="1">
      <alignment horizontal="center" vertical="center" wrapText="1"/>
      <protection hidden="1"/>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A36EC-E9B8-433E-BEDA-E7F9B874C797}">
  <dimension ref="A2:I49"/>
  <sheetViews>
    <sheetView showGridLines="0" tabSelected="1" workbookViewId="0">
      <selection activeCell="C23" sqref="C23"/>
    </sheetView>
  </sheetViews>
  <sheetFormatPr defaultColWidth="8.85546875" defaultRowHeight="14.25" x14ac:dyDescent="0.2"/>
  <cols>
    <col min="1" max="1" width="86.7109375" style="78" customWidth="1"/>
    <col min="2" max="2" width="15.42578125" style="2" customWidth="1"/>
    <col min="3" max="3" width="19.42578125" style="2" customWidth="1"/>
    <col min="4" max="5" width="10.42578125" style="2" customWidth="1"/>
    <col min="6" max="6" width="25.42578125" style="2" customWidth="1"/>
    <col min="7" max="7" width="12.42578125" style="2" bestFit="1" customWidth="1"/>
    <col min="8" max="8" width="12" style="2" bestFit="1" customWidth="1"/>
    <col min="9" max="16384" width="8.85546875" style="2"/>
  </cols>
  <sheetData>
    <row r="2" spans="1:7" x14ac:dyDescent="0.2">
      <c r="A2" s="117"/>
      <c r="B2" s="117"/>
      <c r="C2" s="117"/>
      <c r="D2" s="117"/>
      <c r="E2" s="1"/>
      <c r="F2" s="1"/>
    </row>
    <row r="3" spans="1:7" ht="18" customHeight="1" x14ac:dyDescent="0.2">
      <c r="A3" s="3" t="s">
        <v>44</v>
      </c>
      <c r="B3" s="4"/>
      <c r="C3" s="4"/>
      <c r="D3" s="4"/>
      <c r="E3" s="4"/>
      <c r="F3" s="1"/>
    </row>
    <row r="4" spans="1:7" x14ac:dyDescent="0.2">
      <c r="A4" s="117"/>
      <c r="B4" s="117"/>
      <c r="C4" s="117"/>
      <c r="D4" s="117"/>
      <c r="E4" s="1"/>
      <c r="F4" s="1"/>
    </row>
    <row r="5" spans="1:7" s="6" customFormat="1" x14ac:dyDescent="0.2">
      <c r="A5" s="5"/>
      <c r="F5" s="1"/>
    </row>
    <row r="6" spans="1:7" s="8" customFormat="1" ht="21" customHeight="1" x14ac:dyDescent="0.2">
      <c r="A6" s="117" t="s">
        <v>31</v>
      </c>
      <c r="B6" s="117"/>
      <c r="C6" s="117"/>
      <c r="D6" s="117"/>
      <c r="E6" s="1"/>
      <c r="F6" s="7"/>
    </row>
    <row r="7" spans="1:7" s="10" customFormat="1" ht="12.75" x14ac:dyDescent="0.2">
      <c r="A7" s="79" t="s">
        <v>0</v>
      </c>
      <c r="B7" s="9"/>
      <c r="C7" s="9"/>
      <c r="D7" s="9"/>
      <c r="E7" s="9"/>
      <c r="F7" s="9"/>
    </row>
    <row r="8" spans="1:7" s="10" customFormat="1" ht="13.5" thickBot="1" x14ac:dyDescent="0.25">
      <c r="A8" s="80"/>
      <c r="B8" s="11"/>
      <c r="C8" s="11"/>
      <c r="D8" s="11"/>
      <c r="E8" s="11"/>
      <c r="F8" s="11"/>
    </row>
    <row r="9" spans="1:7" s="17" customFormat="1" ht="29.1" customHeight="1" thickBot="1" x14ac:dyDescent="0.25">
      <c r="A9" s="12" t="s">
        <v>1</v>
      </c>
      <c r="B9" s="13" t="s">
        <v>2</v>
      </c>
      <c r="C9" s="14" t="s">
        <v>3</v>
      </c>
      <c r="D9" s="14" t="s">
        <v>4</v>
      </c>
      <c r="E9" s="14"/>
      <c r="F9" s="15" t="s">
        <v>5</v>
      </c>
      <c r="G9" s="16"/>
    </row>
    <row r="10" spans="1:7" s="17" customFormat="1" ht="27.95" customHeight="1" x14ac:dyDescent="0.2">
      <c r="A10" s="18" t="s">
        <v>37</v>
      </c>
      <c r="B10" s="19"/>
      <c r="C10" s="20"/>
      <c r="D10" s="21"/>
      <c r="E10" s="22"/>
      <c r="F10" s="23"/>
    </row>
    <row r="11" spans="1:7" s="17" customFormat="1" ht="12.75" x14ac:dyDescent="0.2">
      <c r="A11" s="24" t="s">
        <v>6</v>
      </c>
      <c r="B11" s="25"/>
      <c r="C11" s="26"/>
      <c r="D11" s="27"/>
      <c r="E11" s="28"/>
      <c r="F11" s="29"/>
    </row>
    <row r="12" spans="1:7" s="17" customFormat="1" ht="12.75" x14ac:dyDescent="0.2">
      <c r="A12" s="81" t="s">
        <v>27</v>
      </c>
      <c r="B12" s="25"/>
      <c r="C12" s="86">
        <v>0</v>
      </c>
      <c r="D12" s="87"/>
      <c r="E12" s="28"/>
      <c r="F12" s="29">
        <f t="shared" ref="F12:F19" si="0">D12*C12</f>
        <v>0</v>
      </c>
    </row>
    <row r="13" spans="1:7" s="17" customFormat="1" ht="14.1" customHeight="1" x14ac:dyDescent="0.2">
      <c r="A13" s="81" t="s">
        <v>28</v>
      </c>
      <c r="B13" s="25"/>
      <c r="C13" s="86">
        <v>0</v>
      </c>
      <c r="D13" s="87"/>
      <c r="E13" s="28"/>
      <c r="F13" s="29">
        <f t="shared" si="0"/>
        <v>0</v>
      </c>
    </row>
    <row r="14" spans="1:7" s="17" customFormat="1" ht="12.75" x14ac:dyDescent="0.2">
      <c r="A14" s="81" t="s">
        <v>29</v>
      </c>
      <c r="B14" s="25"/>
      <c r="C14" s="86">
        <v>0</v>
      </c>
      <c r="D14" s="87"/>
      <c r="E14" s="28"/>
      <c r="F14" s="29">
        <f t="shared" si="0"/>
        <v>0</v>
      </c>
    </row>
    <row r="15" spans="1:7" s="17" customFormat="1" ht="12.75" x14ac:dyDescent="0.2">
      <c r="A15" s="81" t="s">
        <v>7</v>
      </c>
      <c r="B15" s="25"/>
      <c r="C15" s="86">
        <v>0</v>
      </c>
      <c r="D15" s="87"/>
      <c r="E15" s="28"/>
      <c r="F15" s="29">
        <f t="shared" si="0"/>
        <v>0</v>
      </c>
    </row>
    <row r="16" spans="1:7" s="17" customFormat="1" ht="12.75" x14ac:dyDescent="0.2">
      <c r="A16" s="81" t="s">
        <v>7</v>
      </c>
      <c r="B16" s="25"/>
      <c r="C16" s="86">
        <v>0</v>
      </c>
      <c r="D16" s="87"/>
      <c r="E16" s="28"/>
      <c r="F16" s="29">
        <f t="shared" si="0"/>
        <v>0</v>
      </c>
    </row>
    <row r="17" spans="1:9" s="17" customFormat="1" ht="12.75" x14ac:dyDescent="0.2">
      <c r="A17" s="82" t="s">
        <v>7</v>
      </c>
      <c r="B17" s="25"/>
      <c r="C17" s="86">
        <v>0</v>
      </c>
      <c r="D17" s="87"/>
      <c r="E17" s="28"/>
      <c r="F17" s="29">
        <f t="shared" si="0"/>
        <v>0</v>
      </c>
    </row>
    <row r="18" spans="1:9" s="17" customFormat="1" ht="12.75" x14ac:dyDescent="0.2">
      <c r="A18" s="83" t="s">
        <v>7</v>
      </c>
      <c r="B18" s="25"/>
      <c r="C18" s="86">
        <v>0</v>
      </c>
      <c r="D18" s="87"/>
      <c r="E18" s="28"/>
      <c r="F18" s="29">
        <f t="shared" si="0"/>
        <v>0</v>
      </c>
    </row>
    <row r="19" spans="1:9" s="17" customFormat="1" ht="15" customHeight="1" thickBot="1" x14ac:dyDescent="0.25">
      <c r="A19" s="84" t="s">
        <v>7</v>
      </c>
      <c r="B19" s="30"/>
      <c r="C19" s="88">
        <v>0</v>
      </c>
      <c r="D19" s="89"/>
      <c r="E19" s="31"/>
      <c r="F19" s="29">
        <f t="shared" si="0"/>
        <v>0</v>
      </c>
    </row>
    <row r="20" spans="1:9" s="8" customFormat="1" ht="36" customHeight="1" thickBot="1" x14ac:dyDescent="0.25">
      <c r="A20" s="32" t="s">
        <v>38</v>
      </c>
      <c r="B20" s="33"/>
      <c r="C20" s="34"/>
      <c r="D20" s="35" t="s">
        <v>8</v>
      </c>
      <c r="E20" s="36"/>
      <c r="F20" s="37">
        <f>SUM(F12:F19)</f>
        <v>0</v>
      </c>
      <c r="G20" s="17"/>
      <c r="H20" s="17"/>
      <c r="I20" s="17"/>
    </row>
    <row r="21" spans="1:9" s="8" customFormat="1" ht="25.5" x14ac:dyDescent="0.2">
      <c r="A21" s="38" t="s">
        <v>36</v>
      </c>
      <c r="B21" s="39" t="s">
        <v>2</v>
      </c>
      <c r="C21" s="40" t="s">
        <v>9</v>
      </c>
      <c r="D21" s="39" t="s">
        <v>10</v>
      </c>
      <c r="E21" s="41" t="s">
        <v>11</v>
      </c>
      <c r="F21" s="42" t="s">
        <v>12</v>
      </c>
      <c r="G21" s="17"/>
      <c r="H21" s="17"/>
      <c r="I21" s="17"/>
    </row>
    <row r="22" spans="1:9" s="8" customFormat="1" ht="15" customHeight="1" x14ac:dyDescent="0.2">
      <c r="A22" s="24" t="s">
        <v>13</v>
      </c>
      <c r="B22" s="43"/>
      <c r="C22" s="44"/>
      <c r="D22" s="45"/>
      <c r="E22" s="46"/>
      <c r="F22" s="47"/>
      <c r="G22" s="17"/>
      <c r="H22" s="17"/>
      <c r="I22" s="17"/>
    </row>
    <row r="23" spans="1:9" s="8" customFormat="1" ht="15" customHeight="1" x14ac:dyDescent="0.2">
      <c r="A23" s="85" t="s">
        <v>14</v>
      </c>
      <c r="B23" s="25"/>
      <c r="C23" s="86">
        <v>0</v>
      </c>
      <c r="D23" s="48"/>
      <c r="E23" s="49">
        <v>5</v>
      </c>
      <c r="F23" s="29">
        <f>C23*E23</f>
        <v>0</v>
      </c>
      <c r="G23" s="17"/>
      <c r="H23" s="17"/>
      <c r="I23" s="17"/>
    </row>
    <row r="24" spans="1:9" s="8" customFormat="1" ht="15" customHeight="1" x14ac:dyDescent="0.2">
      <c r="A24" s="85" t="s">
        <v>15</v>
      </c>
      <c r="B24" s="25"/>
      <c r="C24" s="86">
        <v>0</v>
      </c>
      <c r="D24" s="48"/>
      <c r="E24" s="49">
        <v>5</v>
      </c>
      <c r="F24" s="29">
        <f t="shared" ref="F24:F27" si="1">C24*E24</f>
        <v>0</v>
      </c>
      <c r="G24" s="17"/>
      <c r="H24" s="17"/>
      <c r="I24" s="17"/>
    </row>
    <row r="25" spans="1:9" s="8" customFormat="1" ht="15" customHeight="1" x14ac:dyDescent="0.2">
      <c r="A25" s="83" t="s">
        <v>7</v>
      </c>
      <c r="B25" s="25"/>
      <c r="C25" s="86">
        <v>0</v>
      </c>
      <c r="D25" s="48"/>
      <c r="E25" s="49">
        <v>5</v>
      </c>
      <c r="F25" s="29">
        <f t="shared" si="1"/>
        <v>0</v>
      </c>
      <c r="G25" s="17"/>
      <c r="H25" s="17"/>
      <c r="I25" s="17"/>
    </row>
    <row r="26" spans="1:9" s="8" customFormat="1" ht="15" customHeight="1" x14ac:dyDescent="0.2">
      <c r="A26" s="83" t="s">
        <v>7</v>
      </c>
      <c r="B26" s="25"/>
      <c r="C26" s="86">
        <v>0</v>
      </c>
      <c r="D26" s="48"/>
      <c r="E26" s="49">
        <v>5</v>
      </c>
      <c r="F26" s="29">
        <f t="shared" si="1"/>
        <v>0</v>
      </c>
      <c r="G26" s="17"/>
      <c r="H26" s="17"/>
      <c r="I26" s="17"/>
    </row>
    <row r="27" spans="1:9" s="8" customFormat="1" ht="15" customHeight="1" thickBot="1" x14ac:dyDescent="0.25">
      <c r="A27" s="84" t="s">
        <v>7</v>
      </c>
      <c r="B27" s="30"/>
      <c r="C27" s="88">
        <v>0</v>
      </c>
      <c r="D27" s="50"/>
      <c r="E27" s="49">
        <v>5</v>
      </c>
      <c r="F27" s="29">
        <f t="shared" si="1"/>
        <v>0</v>
      </c>
      <c r="G27" s="17"/>
      <c r="H27" s="17"/>
      <c r="I27" s="17"/>
    </row>
    <row r="28" spans="1:9" s="8" customFormat="1" ht="36" customHeight="1" thickBot="1" x14ac:dyDescent="0.25">
      <c r="A28" s="51" t="s">
        <v>39</v>
      </c>
      <c r="B28" s="19"/>
      <c r="C28" s="52"/>
      <c r="D28" s="53" t="s">
        <v>35</v>
      </c>
      <c r="E28" s="54"/>
      <c r="F28" s="55">
        <f>SUM(F23:F27)</f>
        <v>0</v>
      </c>
      <c r="G28" s="17"/>
      <c r="H28" s="17"/>
      <c r="I28" s="17"/>
    </row>
    <row r="29" spans="1:9" ht="20.25" thickBot="1" x14ac:dyDescent="0.35">
      <c r="A29" s="114" t="s">
        <v>42</v>
      </c>
      <c r="B29" s="115"/>
      <c r="C29" s="115"/>
      <c r="D29" s="116"/>
      <c r="E29" s="56"/>
      <c r="F29" s="57">
        <f>SUM(F20+F28)</f>
        <v>0</v>
      </c>
      <c r="G29" s="58" t="str">
        <f>IF(F29&gt;355500,"LET OP! UW INSCHRIJVING IS ONGELDIG!","")</f>
        <v/>
      </c>
    </row>
    <row r="30" spans="1:9" s="8" customFormat="1" ht="36" customHeight="1" thickBot="1" x14ac:dyDescent="0.25">
      <c r="B30" s="59"/>
      <c r="C30" s="59"/>
      <c r="D30" s="60"/>
      <c r="E30" s="60"/>
      <c r="F30" s="61"/>
      <c r="G30" s="17"/>
      <c r="H30" s="17"/>
      <c r="I30" s="17"/>
    </row>
    <row r="31" spans="1:9" s="8" customFormat="1" ht="26.25" thickBot="1" x14ac:dyDescent="0.25">
      <c r="A31" s="62" t="s">
        <v>1</v>
      </c>
      <c r="B31" s="63" t="s">
        <v>2</v>
      </c>
      <c r="C31" s="63" t="s">
        <v>16</v>
      </c>
      <c r="D31" s="63" t="s">
        <v>17</v>
      </c>
      <c r="E31" s="64" t="s">
        <v>18</v>
      </c>
      <c r="F31" s="65" t="s">
        <v>19</v>
      </c>
      <c r="G31" s="66"/>
      <c r="H31" s="17"/>
      <c r="I31" s="17"/>
    </row>
    <row r="32" spans="1:9" s="8" customFormat="1" ht="51" x14ac:dyDescent="0.2">
      <c r="A32" s="90" t="s">
        <v>30</v>
      </c>
      <c r="B32" s="99" t="s">
        <v>20</v>
      </c>
      <c r="C32" s="102">
        <v>0</v>
      </c>
      <c r="D32" s="118">
        <v>500</v>
      </c>
      <c r="E32" s="94">
        <f>C32*0.21</f>
        <v>0</v>
      </c>
      <c r="F32" s="96">
        <f>(C32+E32)*D32</f>
        <v>0</v>
      </c>
      <c r="H32" s="17"/>
      <c r="I32" s="17"/>
    </row>
    <row r="33" spans="1:9" s="8" customFormat="1" ht="15" customHeight="1" x14ac:dyDescent="0.2">
      <c r="A33" s="83" t="s">
        <v>7</v>
      </c>
      <c r="B33" s="99"/>
      <c r="C33" s="102"/>
      <c r="D33" s="118"/>
      <c r="E33" s="94"/>
      <c r="F33" s="96"/>
      <c r="G33" s="17"/>
      <c r="H33" s="17"/>
      <c r="I33" s="17"/>
    </row>
    <row r="34" spans="1:9" s="8" customFormat="1" ht="15" customHeight="1" x14ac:dyDescent="0.2">
      <c r="A34" s="83" t="s">
        <v>7</v>
      </c>
      <c r="B34" s="99"/>
      <c r="C34" s="102"/>
      <c r="D34" s="118"/>
      <c r="E34" s="94"/>
      <c r="F34" s="96"/>
      <c r="G34" s="17"/>
      <c r="H34" s="17"/>
      <c r="I34" s="17"/>
    </row>
    <row r="35" spans="1:9" s="8" customFormat="1" ht="15" customHeight="1" thickBot="1" x14ac:dyDescent="0.25">
      <c r="A35" s="84" t="s">
        <v>7</v>
      </c>
      <c r="B35" s="100"/>
      <c r="C35" s="103"/>
      <c r="D35" s="119"/>
      <c r="E35" s="95"/>
      <c r="F35" s="97"/>
      <c r="G35" s="17"/>
      <c r="H35" s="17"/>
      <c r="I35" s="17"/>
    </row>
    <row r="36" spans="1:9" s="8" customFormat="1" ht="36" customHeight="1" thickBot="1" x14ac:dyDescent="0.25">
      <c r="A36" s="32" t="s">
        <v>40</v>
      </c>
      <c r="B36" s="34"/>
      <c r="C36" s="67"/>
      <c r="D36" s="35" t="s">
        <v>8</v>
      </c>
      <c r="E36" s="36"/>
      <c r="F36" s="37">
        <f>F32</f>
        <v>0</v>
      </c>
      <c r="G36" s="17"/>
      <c r="H36" s="17"/>
      <c r="I36" s="17"/>
    </row>
    <row r="37" spans="1:9" s="8" customFormat="1" ht="76.5" x14ac:dyDescent="0.2">
      <c r="A37" s="91" t="s">
        <v>21</v>
      </c>
      <c r="B37" s="98" t="s">
        <v>22</v>
      </c>
      <c r="C37" s="101">
        <v>0</v>
      </c>
      <c r="D37" s="98">
        <v>400</v>
      </c>
      <c r="E37" s="94">
        <f>C37*0.21</f>
        <v>0</v>
      </c>
      <c r="F37" s="104">
        <f>(C37+E37)*D37</f>
        <v>0</v>
      </c>
      <c r="G37" s="68"/>
    </row>
    <row r="38" spans="1:9" s="8" customFormat="1" ht="15" customHeight="1" x14ac:dyDescent="0.2">
      <c r="A38" s="83" t="s">
        <v>7</v>
      </c>
      <c r="B38" s="99"/>
      <c r="C38" s="102"/>
      <c r="D38" s="99"/>
      <c r="E38" s="94"/>
      <c r="F38" s="96"/>
      <c r="G38" s="17"/>
      <c r="H38" s="17"/>
      <c r="I38" s="17"/>
    </row>
    <row r="39" spans="1:9" s="8" customFormat="1" ht="15" customHeight="1" x14ac:dyDescent="0.2">
      <c r="A39" s="83" t="s">
        <v>7</v>
      </c>
      <c r="B39" s="99"/>
      <c r="C39" s="102"/>
      <c r="D39" s="99"/>
      <c r="E39" s="94"/>
      <c r="F39" s="96"/>
      <c r="G39" s="17"/>
      <c r="H39" s="17"/>
      <c r="I39" s="17"/>
    </row>
    <row r="40" spans="1:9" s="8" customFormat="1" ht="15" customHeight="1" thickBot="1" x14ac:dyDescent="0.25">
      <c r="A40" s="84" t="s">
        <v>7</v>
      </c>
      <c r="B40" s="100"/>
      <c r="C40" s="103"/>
      <c r="D40" s="100"/>
      <c r="E40" s="95"/>
      <c r="F40" s="97"/>
      <c r="G40" s="17"/>
      <c r="H40" s="17"/>
      <c r="I40" s="17"/>
    </row>
    <row r="41" spans="1:9" s="8" customFormat="1" ht="36" customHeight="1" thickBot="1" x14ac:dyDescent="0.25">
      <c r="A41" s="32" t="s">
        <v>41</v>
      </c>
      <c r="B41" s="34"/>
      <c r="C41" s="34"/>
      <c r="D41" s="35" t="s">
        <v>8</v>
      </c>
      <c r="E41" s="36"/>
      <c r="F41" s="37">
        <f>F37</f>
        <v>0</v>
      </c>
      <c r="G41" s="17"/>
      <c r="H41" s="17"/>
      <c r="I41" s="17"/>
    </row>
    <row r="42" spans="1:9" ht="20.25" thickBot="1" x14ac:dyDescent="0.35">
      <c r="A42" s="114" t="s">
        <v>43</v>
      </c>
      <c r="B42" s="115"/>
      <c r="C42" s="115"/>
      <c r="D42" s="116"/>
      <c r="E42" s="56"/>
      <c r="F42" s="57">
        <f>SUM(F36+F41)</f>
        <v>0</v>
      </c>
      <c r="G42" s="58" t="str">
        <f>IF(F42&gt;355500,"LET OP! UW INSCHRIJVING IS ONGELDIG!","")</f>
        <v/>
      </c>
    </row>
    <row r="43" spans="1:9" ht="20.25" thickBot="1" x14ac:dyDescent="0.35">
      <c r="A43" s="69"/>
      <c r="B43" s="70"/>
      <c r="C43" s="70"/>
      <c r="D43" s="70"/>
      <c r="E43" s="70"/>
      <c r="F43" s="71"/>
    </row>
    <row r="44" spans="1:9" ht="149.1" customHeight="1" x14ac:dyDescent="0.2">
      <c r="A44" s="105" t="s">
        <v>34</v>
      </c>
      <c r="B44" s="105"/>
      <c r="C44" s="105"/>
      <c r="D44" s="105"/>
      <c r="E44" s="105"/>
      <c r="F44" s="105"/>
      <c r="G44" s="72"/>
    </row>
    <row r="46" spans="1:9" ht="15" customHeight="1" x14ac:dyDescent="0.2">
      <c r="A46" s="73" t="s">
        <v>23</v>
      </c>
      <c r="B46" s="106" t="s">
        <v>24</v>
      </c>
      <c r="C46" s="107"/>
      <c r="D46" s="108"/>
      <c r="E46" s="109"/>
      <c r="F46" s="110"/>
    </row>
    <row r="47" spans="1:9" x14ac:dyDescent="0.2">
      <c r="A47" s="74"/>
      <c r="B47" s="75"/>
      <c r="C47" s="76" t="s">
        <v>25</v>
      </c>
      <c r="D47" s="77"/>
      <c r="E47" s="77"/>
      <c r="F47" s="76" t="s">
        <v>26</v>
      </c>
    </row>
    <row r="48" spans="1:9" ht="59.25" x14ac:dyDescent="0.2">
      <c r="A48" s="111"/>
      <c r="B48" s="112"/>
      <c r="C48" s="113"/>
      <c r="D48" s="111"/>
      <c r="E48" s="112"/>
      <c r="F48" s="113"/>
    </row>
    <row r="49" spans="1:6" ht="13.9" customHeight="1" x14ac:dyDescent="0.2">
      <c r="A49" s="93" t="s">
        <v>33</v>
      </c>
      <c r="B49" s="93"/>
      <c r="C49" s="93"/>
      <c r="D49" s="92" t="s">
        <v>32</v>
      </c>
      <c r="E49" s="92"/>
      <c r="F49" s="92"/>
    </row>
  </sheetData>
  <sheetProtection algorithmName="SHA-512" hashValue="uZOueR3Pdp4W97HySFKQ0b6XpdgTkAHWl9D1hsLOOwKSj8oQUK1uWJQUccTARoZwj4qP4gAzPoVbBSjFZfJV/g==" saltValue="DALI24FWAZT4R1TzR9/RSA==" spinCount="100000" sheet="1" objects="1" scenarios="1"/>
  <mergeCells count="22">
    <mergeCell ref="A2:D2"/>
    <mergeCell ref="A4:D4"/>
    <mergeCell ref="A6:D6"/>
    <mergeCell ref="B32:B35"/>
    <mergeCell ref="C32:C35"/>
    <mergeCell ref="D32:D35"/>
    <mergeCell ref="A29:D29"/>
    <mergeCell ref="D49:F49"/>
    <mergeCell ref="A49:C49"/>
    <mergeCell ref="E32:E35"/>
    <mergeCell ref="F32:F35"/>
    <mergeCell ref="B37:B40"/>
    <mergeCell ref="C37:C40"/>
    <mergeCell ref="D37:D40"/>
    <mergeCell ref="E37:E40"/>
    <mergeCell ref="F37:F40"/>
    <mergeCell ref="A44:F44"/>
    <mergeCell ref="B46:C46"/>
    <mergeCell ref="D46:F46"/>
    <mergeCell ref="A48:C48"/>
    <mergeCell ref="D48:F48"/>
    <mergeCell ref="A42:D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Servicepunt71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Ergun, Haci</dc:creator>
  <cp:lastModifiedBy>Mailly - van Kranenburg, Karin</cp:lastModifiedBy>
  <cp:lastPrinted>2019-02-05T12:39:43Z</cp:lastPrinted>
  <dcterms:created xsi:type="dcterms:W3CDTF">2018-05-24T13:06:33Z</dcterms:created>
  <dcterms:modified xsi:type="dcterms:W3CDTF">2025-06-03T08:24:38Z</dcterms:modified>
</cp:coreProperties>
</file>