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am ICT &amp; facilitair\RMN\IBMN-2024-RMN-MR-006 Aanschaf Plastic zakken\03 Programma van eisen\"/>
    </mc:Choice>
  </mc:AlternateContent>
  <xr:revisionPtr revIDLastSave="0" documentId="13_ncr:1_{521CD002-0E03-4DC5-8CAE-EB9F1B09C730}" xr6:coauthVersionLast="36" xr6:coauthVersionMax="36" xr10:uidLastSave="{00000000-0000-0000-0000-000000000000}"/>
  <bookViews>
    <workbookView xWindow="0" yWindow="0" windowWidth="23040" windowHeight="9060" xr2:uid="{CF724910-F57C-463B-8214-25548D611D4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F8" i="1"/>
  <c r="H8" i="1" s="1"/>
  <c r="F9" i="1"/>
  <c r="H9" i="1" s="1"/>
  <c r="F10" i="1"/>
  <c r="H10" i="1" s="1"/>
  <c r="F11" i="1"/>
  <c r="H11" i="1" s="1"/>
  <c r="F14" i="1"/>
  <c r="H14" i="1" s="1"/>
  <c r="F13" i="1" l="1"/>
  <c r="H13" i="1" s="1"/>
  <c r="F12" i="1"/>
  <c r="H12" i="1" s="1"/>
  <c r="H16" i="1" l="1"/>
  <c r="H17" i="1" s="1"/>
</calcChain>
</file>

<file path=xl/sharedStrings.xml><?xml version="1.0" encoding="utf-8"?>
<sst xmlns="http://schemas.openxmlformats.org/spreadsheetml/2006/main" count="43" uniqueCount="39">
  <si>
    <t>Omschrijving</t>
  </si>
  <si>
    <t>Uitvoering</t>
  </si>
  <si>
    <t>Eenheid</t>
  </si>
  <si>
    <t>Brutoprijs per stuk excl. BTW</t>
  </si>
  <si>
    <t>Korting (%)</t>
  </si>
  <si>
    <t>Netto prijs excl. BTW (A)</t>
  </si>
  <si>
    <t>Totaal excl. BTW (A x B)</t>
  </si>
  <si>
    <t>Asbest-bigbag (40M3)</t>
  </si>
  <si>
    <t>per stuk</t>
  </si>
  <si>
    <t>per rol</t>
  </si>
  <si>
    <t>PE Zakken 800 x 1200 x 0,10 mm met asbest logo</t>
  </si>
  <si>
    <t>65/25x140 T70</t>
  </si>
  <si>
    <t>LDPE zakken 70+2x34,5,5x240cm  42 Mµ</t>
  </si>
  <si>
    <t xml:space="preserve">Polyethyleen met hoge dichtheid -12 μ – ondoorzichtig zwart
Geperforeerde bindstrip
Voorgesneden zakken
Verbruiksartikelen voor terminals en dispensers van hondenhygiënezakjes 2 rollen
Gezeefdrukte gebruiksaanwijzing
Complete oplossing voor het verzamelen van hondenpoep
Verpakking:                          	Per stuk
Technische specificaties
Totale inhoud (L):               	2.5 </t>
  </si>
  <si>
    <t>PMD-zakken</t>
  </si>
  <si>
    <t>per karton (a 5000 zakjes)</t>
  </si>
  <si>
    <t>Aantal per jaar(B)*</t>
  </si>
  <si>
    <t>Prijsinvulformulier plastic zakken</t>
  </si>
  <si>
    <t>Naam</t>
  </si>
  <si>
    <t>Handtekening</t>
  </si>
  <si>
    <t>Datum</t>
  </si>
  <si>
    <t>Inschrijver</t>
  </si>
  <si>
    <t>* De genoemde aantallen zijn fictief en er kunnen geen rechten aan worden ontleend.</t>
  </si>
  <si>
    <t>Blauwe afvalzak</t>
  </si>
  <si>
    <t>Asbestfolie</t>
  </si>
  <si>
    <t>Asbestzakken</t>
  </si>
  <si>
    <t>Hondenpoepzakken</t>
  </si>
  <si>
    <t>Luierzakken</t>
  </si>
  <si>
    <t>per zak</t>
  </si>
  <si>
    <t>EPS- zakken</t>
  </si>
  <si>
    <t>afmetingen 60x80/ 60 liter, 30 Mµ</t>
  </si>
  <si>
    <t>Wit, ondoorzichtig
HDPE zakken rol 50 X 60 + 14cm Knowaste Type A</t>
  </si>
  <si>
    <t>dim 6200 x 2400 x 1150, 10000 kg met astbestopdruk en 1 liner</t>
  </si>
  <si>
    <t>LDPE folie 4x25mtr 200μ</t>
  </si>
  <si>
    <t>** De prijzen zoals ingevuld op het prijsinvulformulier zijn inclusief alle kosten voortkomend uit het programma van eisen en de kwalitatieve gunningscriteria.</t>
  </si>
  <si>
    <t>Inschrijver dient oranje velden in te vullen</t>
  </si>
  <si>
    <t>Inschrijfprijs per jaar</t>
  </si>
  <si>
    <t>Inschrijfprijs 4 jaar</t>
  </si>
  <si>
    <t>Bijlage E - Prijsinvulformulier
Europese aanbesteding 'Levering afvalzakken'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</si>
</sst>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0" applyFont="1" applyFill="1"/>
    <xf numFmtId="0" fontId="0" fillId="0" borderId="0" xfId="0" applyFont="1"/>
    <xf numFmtId="0" fontId="6" fillId="0" borderId="3" xfId="4" applyFont="1" applyFill="1" applyBorder="1" applyAlignment="1" applyProtection="1">
      <alignment horizontal="left" vertical="center" wrapText="1"/>
    </xf>
    <xf numFmtId="3" fontId="6" fillId="0" borderId="4" xfId="4" applyNumberFormat="1" applyFont="1" applyFill="1" applyBorder="1" applyAlignment="1" applyProtection="1">
      <alignment vertical="center" wrapText="1"/>
    </xf>
    <xf numFmtId="44" fontId="6" fillId="0" borderId="4" xfId="4" applyNumberFormat="1" applyFont="1" applyFill="1" applyBorder="1" applyAlignment="1" applyProtection="1">
      <alignment vertical="center" wrapText="1"/>
    </xf>
    <xf numFmtId="1" fontId="6" fillId="0" borderId="8" xfId="4" applyNumberFormat="1" applyFont="1" applyFill="1" applyBorder="1" applyAlignment="1" applyProtection="1">
      <alignment horizontal="center" vertical="center" wrapText="1"/>
    </xf>
    <xf numFmtId="44" fontId="6" fillId="0" borderId="11" xfId="4" applyNumberFormat="1" applyFont="1" applyFill="1" applyBorder="1" applyAlignment="1" applyProtection="1">
      <alignment vertical="center" wrapText="1"/>
    </xf>
    <xf numFmtId="0" fontId="6" fillId="0" borderId="8" xfId="4" applyFont="1" applyFill="1" applyBorder="1" applyAlignment="1" applyProtection="1">
      <alignment horizontal="left" vertical="center" wrapText="1"/>
    </xf>
    <xf numFmtId="0" fontId="1" fillId="0" borderId="3" xfId="4" applyFont="1" applyFill="1" applyBorder="1" applyAlignment="1" applyProtection="1">
      <alignment horizontal="left" vertical="center" wrapText="1"/>
    </xf>
    <xf numFmtId="0" fontId="1" fillId="0" borderId="3" xfId="4" applyFont="1" applyFill="1" applyBorder="1" applyAlignment="1" applyProtection="1">
      <alignment vertical="center"/>
    </xf>
    <xf numFmtId="0" fontId="1" fillId="0" borderId="4" xfId="4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0" fontId="7" fillId="5" borderId="2" xfId="0" applyFont="1" applyFill="1" applyBorder="1" applyAlignment="1" applyProtection="1">
      <alignment vertical="center"/>
    </xf>
    <xf numFmtId="0" fontId="7" fillId="5" borderId="6" xfId="0" applyFont="1" applyFill="1" applyBorder="1" applyAlignment="1" applyProtection="1">
      <alignment vertical="center"/>
    </xf>
    <xf numFmtId="0" fontId="7" fillId="5" borderId="9" xfId="0" applyFont="1" applyFill="1" applyBorder="1" applyAlignment="1" applyProtection="1">
      <alignment vertical="center"/>
    </xf>
    <xf numFmtId="0" fontId="8" fillId="2" borderId="3" xfId="3" applyFont="1" applyFill="1" applyBorder="1" applyAlignment="1" applyProtection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</xf>
    <xf numFmtId="0" fontId="8" fillId="2" borderId="7" xfId="3" applyFont="1" applyFill="1" applyBorder="1" applyAlignment="1" applyProtection="1">
      <alignment horizontal="center" vertical="center" wrapText="1"/>
    </xf>
    <xf numFmtId="0" fontId="8" fillId="2" borderId="10" xfId="3" applyFont="1" applyFill="1" applyBorder="1" applyAlignment="1" applyProtection="1">
      <alignment horizontal="center" vertical="center" wrapText="1"/>
    </xf>
    <xf numFmtId="10" fontId="6" fillId="3" borderId="4" xfId="2" applyNumberFormat="1" applyFont="1" applyFill="1" applyBorder="1" applyAlignment="1" applyProtection="1">
      <alignment horizontal="center" vertical="center" wrapText="1"/>
      <protection locked="0"/>
    </xf>
    <xf numFmtId="44" fontId="6" fillId="3" borderId="4" xfId="1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/>
    <xf numFmtId="0" fontId="9" fillId="5" borderId="3" xfId="0" applyFont="1" applyFill="1" applyBorder="1" applyAlignment="1"/>
    <xf numFmtId="0" fontId="9" fillId="5" borderId="12" xfId="0" applyFont="1" applyFill="1" applyBorder="1" applyAlignment="1"/>
    <xf numFmtId="44" fontId="4" fillId="6" borderId="4" xfId="0" applyNumberFormat="1" applyFont="1" applyFill="1" applyBorder="1"/>
    <xf numFmtId="0" fontId="4" fillId="6" borderId="4" xfId="0" applyFont="1" applyFill="1" applyBorder="1"/>
    <xf numFmtId="0" fontId="0" fillId="6" borderId="4" xfId="0" applyFont="1" applyFill="1" applyBorder="1"/>
    <xf numFmtId="44" fontId="0" fillId="6" borderId="4" xfId="0" applyNumberFormat="1" applyFont="1" applyFill="1" applyBorder="1"/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0" fontId="6" fillId="3" borderId="8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Procent" xfId="2" builtinId="5"/>
    <cellStyle name="Standaard" xfId="0" builtinId="0"/>
    <cellStyle name="Standaard 10" xfId="4" xr:uid="{1974A3EE-12B4-4C0F-8822-47A1C46A6E39}"/>
    <cellStyle name="Standaard 11" xfId="3" xr:uid="{CBC6C6F8-8426-4A20-A381-D65FBB8A3EB1}"/>
    <cellStyle name="Valuta" xfId="1" builtinId="4"/>
  </cellStyles>
  <dxfs count="0"/>
  <tableStyles count="0" defaultTableStyle="TableStyleMedium2" defaultPivotStyle="PivotStyleLight16"/>
  <colors>
    <mruColors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69C6-8AD1-4834-AEC6-FEA60EBDEDA7}">
  <dimension ref="A1:H25"/>
  <sheetViews>
    <sheetView showGridLines="0" tabSelected="1" zoomScale="80" zoomScaleNormal="80" workbookViewId="0">
      <selection activeCell="B10" sqref="B10"/>
    </sheetView>
  </sheetViews>
  <sheetFormatPr defaultRowHeight="14.4" x14ac:dyDescent="0.3"/>
  <cols>
    <col min="1" max="1" width="24.33203125" customWidth="1"/>
    <col min="2" max="2" width="63.5546875" customWidth="1"/>
    <col min="3" max="3" width="16.44140625" customWidth="1"/>
    <col min="4" max="4" width="16.77734375" customWidth="1"/>
    <col min="6" max="6" width="13.21875" customWidth="1"/>
    <col min="7" max="7" width="25.5546875" customWidth="1"/>
    <col min="8" max="8" width="27.88671875" customWidth="1"/>
  </cols>
  <sheetData>
    <row r="1" spans="1:8" ht="47.4" customHeight="1" x14ac:dyDescent="0.3">
      <c r="A1" s="29" t="s">
        <v>38</v>
      </c>
      <c r="B1" s="30"/>
      <c r="C1" s="30"/>
      <c r="D1" s="30"/>
      <c r="E1" s="30"/>
      <c r="F1" s="30"/>
      <c r="G1" s="30"/>
      <c r="H1" s="30"/>
    </row>
    <row r="2" spans="1:8" ht="21" x14ac:dyDescent="0.4">
      <c r="A2" s="1"/>
      <c r="B2" s="2"/>
      <c r="C2" s="2"/>
      <c r="D2" s="2"/>
      <c r="E2" s="2"/>
      <c r="F2" s="2"/>
      <c r="G2" s="2"/>
      <c r="H2" s="2"/>
    </row>
    <row r="3" spans="1:8" ht="21" x14ac:dyDescent="0.4">
      <c r="A3" s="31" t="s">
        <v>35</v>
      </c>
      <c r="B3" s="32"/>
      <c r="C3" s="32"/>
      <c r="D3" s="32"/>
      <c r="E3" s="32"/>
      <c r="F3" s="32"/>
      <c r="G3" s="32"/>
      <c r="H3" s="32"/>
    </row>
    <row r="4" spans="1:8" ht="15" thickBot="1" x14ac:dyDescent="0.35">
      <c r="A4" s="2"/>
      <c r="B4" s="2"/>
      <c r="C4" s="2"/>
      <c r="D4" s="2"/>
      <c r="E4" s="2"/>
      <c r="F4" s="2"/>
      <c r="G4" s="2"/>
      <c r="H4" s="2"/>
    </row>
    <row r="5" spans="1:8" x14ac:dyDescent="0.3">
      <c r="A5" s="12" t="s">
        <v>17</v>
      </c>
      <c r="B5" s="13"/>
      <c r="C5" s="13"/>
      <c r="D5" s="13"/>
      <c r="E5" s="13"/>
      <c r="F5" s="13"/>
      <c r="G5" s="14"/>
      <c r="H5" s="15"/>
    </row>
    <row r="6" spans="1:8" ht="28.8" x14ac:dyDescent="0.3">
      <c r="A6" s="16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16</v>
      </c>
      <c r="H6" s="19" t="s">
        <v>6</v>
      </c>
    </row>
    <row r="7" spans="1:8" x14ac:dyDescent="0.3">
      <c r="A7" s="3" t="s">
        <v>7</v>
      </c>
      <c r="B7" s="4" t="s">
        <v>32</v>
      </c>
      <c r="C7" s="4" t="s">
        <v>8</v>
      </c>
      <c r="D7" s="21"/>
      <c r="E7" s="20"/>
      <c r="F7" s="5">
        <f t="shared" ref="F7:F11" si="0">D7*(1-E7)</f>
        <v>0</v>
      </c>
      <c r="G7" s="6">
        <v>37</v>
      </c>
      <c r="H7" s="7">
        <f>F7*G7</f>
        <v>0</v>
      </c>
    </row>
    <row r="8" spans="1:8" x14ac:dyDescent="0.3">
      <c r="A8" s="3" t="s">
        <v>24</v>
      </c>
      <c r="B8" s="4" t="s">
        <v>33</v>
      </c>
      <c r="C8" s="4" t="s">
        <v>9</v>
      </c>
      <c r="D8" s="21"/>
      <c r="E8" s="20"/>
      <c r="F8" s="5">
        <f t="shared" si="0"/>
        <v>0</v>
      </c>
      <c r="G8" s="6">
        <v>85</v>
      </c>
      <c r="H8" s="7">
        <f>F8*G8</f>
        <v>0</v>
      </c>
    </row>
    <row r="9" spans="1:8" x14ac:dyDescent="0.3">
      <c r="A9" s="3" t="s">
        <v>25</v>
      </c>
      <c r="B9" s="4" t="s">
        <v>10</v>
      </c>
      <c r="C9" s="4" t="s">
        <v>8</v>
      </c>
      <c r="D9" s="21"/>
      <c r="E9" s="20"/>
      <c r="F9" s="5">
        <f t="shared" si="0"/>
        <v>0</v>
      </c>
      <c r="G9" s="6">
        <v>1950</v>
      </c>
      <c r="H9" s="7">
        <f t="shared" ref="H9:H14" si="1">F9*G9</f>
        <v>0</v>
      </c>
    </row>
    <row r="10" spans="1:8" x14ac:dyDescent="0.3">
      <c r="A10" s="3" t="s">
        <v>23</v>
      </c>
      <c r="B10" s="8" t="s">
        <v>11</v>
      </c>
      <c r="C10" s="8" t="s">
        <v>9</v>
      </c>
      <c r="D10" s="21"/>
      <c r="E10" s="45"/>
      <c r="F10" s="5">
        <f t="shared" si="0"/>
        <v>0</v>
      </c>
      <c r="G10" s="6">
        <v>4000</v>
      </c>
      <c r="H10" s="7">
        <f t="shared" si="1"/>
        <v>0</v>
      </c>
    </row>
    <row r="11" spans="1:8" x14ac:dyDescent="0.3">
      <c r="A11" s="3" t="s">
        <v>29</v>
      </c>
      <c r="B11" s="4" t="s">
        <v>12</v>
      </c>
      <c r="C11" s="8" t="s">
        <v>8</v>
      </c>
      <c r="D11" s="21"/>
      <c r="E11" s="20"/>
      <c r="F11" s="5">
        <f t="shared" si="0"/>
        <v>0</v>
      </c>
      <c r="G11" s="6">
        <v>6912</v>
      </c>
      <c r="H11" s="7">
        <f t="shared" si="1"/>
        <v>0</v>
      </c>
    </row>
    <row r="12" spans="1:8" ht="142.80000000000001" customHeight="1" x14ac:dyDescent="0.3">
      <c r="A12" s="9" t="s">
        <v>26</v>
      </c>
      <c r="B12" s="4" t="s">
        <v>13</v>
      </c>
      <c r="C12" s="4" t="s">
        <v>15</v>
      </c>
      <c r="D12" s="21"/>
      <c r="E12" s="20"/>
      <c r="F12" s="5">
        <f t="shared" ref="F12:F14" si="2">D12*(1-E12)</f>
        <v>0</v>
      </c>
      <c r="G12" s="6">
        <v>280</v>
      </c>
      <c r="H12" s="7">
        <f t="shared" si="1"/>
        <v>0</v>
      </c>
    </row>
    <row r="13" spans="1:8" ht="28.8" x14ac:dyDescent="0.3">
      <c r="A13" s="9" t="s">
        <v>27</v>
      </c>
      <c r="B13" s="4" t="s">
        <v>31</v>
      </c>
      <c r="C13" s="8" t="s">
        <v>8</v>
      </c>
      <c r="D13" s="21"/>
      <c r="E13" s="20"/>
      <c r="F13" s="5">
        <f t="shared" si="2"/>
        <v>0</v>
      </c>
      <c r="G13" s="6">
        <v>228000</v>
      </c>
      <c r="H13" s="7">
        <f t="shared" si="1"/>
        <v>0</v>
      </c>
    </row>
    <row r="14" spans="1:8" x14ac:dyDescent="0.3">
      <c r="A14" s="10" t="s">
        <v>14</v>
      </c>
      <c r="B14" s="11" t="s">
        <v>30</v>
      </c>
      <c r="C14" s="8" t="s">
        <v>28</v>
      </c>
      <c r="D14" s="21"/>
      <c r="E14" s="20"/>
      <c r="F14" s="5">
        <f t="shared" si="2"/>
        <v>0</v>
      </c>
      <c r="G14" s="6">
        <v>79200</v>
      </c>
      <c r="H14" s="7">
        <f t="shared" si="1"/>
        <v>0</v>
      </c>
    </row>
    <row r="16" spans="1:8" x14ac:dyDescent="0.3">
      <c r="G16" s="27" t="s">
        <v>36</v>
      </c>
      <c r="H16" s="28">
        <f>SUM(H7:H14)</f>
        <v>0</v>
      </c>
    </row>
    <row r="17" spans="1:8" ht="21" x14ac:dyDescent="0.4">
      <c r="G17" s="26" t="s">
        <v>37</v>
      </c>
      <c r="H17" s="25">
        <f>H16*4</f>
        <v>0</v>
      </c>
    </row>
    <row r="18" spans="1:8" ht="15" thickBot="1" x14ac:dyDescent="0.35"/>
    <row r="19" spans="1:8" x14ac:dyDescent="0.3">
      <c r="A19" s="36" t="s">
        <v>22</v>
      </c>
      <c r="B19" s="37"/>
      <c r="C19" s="37"/>
      <c r="D19" s="37"/>
      <c r="E19" s="37"/>
      <c r="F19" s="38"/>
    </row>
    <row r="20" spans="1:8" ht="15" thickBot="1" x14ac:dyDescent="0.35">
      <c r="A20" s="33" t="s">
        <v>34</v>
      </c>
      <c r="B20" s="34"/>
      <c r="C20" s="34"/>
      <c r="D20" s="34"/>
      <c r="E20" s="34"/>
      <c r="F20" s="35"/>
    </row>
    <row r="21" spans="1:8" ht="15" thickBot="1" x14ac:dyDescent="0.35"/>
    <row r="22" spans="1:8" ht="42.6" customHeight="1" x14ac:dyDescent="0.35">
      <c r="A22" s="22" t="s">
        <v>21</v>
      </c>
      <c r="B22" s="39"/>
      <c r="C22" s="39"/>
      <c r="D22" s="40"/>
    </row>
    <row r="23" spans="1:8" ht="66.599999999999994" customHeight="1" x14ac:dyDescent="0.35">
      <c r="A23" s="23" t="s">
        <v>20</v>
      </c>
      <c r="B23" s="41"/>
      <c r="C23" s="41"/>
      <c r="D23" s="42"/>
    </row>
    <row r="24" spans="1:8" ht="39.6" customHeight="1" x14ac:dyDescent="0.35">
      <c r="A24" s="23" t="s">
        <v>18</v>
      </c>
      <c r="B24" s="41"/>
      <c r="C24" s="41"/>
      <c r="D24" s="42"/>
    </row>
    <row r="25" spans="1:8" ht="71.400000000000006" customHeight="1" thickBot="1" x14ac:dyDescent="0.4">
      <c r="A25" s="24" t="s">
        <v>19</v>
      </c>
      <c r="B25" s="43"/>
      <c r="C25" s="43"/>
      <c r="D25" s="44"/>
    </row>
  </sheetData>
  <sheetProtection algorithmName="SHA-512" hashValue="P4g0eUsnQEhJIlPwtZq1ySlh+miSHXVrGkEAbJFpFoN1B2i0pnz7E3r7Jd19MZL1IcMhr5BrbwaApYm4obkqkA==" saltValue="8GtOv/Qs4eGG6+RFPl8s9w==" spinCount="100000" sheet="1" objects="1" scenarios="1"/>
  <mergeCells count="8">
    <mergeCell ref="B23:D23"/>
    <mergeCell ref="B24:D24"/>
    <mergeCell ref="B25:D25"/>
    <mergeCell ref="B22:D22"/>
    <mergeCell ref="A1:H1"/>
    <mergeCell ref="A3:H3"/>
    <mergeCell ref="A20:F20"/>
    <mergeCell ref="A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IBMN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Mariette Rottgering</dc:creator>
  <cp:lastModifiedBy>Mariette Rottgering</cp:lastModifiedBy>
  <dcterms:created xsi:type="dcterms:W3CDTF">2025-03-11T10:33:56Z</dcterms:created>
  <dcterms:modified xsi:type="dcterms:W3CDTF">2025-05-19T07:17:38Z</dcterms:modified>
</cp:coreProperties>
</file>