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14"/>
  <workbookPr/>
  <mc:AlternateContent xmlns:mc="http://schemas.openxmlformats.org/markup-compatibility/2006">
    <mc:Choice Requires="x15">
      <x15ac:absPath xmlns:x15ac="http://schemas.microsoft.com/office/spreadsheetml/2010/11/ac" url="https://hilversumnl.sharepoint.com/teams/PRJAanbestedingSoftwareBroker2024/Gedeelde documenten/General/03 Aanbestedingsleidraad/"/>
    </mc:Choice>
  </mc:AlternateContent>
  <xr:revisionPtr revIDLastSave="14" documentId="8_{4E1111B7-01FB-4F58-81DC-3300A5DE8689}" xr6:coauthVersionLast="47" xr6:coauthVersionMax="47" xr10:uidLastSave="{2FE3C2C6-2A05-413C-B3AF-1E299B8C0F53}"/>
  <bookViews>
    <workbookView xWindow="-120" yWindow="-120" windowWidth="29040" windowHeight="15840" tabRatio="953" activeTab="3" xr2:uid="{00000000-000D-0000-FFFF-FFFF00000000}"/>
  </bookViews>
  <sheets>
    <sheet name="Voorblad" sheetId="10" r:id="rId1"/>
    <sheet name="Tabblad 2 - Schrijfwijzer" sheetId="15" r:id="rId2"/>
    <sheet name="Tabblad 3 - Inschrijfprijs" sheetId="33" r:id="rId3"/>
    <sheet name="Tabblad 4 - Overzicht licenties" sheetId="34" r:id="rId4"/>
  </sheets>
  <definedNames>
    <definedName name="_Hlk78533407" localSheetId="0">Voorblad!$D$14</definedName>
    <definedName name="_xlnm.Print_Area" localSheetId="1">'Tabblad 2 - Schrijfwijzer'!$B$2:$E$16</definedName>
    <definedName name="_xlnm.Print_Area" localSheetId="2">'Tabblad 3 - Inschrijfprijs'!$A$1:$D$7</definedName>
    <definedName name="_xlnm.Print_Area" localSheetId="0">Voorblad!$C$1:$E$15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33" l="1"/>
  <c r="E10" i="33"/>
  <c r="E11" i="33"/>
  <c r="E8" i="33"/>
</calcChain>
</file>

<file path=xl/sharedStrings.xml><?xml version="1.0" encoding="utf-8"?>
<sst xmlns="http://schemas.openxmlformats.org/spreadsheetml/2006/main" count="166" uniqueCount="117">
  <si>
    <t xml:space="preserve">Bijlage 3  Invulformulier tarieven </t>
  </si>
  <si>
    <t>Auteur:</t>
  </si>
  <si>
    <t>Team Inkoop gemeente Hilversum</t>
  </si>
  <si>
    <t>Datum:</t>
  </si>
  <si>
    <t>23 mei 2025</t>
  </si>
  <si>
    <t xml:space="preserve">Naam aanbesteding: </t>
  </si>
  <si>
    <t>Software Broker</t>
  </si>
  <si>
    <t xml:space="preserve">Zaaknummer: </t>
  </si>
  <si>
    <t>Tabblad 2 - Schrijfwijzer</t>
  </si>
  <si>
    <t>Invulinstructies en aandachtspunten voor de Inschrijver:</t>
  </si>
  <si>
    <t xml:space="preserve">U dient in de tabbladen de geel gemarkeerde velden in te vullen conform de Eisen in de Aanbestedingsleidraad. Al het gestelde in het Programma van Eisen zit in de totaalprijs verrekend. Dit geldt tevens voor alle zaken die een onlosmakelijkdeel van de opdracht vormen. 
</t>
  </si>
  <si>
    <t xml:space="preserve">Het tarievenblad dient volledig ingevuld te worden en er mogen geen wijzigingen in het tarievenblad worden aangebracht.
</t>
  </si>
  <si>
    <t xml:space="preserve">Een prijs van nul euro of negatieve prijzen wordt/worden niet geacht reëel en transparant te zijn. </t>
  </si>
  <si>
    <t>Tarieven dienen in Euro's en exclusief BTW te worden opgegeven.</t>
  </si>
  <si>
    <t>Op te geven tarieven moeten afgerond worden op twee cijfers achter de komma.</t>
  </si>
  <si>
    <t>Dit invulformulier tarieven producten en diensten dient in tabblad 3 ondertekend te worden door een daartoe bevoegde functionaris.</t>
  </si>
  <si>
    <t>Een inschrijving boven het maximum plafondbedrag van €30.000,00 per jaar wordt terzijde gelegd.</t>
  </si>
  <si>
    <t>Tabblad 3 - Inschrijfprijs Hilversum</t>
  </si>
  <si>
    <t>Zie voor instructies en spelregels tabblad 2</t>
  </si>
  <si>
    <t>Onderdeel</t>
  </si>
  <si>
    <t>Gemiddeld aantal per jaar (o.b.v. aantal in 2024)</t>
  </si>
  <si>
    <t>Bedrag per stuk (offerte/factuur/monitoring)</t>
  </si>
  <si>
    <t>Totaal per jaar</t>
  </si>
  <si>
    <t xml:space="preserve">Prijs per offerte </t>
  </si>
  <si>
    <t>Prijs per factuur</t>
  </si>
  <si>
    <t>Prijs monitoring per licentie/abonnement regel</t>
  </si>
  <si>
    <t>Inschrijfprijs (max. €30.000 per jaar)</t>
  </si>
  <si>
    <t>Aldus ondertekend en bijbehorende gegevens naar waarheid verstrekt:</t>
  </si>
  <si>
    <t xml:space="preserve">Naam Inschrijver                  </t>
  </si>
  <si>
    <t>Ingevuld doorekenbevoegde functionair Inschrijver</t>
  </si>
  <si>
    <t xml:space="preserve">Functie                                                                 </t>
  </si>
  <si>
    <t>Datum</t>
  </si>
  <si>
    <t>Handtekening 
tekenbevoegde</t>
  </si>
  <si>
    <t>Tabblad 4 - Overzicht huidige licenties</t>
  </si>
  <si>
    <t>Licentie productfamilie</t>
  </si>
  <si>
    <t>Omschrijving</t>
  </si>
  <si>
    <t>Aantal</t>
  </si>
  <si>
    <t>FME FLOW</t>
  </si>
  <si>
    <t>Safe FME Enterprise Subscription</t>
  </si>
  <si>
    <t xml:space="preserve">Arcis/Esri HUB </t>
  </si>
  <si>
    <t>ArcGIS Hub Premium Online Community Account (100 Creator User Types)</t>
  </si>
  <si>
    <t>ArcGIS Online Creator User Type Annual Subscription - Abonnement Esri Inc. Software</t>
  </si>
  <si>
    <t>ESRI</t>
  </si>
  <si>
    <t>GIS-BUNDEL</t>
  </si>
  <si>
    <t>NVIDIA</t>
  </si>
  <si>
    <t xml:space="preserve">NVIDIA RTX vWS SUMS 1 CCU RENEW 1 Year </t>
  </si>
  <si>
    <t>NVIDIA RTX vWS SUMS 1 CCU RENEW 1 Year</t>
  </si>
  <si>
    <t>NVIDIA vPC Perpetual License 1 CCU</t>
  </si>
  <si>
    <t>NVIDIA vPC Production SUMS 5 Years 1CCU</t>
  </si>
  <si>
    <t>NVIDIA RTX vWS Perpetual License 1 CCU</t>
  </si>
  <si>
    <t>NVIDIA RTX vWS Production SUMS 5 Years 1 CCU</t>
  </si>
  <si>
    <t>NVIDIA Virtual PC-</t>
  </si>
  <si>
    <t>NVIDIA vPC Perpetual License 1 CCU VPC021+P2CMI0</t>
  </si>
  <si>
    <t>NVIDIA vPC Production SUMS 5 Years 1CCU VPC003+P2CMI6</t>
  </si>
  <si>
    <t>Flexwhere</t>
  </si>
  <si>
    <t>Werkplekmodule FlexWhere</t>
  </si>
  <si>
    <t>Vergadermodule FlexWhere</t>
  </si>
  <si>
    <t>VMware vsphere foundation</t>
  </si>
  <si>
    <t>VMware vSphere Foundation - 3-Year Prepaid</t>
  </si>
  <si>
    <t>VMware onderhoud en support</t>
  </si>
  <si>
    <t>VMWare subscription renewal</t>
  </si>
  <si>
    <t>Adobe enterprise</t>
  </si>
  <si>
    <t>Acrobat Pro for enterprise Multi European</t>
  </si>
  <si>
    <t>Adobe Stock for teams (Other) Multi European</t>
  </si>
  <si>
    <t>Creative Cloud All Apps - Edition 4 for enterprise</t>
  </si>
  <si>
    <t>Adobe Acrobat Pro - Uitbreiding</t>
  </si>
  <si>
    <t>Acrobat Pro for teams</t>
  </si>
  <si>
    <t>Adobe</t>
  </si>
  <si>
    <t xml:space="preserve">Adobe Creative Cloud </t>
  </si>
  <si>
    <t>Adobe indesign</t>
  </si>
  <si>
    <t>Netspot</t>
  </si>
  <si>
    <t>NetSpot PRO + Lifetime Upgrades</t>
  </si>
  <si>
    <t>SketchUp Pro (1)</t>
  </si>
  <si>
    <t>SketchUp Pro licentie</t>
  </si>
  <si>
    <t>Octobox</t>
  </si>
  <si>
    <t>Octobox Abbonement Cloudserver (2x)</t>
  </si>
  <si>
    <t>Service Level Agreement</t>
  </si>
  <si>
    <t xml:space="preserve">Ivanti </t>
  </si>
  <si>
    <t>RES ONE Automation DC Server MNT, Renewal Only</t>
  </si>
  <si>
    <t>Automation Pool Maintenance</t>
  </si>
  <si>
    <t>Ivanti Workspace Control Composition Module Support Named User – 1 Year, powered by RES</t>
  </si>
  <si>
    <t>RES ONE Service Store Access Module MNT</t>
  </si>
  <si>
    <t>Ivanti Workspace Control Security Module Support Named User – 1 Year, powered by RES</t>
  </si>
  <si>
    <t>RES ONE Service Store Identity Mod MNT, Renewal Only</t>
  </si>
  <si>
    <t>Ivanti Workspace Control Governance Module Named User Support – 1 Year, powered by RES</t>
  </si>
  <si>
    <t>RES ONE Automation Dktp 10-Pack MNT 24/7, Renewal Only</t>
  </si>
  <si>
    <t>Ivanti Automation for Desktops Subscription. Periode 30 januari 2025 - 29 januari 2026</t>
  </si>
  <si>
    <t>Ivanti Automation for Datacenter Server Subscription. Periode 30 januari 2025 - 29 januari 2026</t>
  </si>
  <si>
    <t>Ivanti Workspace Control Security Module Support Named User – 1 Year, powered by RES. Periode 20 februari 2025 - 29 januari 2026</t>
  </si>
  <si>
    <t>Ivanti Workspace Control Governance Module Named User Support – 1 Year, powered by RES. Periode 20 februari 2025 - 29 januari 2026</t>
  </si>
  <si>
    <t>Ivanti Workspace Control Composition Module Support Named User – 1 Year, powered by RES.Periode 20 februari 2025 - 29 januari 2026</t>
  </si>
  <si>
    <t xml:space="preserve">Microsoft </t>
  </si>
  <si>
    <t>M365 E5 Unified Sub Per User</t>
  </si>
  <si>
    <t>SQL Server Standard Core ALng LSA 2L</t>
  </si>
  <si>
    <t>Teams Rooms Standard Sub Per Device</t>
  </si>
  <si>
    <t>M365 Copilot Sub Add-on</t>
  </si>
  <si>
    <t>Win Remote Desktop Services CAL ALng Sub Per User</t>
  </si>
  <si>
    <t>Visio P2 Sub Per User</t>
  </si>
  <si>
    <t>Win Server DC Core ALng LSA 2L</t>
  </si>
  <si>
    <t>Win Server Standard Core ALng LSA 2L</t>
  </si>
  <si>
    <t>Raad Tenant M365 E5 Unified Sub Per User</t>
  </si>
  <si>
    <t>MS Azure Dev Ops (1)</t>
  </si>
  <si>
    <t xml:space="preserve">Microsoft Azure DevOps Basis (incl Azure Boards) </t>
  </si>
  <si>
    <t>MS PowerApps</t>
  </si>
  <si>
    <t>Microsoft Power Apps Premium Sub Per User</t>
  </si>
  <si>
    <t>Microsoft Defender for Server</t>
  </si>
  <si>
    <t xml:space="preserve">Bluebeam </t>
  </si>
  <si>
    <t>Complete Licensing</t>
  </si>
  <si>
    <t>PIM+</t>
  </si>
  <si>
    <t>PIM+ monitoring licentiemodel (1500 nodes + support/ondersteuning 2 * per jr)</t>
  </si>
  <si>
    <t>RDAnalyzer</t>
  </si>
  <si>
    <t>Remote Display Analyzer Pro − 1 user − 1 year</t>
  </si>
  <si>
    <t>Citrix</t>
  </si>
  <si>
    <t>Citrix Universal Hybrid Multi Cloud</t>
  </si>
  <si>
    <t>De bovenstaande uiteenzetting van licenties en aantallen betreffen alleen de licenties die behoren bij de Gemeente Hilversum.</t>
  </si>
  <si>
    <t>Per 2026 zal er een fusie plaatsvinden met de gemeente Wijdemeren. Daardoor zullen voor sommige licenties de aantallen opgehoogd gaan worden.</t>
  </si>
  <si>
    <t>Op moment van samenstelling van deze lijst zijn de exacte aantallen daarvoor nog niet bekend.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</si>
</sst>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6">
    <font>
      <sz val="11"/>
      <color theme="1"/>
      <name val="Calibri"/>
      <family val="2"/>
      <scheme val="minor"/>
    </font>
    <font>
      <b/>
      <sz val="11"/>
      <color theme="1"/>
      <name val="Calibri"/>
      <family val="2"/>
      <scheme val="minor"/>
    </font>
    <font>
      <b/>
      <sz val="11"/>
      <name val="Calibri"/>
      <family val="2"/>
      <scheme val="minor"/>
    </font>
    <font>
      <b/>
      <sz val="14"/>
      <color theme="1"/>
      <name val="Calibri"/>
      <family val="2"/>
      <scheme val="minor"/>
    </font>
    <font>
      <sz val="10.5"/>
      <color theme="1"/>
      <name val="Calibri"/>
      <family val="2"/>
      <scheme val="minor"/>
    </font>
    <font>
      <b/>
      <sz val="10.5"/>
      <color theme="1"/>
      <name val="Calibri"/>
      <family val="2"/>
      <scheme val="minor"/>
    </font>
    <font>
      <sz val="11"/>
      <color rgb="FF000000"/>
      <name val="Calibri"/>
      <family val="2"/>
      <scheme val="minor"/>
    </font>
    <font>
      <b/>
      <sz val="11"/>
      <color rgb="FF000000"/>
      <name val="Calibri"/>
      <family val="2"/>
      <scheme val="minor"/>
    </font>
    <font>
      <sz val="11"/>
      <name val="Calibri"/>
      <family val="2"/>
      <scheme val="minor"/>
    </font>
    <font>
      <sz val="11"/>
      <color rgb="FF3F3F76"/>
      <name val="Calibri"/>
      <family val="2"/>
      <scheme val="minor"/>
    </font>
    <font>
      <sz val="11"/>
      <color rgb="FFFF0000"/>
      <name val="Calibri"/>
      <family val="2"/>
      <scheme val="minor"/>
    </font>
    <font>
      <sz val="10"/>
      <color theme="1"/>
      <name val="Calibri"/>
      <family val="2"/>
      <scheme val="minor"/>
    </font>
    <font>
      <b/>
      <sz val="11"/>
      <color rgb="FFFA7D00"/>
      <name val="Calibri"/>
      <family val="2"/>
      <scheme val="minor"/>
    </font>
    <font>
      <i/>
      <sz val="11"/>
      <color theme="1"/>
      <name val="Calibri"/>
      <family val="2"/>
      <scheme val="minor"/>
    </font>
    <font>
      <i/>
      <sz val="11"/>
      <name val="Calibri"/>
      <family val="2"/>
      <scheme val="minor"/>
    </font>
    <font>
      <sz val="10"/>
      <color theme="1"/>
      <name val="Arial"/>
      <family val="2"/>
    </font>
  </fonts>
  <fills count="11">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bgColor rgb="FF000000"/>
      </patternFill>
    </fill>
    <fill>
      <patternFill patternType="solid">
        <fgColor rgb="FFFFCC99"/>
      </patternFill>
    </fill>
    <fill>
      <patternFill patternType="solid">
        <fgColor theme="5"/>
        <bgColor indexed="64"/>
      </patternFill>
    </fill>
    <fill>
      <patternFill patternType="solid">
        <fgColor rgb="FFF2F2F2"/>
      </patternFill>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s>
  <cellStyleXfs count="3">
    <xf numFmtId="0" fontId="0" fillId="0" borderId="0"/>
    <xf numFmtId="0" fontId="9" fillId="8" borderId="8" applyNumberFormat="0" applyAlignment="0" applyProtection="0"/>
    <xf numFmtId="0" fontId="12" fillId="10" borderId="8" applyNumberFormat="0" applyAlignment="0" applyProtection="0"/>
  </cellStyleXfs>
  <cellXfs count="113">
    <xf numFmtId="0" fontId="0" fillId="0" borderId="0" xfId="0"/>
    <xf numFmtId="0" fontId="0" fillId="2" borderId="0" xfId="0" applyFill="1"/>
    <xf numFmtId="0" fontId="4" fillId="2" borderId="9" xfId="0" applyFont="1" applyFill="1" applyBorder="1" applyAlignment="1">
      <alignment horizontal="center" vertical="center"/>
    </xf>
    <xf numFmtId="0" fontId="0" fillId="2" borderId="10" xfId="0" applyFill="1" applyBorder="1"/>
    <xf numFmtId="0" fontId="0" fillId="2" borderId="11" xfId="0" applyFill="1" applyBorder="1"/>
    <xf numFmtId="0" fontId="0" fillId="2" borderId="12" xfId="0" applyFill="1" applyBorder="1" applyAlignment="1">
      <alignment vertical="center"/>
    </xf>
    <xf numFmtId="0" fontId="0" fillId="2" borderId="13" xfId="0" applyFill="1" applyBorder="1"/>
    <xf numFmtId="0" fontId="5" fillId="2" borderId="12"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0" xfId="0" applyFont="1" applyFill="1" applyAlignment="1">
      <alignment horizontal="center" vertical="center" wrapText="1"/>
    </xf>
    <xf numFmtId="0" fontId="0" fillId="2" borderId="14" xfId="0" applyFill="1" applyBorder="1"/>
    <xf numFmtId="0" fontId="0" fillId="2" borderId="15" xfId="0" applyFill="1" applyBorder="1"/>
    <xf numFmtId="0" fontId="0" fillId="2" borderId="16" xfId="0" applyFill="1" applyBorder="1"/>
    <xf numFmtId="0" fontId="1" fillId="2" borderId="0" xfId="0" applyFont="1" applyFill="1"/>
    <xf numFmtId="0" fontId="0" fillId="2" borderId="6" xfId="0" applyFill="1" applyBorder="1" applyAlignment="1">
      <alignment horizontal="center" vertical="top"/>
    </xf>
    <xf numFmtId="0" fontId="0" fillId="2" borderId="0" xfId="0" applyFill="1" applyAlignment="1">
      <alignment vertical="top"/>
    </xf>
    <xf numFmtId="0" fontId="0" fillId="0" borderId="0" xfId="0" applyAlignment="1">
      <alignment vertical="top"/>
    </xf>
    <xf numFmtId="0" fontId="0" fillId="2" borderId="0" xfId="0" applyFill="1" applyAlignment="1">
      <alignment vertical="top" wrapText="1"/>
    </xf>
    <xf numFmtId="0" fontId="0" fillId="2" borderId="6" xfId="0" applyFill="1" applyBorder="1" applyAlignment="1">
      <alignment horizontal="center" vertical="top" wrapText="1"/>
    </xf>
    <xf numFmtId="0" fontId="0" fillId="0" borderId="0" xfId="0" applyAlignment="1">
      <alignment vertical="top" wrapText="1"/>
    </xf>
    <xf numFmtId="0" fontId="1" fillId="2" borderId="0" xfId="0" applyFont="1" applyFill="1" applyAlignment="1">
      <alignment vertical="center"/>
    </xf>
    <xf numFmtId="0" fontId="0" fillId="2" borderId="12" xfId="0" applyFill="1" applyBorder="1" applyAlignment="1">
      <alignment vertical="top"/>
    </xf>
    <xf numFmtId="49" fontId="0" fillId="2" borderId="0" xfId="0" applyNumberFormat="1" applyFill="1" applyAlignment="1">
      <alignment horizontal="left" vertical="top"/>
    </xf>
    <xf numFmtId="0" fontId="0" fillId="2" borderId="21" xfId="0" applyFill="1" applyBorder="1" applyAlignment="1">
      <alignment horizontal="center" vertical="top"/>
    </xf>
    <xf numFmtId="0" fontId="8" fillId="2" borderId="0" xfId="0" applyFont="1" applyFill="1"/>
    <xf numFmtId="0" fontId="2" fillId="2" borderId="0" xfId="0" applyFont="1" applyFill="1"/>
    <xf numFmtId="0" fontId="2" fillId="2" borderId="0" xfId="0" applyFont="1" applyFill="1" applyAlignment="1">
      <alignment wrapText="1"/>
    </xf>
    <xf numFmtId="0" fontId="6" fillId="2" borderId="0" xfId="0" applyFont="1" applyFill="1"/>
    <xf numFmtId="0" fontId="10" fillId="2" borderId="0" xfId="0" applyFont="1" applyFill="1"/>
    <xf numFmtId="0" fontId="8" fillId="0" borderId="6" xfId="0" applyFont="1" applyBorder="1" applyAlignment="1">
      <alignment wrapText="1"/>
    </xf>
    <xf numFmtId="0" fontId="8" fillId="0" borderId="25" xfId="0" applyFont="1" applyBorder="1" applyAlignment="1">
      <alignment wrapText="1"/>
    </xf>
    <xf numFmtId="0" fontId="8" fillId="0" borderId="18" xfId="0" applyFont="1" applyBorder="1" applyAlignment="1">
      <alignment wrapText="1"/>
    </xf>
    <xf numFmtId="0" fontId="0" fillId="2" borderId="20" xfId="0" applyFill="1" applyBorder="1"/>
    <xf numFmtId="0" fontId="8" fillId="0" borderId="29" xfId="0" applyFont="1" applyBorder="1" applyAlignment="1">
      <alignment wrapText="1"/>
    </xf>
    <xf numFmtId="0" fontId="2" fillId="4" borderId="30" xfId="1" applyFont="1" applyFill="1" applyBorder="1" applyAlignment="1" applyProtection="1">
      <alignment wrapText="1"/>
    </xf>
    <xf numFmtId="0" fontId="2" fillId="4" borderId="31" xfId="1" applyFont="1" applyFill="1" applyBorder="1" applyAlignment="1" applyProtection="1">
      <alignment wrapText="1"/>
    </xf>
    <xf numFmtId="0" fontId="2" fillId="4" borderId="31" xfId="1" applyFont="1" applyFill="1" applyBorder="1" applyAlignment="1" applyProtection="1">
      <alignment horizontal="left" wrapText="1"/>
    </xf>
    <xf numFmtId="0" fontId="2" fillId="4" borderId="32" xfId="1" applyFont="1" applyFill="1" applyBorder="1" applyAlignment="1" applyProtection="1">
      <alignment horizontal="left" wrapText="1"/>
    </xf>
    <xf numFmtId="164" fontId="8" fillId="0" borderId="26" xfId="0" applyNumberFormat="1" applyFont="1" applyBorder="1" applyAlignment="1">
      <alignment horizontal="left"/>
    </xf>
    <xf numFmtId="164" fontId="8" fillId="0" borderId="7" xfId="0" applyNumberFormat="1" applyFont="1" applyBorder="1" applyAlignment="1">
      <alignment horizontal="left"/>
    </xf>
    <xf numFmtId="164" fontId="8" fillId="0" borderId="19" xfId="0" applyNumberFormat="1" applyFont="1" applyBorder="1" applyAlignment="1">
      <alignment horizontal="left"/>
    </xf>
    <xf numFmtId="164" fontId="8" fillId="6" borderId="29" xfId="0" applyNumberFormat="1" applyFont="1" applyFill="1" applyBorder="1" applyAlignment="1">
      <alignment horizontal="left"/>
    </xf>
    <xf numFmtId="164" fontId="8" fillId="6" borderId="18" xfId="0" applyNumberFormat="1" applyFont="1" applyFill="1" applyBorder="1" applyAlignment="1">
      <alignment horizontal="left"/>
    </xf>
    <xf numFmtId="164" fontId="0" fillId="2" borderId="20" xfId="0" applyNumberFormat="1" applyFill="1" applyBorder="1"/>
    <xf numFmtId="0" fontId="1" fillId="2" borderId="21" xfId="0" applyFont="1" applyFill="1" applyBorder="1"/>
    <xf numFmtId="0" fontId="0" fillId="2" borderId="0" xfId="0" applyFill="1" applyAlignment="1">
      <alignment horizontal="center"/>
    </xf>
    <xf numFmtId="0" fontId="1" fillId="2" borderId="0" xfId="0" applyFont="1" applyFill="1" applyAlignment="1">
      <alignment horizontal="center" vertical="center"/>
    </xf>
    <xf numFmtId="0" fontId="11" fillId="0" borderId="39" xfId="0" applyFont="1" applyBorder="1" applyAlignment="1">
      <alignment vertical="center" wrapText="1" shrinkToFit="1"/>
    </xf>
    <xf numFmtId="0" fontId="11" fillId="0" borderId="40" xfId="0" applyFont="1" applyBorder="1" applyAlignment="1">
      <alignment vertical="center" wrapText="1" shrinkToFit="1"/>
    </xf>
    <xf numFmtId="0" fontId="11" fillId="0" borderId="41" xfId="0" applyFont="1" applyBorder="1" applyAlignment="1">
      <alignment vertical="center" wrapText="1" shrinkToFit="1"/>
    </xf>
    <xf numFmtId="0" fontId="8" fillId="0" borderId="18" xfId="0" applyFont="1" applyBorder="1" applyAlignment="1">
      <alignment horizontal="left"/>
    </xf>
    <xf numFmtId="0" fontId="8" fillId="0" borderId="18" xfId="0" applyFont="1" applyBorder="1"/>
    <xf numFmtId="0" fontId="0" fillId="0" borderId="18" xfId="0" applyBorder="1" applyAlignment="1">
      <alignment wrapText="1" shrinkToFit="1"/>
    </xf>
    <xf numFmtId="0" fontId="0" fillId="0" borderId="18" xfId="0" applyBorder="1"/>
    <xf numFmtId="0" fontId="15" fillId="0" borderId="18" xfId="0" applyFont="1" applyBorder="1" applyAlignment="1">
      <alignment wrapText="1"/>
    </xf>
    <xf numFmtId="0" fontId="15" fillId="0" borderId="18" xfId="0" applyFont="1" applyBorder="1"/>
    <xf numFmtId="0" fontId="2" fillId="10" borderId="18" xfId="2" applyFont="1" applyBorder="1" applyAlignment="1" applyProtection="1">
      <alignment horizontal="left"/>
    </xf>
    <xf numFmtId="0" fontId="2" fillId="10" borderId="18" xfId="2" applyFont="1" applyBorder="1" applyProtection="1"/>
    <xf numFmtId="0" fontId="13" fillId="0" borderId="6" xfId="0" applyFont="1" applyBorder="1"/>
    <xf numFmtId="0" fontId="0" fillId="0" borderId="6" xfId="0" applyBorder="1"/>
    <xf numFmtId="0" fontId="14" fillId="0" borderId="6" xfId="0" applyFont="1" applyBorder="1"/>
    <xf numFmtId="0" fontId="8" fillId="0" borderId="6" xfId="0" applyFont="1" applyBorder="1"/>
    <xf numFmtId="0" fontId="14" fillId="0" borderId="6" xfId="0" applyFont="1" applyBorder="1" applyAlignment="1">
      <alignment horizontal="left"/>
    </xf>
    <xf numFmtId="0" fontId="14" fillId="0" borderId="6" xfId="0" applyFont="1" applyBorder="1" applyAlignment="1">
      <alignment wrapText="1"/>
    </xf>
    <xf numFmtId="0" fontId="14" fillId="0" borderId="6" xfId="0" applyFont="1" applyBorder="1" applyAlignment="1">
      <alignment shrinkToFit="1"/>
    </xf>
    <xf numFmtId="0" fontId="2" fillId="10" borderId="6" xfId="2" applyFont="1" applyBorder="1" applyAlignment="1" applyProtection="1">
      <alignment wrapText="1"/>
    </xf>
    <xf numFmtId="0" fontId="0" fillId="2" borderId="21" xfId="0" applyFill="1" applyBorder="1"/>
    <xf numFmtId="0" fontId="13" fillId="0" borderId="25" xfId="0" applyFont="1" applyBorder="1"/>
    <xf numFmtId="0" fontId="8" fillId="0" borderId="29" xfId="0" applyFont="1" applyBorder="1" applyAlignment="1">
      <alignment horizontal="left"/>
    </xf>
    <xf numFmtId="0" fontId="8" fillId="0" borderId="29" xfId="0" applyFont="1" applyBorder="1"/>
    <xf numFmtId="0" fontId="0" fillId="2" borderId="18" xfId="0" applyFill="1" applyBorder="1" applyAlignment="1">
      <alignment horizontal="left" vertical="top" wrapText="1"/>
    </xf>
    <xf numFmtId="0" fontId="0" fillId="2" borderId="7" xfId="0" applyFill="1" applyBorder="1" applyAlignment="1">
      <alignment horizontal="left" vertical="top" wrapText="1"/>
    </xf>
    <xf numFmtId="0" fontId="0" fillId="2" borderId="18" xfId="0" applyFill="1" applyBorder="1" applyAlignment="1">
      <alignment vertical="top"/>
    </xf>
    <xf numFmtId="0" fontId="0" fillId="2" borderId="27" xfId="0" applyFill="1" applyBorder="1" applyAlignment="1">
      <alignment horizontal="center" vertical="top"/>
    </xf>
    <xf numFmtId="0" fontId="0" fillId="0" borderId="0" xfId="0" applyAlignment="1">
      <alignment horizontal="left" vertical="top"/>
    </xf>
    <xf numFmtId="0" fontId="8" fillId="2" borderId="20" xfId="0" applyFont="1" applyFill="1" applyBorder="1" applyAlignment="1">
      <alignment horizontal="left" vertical="top" wrapText="1"/>
    </xf>
    <xf numFmtId="0" fontId="8" fillId="2" borderId="19" xfId="0" applyFont="1" applyFill="1" applyBorder="1" applyAlignment="1">
      <alignment horizontal="left" vertical="top" wrapText="1"/>
    </xf>
    <xf numFmtId="0" fontId="8" fillId="2" borderId="18" xfId="0" applyFont="1" applyFill="1" applyBorder="1" applyAlignment="1">
      <alignment horizontal="left" vertical="top" wrapText="1"/>
    </xf>
    <xf numFmtId="0" fontId="8" fillId="2" borderId="7" xfId="0" applyFont="1" applyFill="1" applyBorder="1" applyAlignment="1">
      <alignment horizontal="left" vertical="top"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0" fillId="2" borderId="18" xfId="0" applyFill="1" applyBorder="1" applyAlignment="1">
      <alignment horizontal="left" vertical="top" wrapText="1"/>
    </xf>
    <xf numFmtId="0" fontId="0" fillId="2" borderId="7" xfId="0" applyFill="1" applyBorder="1" applyAlignment="1">
      <alignment horizontal="left" vertical="top" wrapText="1"/>
    </xf>
    <xf numFmtId="0" fontId="6" fillId="7" borderId="28" xfId="0" applyFont="1" applyFill="1" applyBorder="1" applyAlignment="1">
      <alignment vertical="top" wrapText="1"/>
    </xf>
    <xf numFmtId="0" fontId="0" fillId="0" borderId="28" xfId="0" applyBorder="1" applyAlignment="1">
      <alignment vertical="top" wrapText="1"/>
    </xf>
    <xf numFmtId="0" fontId="0" fillId="0" borderId="42" xfId="0" applyBorder="1" applyAlignment="1">
      <alignment vertical="top" wrapText="1"/>
    </xf>
    <xf numFmtId="0" fontId="7" fillId="9" borderId="1" xfId="0" applyFont="1" applyFill="1" applyBorder="1" applyAlignment="1">
      <alignment horizontal="center"/>
    </xf>
    <xf numFmtId="0" fontId="7" fillId="9" borderId="2" xfId="0" applyFont="1" applyFill="1" applyBorder="1" applyAlignment="1">
      <alignment horizontal="center"/>
    </xf>
    <xf numFmtId="0" fontId="7" fillId="9" borderId="3" xfId="0" applyFont="1" applyFill="1" applyBorder="1" applyAlignment="1">
      <alignment horizontal="center"/>
    </xf>
    <xf numFmtId="0" fontId="3" fillId="5" borderId="1" xfId="0" applyFont="1" applyFill="1" applyBorder="1" applyAlignment="1">
      <alignment horizontal="center"/>
    </xf>
    <xf numFmtId="0" fontId="3" fillId="5" borderId="2" xfId="0" applyFont="1" applyFill="1" applyBorder="1" applyAlignment="1">
      <alignment horizontal="center"/>
    </xf>
    <xf numFmtId="0" fontId="3" fillId="5" borderId="3" xfId="0" applyFont="1" applyFill="1" applyBorder="1" applyAlignment="1">
      <alignment horizontal="center"/>
    </xf>
    <xf numFmtId="0" fontId="0" fillId="2" borderId="34" xfId="0" applyFill="1" applyBorder="1" applyAlignment="1">
      <alignment horizontal="left" vertical="top" wrapText="1"/>
    </xf>
    <xf numFmtId="0" fontId="0" fillId="2" borderId="11" xfId="0" applyFill="1" applyBorder="1" applyAlignment="1">
      <alignment horizontal="left" vertical="top" wrapText="1"/>
    </xf>
    <xf numFmtId="0" fontId="0" fillId="2" borderId="22" xfId="0" applyFill="1" applyBorder="1" applyAlignment="1">
      <alignment horizontal="left" vertical="top" wrapText="1"/>
    </xf>
    <xf numFmtId="0" fontId="0" fillId="2" borderId="13" xfId="0" applyFill="1" applyBorder="1" applyAlignment="1">
      <alignment horizontal="left" vertical="top" wrapText="1"/>
    </xf>
    <xf numFmtId="0" fontId="0" fillId="2" borderId="5" xfId="0" applyFill="1" applyBorder="1" applyAlignment="1">
      <alignment horizontal="left" vertical="top" wrapText="1"/>
    </xf>
    <xf numFmtId="0" fontId="0" fillId="2" borderId="35" xfId="0" applyFill="1" applyBorder="1" applyAlignment="1">
      <alignment horizontal="left" vertical="top" wrapText="1"/>
    </xf>
    <xf numFmtId="0" fontId="0" fillId="6" borderId="9" xfId="0" applyFill="1" applyBorder="1" applyAlignment="1">
      <alignment horizontal="center"/>
    </xf>
    <xf numFmtId="0" fontId="0" fillId="6" borderId="36" xfId="0" applyFill="1" applyBorder="1" applyAlignment="1">
      <alignment horizontal="center"/>
    </xf>
    <xf numFmtId="0" fontId="0" fillId="6" borderId="12" xfId="0" applyFill="1" applyBorder="1" applyAlignment="1">
      <alignment horizontal="center"/>
    </xf>
    <xf numFmtId="0" fontId="0" fillId="6" borderId="23" xfId="0" applyFill="1" applyBorder="1" applyAlignment="1">
      <alignment horizontal="center"/>
    </xf>
    <xf numFmtId="0" fontId="0" fillId="6" borderId="37" xfId="0" applyFill="1" applyBorder="1" applyAlignment="1">
      <alignment horizontal="center"/>
    </xf>
    <xf numFmtId="0" fontId="0" fillId="6" borderId="24" xfId="0" applyFill="1" applyBorder="1" applyAlignment="1">
      <alignment horizontal="center"/>
    </xf>
    <xf numFmtId="0" fontId="1" fillId="2" borderId="27" xfId="0" applyFont="1" applyFill="1" applyBorder="1" applyAlignment="1">
      <alignment horizontal="left" wrapText="1"/>
    </xf>
    <xf numFmtId="0" fontId="1" fillId="2" borderId="28" xfId="0" applyFont="1" applyFill="1" applyBorder="1" applyAlignment="1">
      <alignment horizontal="left" wrapText="1"/>
    </xf>
    <xf numFmtId="0" fontId="0" fillId="2" borderId="6" xfId="0" applyFill="1" applyBorder="1" applyAlignment="1">
      <alignment horizontal="left"/>
    </xf>
    <xf numFmtId="0" fontId="0" fillId="2" borderId="18" xfId="0" applyFill="1" applyBorder="1" applyAlignment="1">
      <alignment horizontal="left"/>
    </xf>
    <xf numFmtId="0" fontId="0" fillId="6" borderId="17" xfId="0" applyFill="1" applyBorder="1" applyAlignment="1">
      <alignment horizontal="center"/>
    </xf>
    <xf numFmtId="0" fontId="0" fillId="6" borderId="4" xfId="0" applyFill="1" applyBorder="1" applyAlignment="1">
      <alignment horizontal="center"/>
    </xf>
    <xf numFmtId="0" fontId="0" fillId="2" borderId="38" xfId="0" applyFill="1" applyBorder="1" applyAlignment="1">
      <alignment horizontal="center"/>
    </xf>
    <xf numFmtId="0" fontId="0" fillId="2" borderId="33" xfId="0" applyFill="1" applyBorder="1" applyAlignment="1">
      <alignment horizontal="center"/>
    </xf>
  </cellXfs>
  <cellStyles count="3">
    <cellStyle name="Berekening" xfId="2" builtinId="22"/>
    <cellStyle name="Invoer" xfId="1" builtinId="20"/>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897255</xdr:colOff>
      <xdr:row>2</xdr:row>
      <xdr:rowOff>146686</xdr:rowOff>
    </xdr:from>
    <xdr:to>
      <xdr:col>3</xdr:col>
      <xdr:colOff>1626870</xdr:colOff>
      <xdr:row>5</xdr:row>
      <xdr:rowOff>140336</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146935" y="512446"/>
          <a:ext cx="2105025" cy="5384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4219575</xdr:colOff>
      <xdr:row>3</xdr:row>
      <xdr:rowOff>120237</xdr:rowOff>
    </xdr:from>
    <xdr:to>
      <xdr:col>4</xdr:col>
      <xdr:colOff>6015990</xdr:colOff>
      <xdr:row>6</xdr:row>
      <xdr:rowOff>33877</xdr:rowOff>
    </xdr:to>
    <xdr:pic>
      <xdr:nvPicPr>
        <xdr:cNvPr id="3" name="Afbeelding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8432662" y="738672"/>
          <a:ext cx="1790700" cy="452672"/>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I289"/>
  <sheetViews>
    <sheetView zoomScaleNormal="100" workbookViewId="0">
      <selection activeCell="D14" sqref="D14"/>
    </sheetView>
  </sheetViews>
  <sheetFormatPr defaultColWidth="0" defaultRowHeight="15"/>
  <cols>
    <col min="1" max="2" width="9.140625" customWidth="1"/>
    <col min="3" max="3" width="20.140625" customWidth="1"/>
    <col min="4" max="4" width="77.5703125" customWidth="1"/>
    <col min="5" max="5" width="17.140625" customWidth="1"/>
    <col min="6" max="7" width="9.140625" customWidth="1"/>
    <col min="8" max="9" width="0" hidden="1" customWidth="1"/>
    <col min="10" max="16384" width="9.140625" hidden="1"/>
  </cols>
  <sheetData>
    <row r="1" spans="1:7">
      <c r="A1" s="1"/>
      <c r="B1" s="1"/>
      <c r="C1" s="1"/>
      <c r="D1" s="1"/>
      <c r="E1" s="1"/>
      <c r="F1" s="1"/>
      <c r="G1" s="1"/>
    </row>
    <row r="2" spans="1:7">
      <c r="A2" s="1"/>
      <c r="B2" s="1"/>
      <c r="C2" s="2"/>
      <c r="D2" s="3"/>
      <c r="E2" s="4"/>
      <c r="F2" s="1"/>
      <c r="G2" s="1"/>
    </row>
    <row r="3" spans="1:7">
      <c r="A3" s="1"/>
      <c r="B3" s="1"/>
      <c r="C3" s="5"/>
      <c r="D3" s="1"/>
      <c r="E3" s="6"/>
      <c r="F3" s="1"/>
      <c r="G3" s="1"/>
    </row>
    <row r="4" spans="1:7">
      <c r="A4" s="1"/>
      <c r="B4" s="1"/>
      <c r="C4" s="7"/>
      <c r="D4" s="1"/>
      <c r="E4" s="6"/>
      <c r="F4" s="1"/>
      <c r="G4" s="1"/>
    </row>
    <row r="5" spans="1:7">
      <c r="A5" s="1"/>
      <c r="B5" s="1"/>
      <c r="C5" s="7"/>
      <c r="D5" s="1"/>
      <c r="E5" s="6"/>
      <c r="F5" s="1"/>
      <c r="G5" s="1"/>
    </row>
    <row r="6" spans="1:7">
      <c r="A6" s="1"/>
      <c r="B6" s="1"/>
      <c r="C6" s="7"/>
      <c r="D6" s="1"/>
      <c r="E6" s="6"/>
      <c r="F6" s="1"/>
      <c r="G6" s="1"/>
    </row>
    <row r="7" spans="1:7">
      <c r="A7" s="1"/>
      <c r="B7" s="1"/>
      <c r="C7" s="7"/>
      <c r="D7" s="1"/>
      <c r="E7" s="6"/>
      <c r="F7" s="1"/>
      <c r="G7" s="1"/>
    </row>
    <row r="8" spans="1:7" ht="18.75">
      <c r="A8" s="1"/>
      <c r="B8" s="1"/>
      <c r="C8" s="8"/>
      <c r="D8" s="9" t="s">
        <v>0</v>
      </c>
      <c r="E8" s="6"/>
      <c r="F8" s="1"/>
      <c r="G8" s="1"/>
    </row>
    <row r="9" spans="1:7">
      <c r="A9" s="1"/>
      <c r="B9" s="1"/>
      <c r="C9" s="7"/>
      <c r="D9" s="1"/>
      <c r="E9" s="6"/>
      <c r="F9" s="1"/>
      <c r="G9" s="1"/>
    </row>
    <row r="10" spans="1:7">
      <c r="A10" s="1"/>
      <c r="B10" s="1"/>
      <c r="C10" s="7"/>
      <c r="D10" s="1"/>
      <c r="E10" s="6"/>
      <c r="F10" s="1"/>
      <c r="G10" s="1"/>
    </row>
    <row r="11" spans="1:7" ht="31.5" customHeight="1">
      <c r="A11" s="1"/>
      <c r="B11" s="1"/>
      <c r="C11" s="21" t="s">
        <v>1</v>
      </c>
      <c r="D11" s="15" t="s">
        <v>2</v>
      </c>
      <c r="E11" s="6"/>
      <c r="F11" s="1"/>
      <c r="G11" s="1"/>
    </row>
    <row r="12" spans="1:7" ht="31.5" customHeight="1">
      <c r="A12" s="1"/>
      <c r="B12" s="1"/>
      <c r="C12" s="21" t="s">
        <v>3</v>
      </c>
      <c r="D12" s="22" t="s">
        <v>4</v>
      </c>
      <c r="E12" s="6"/>
      <c r="F12" s="1"/>
      <c r="G12" s="1"/>
    </row>
    <row r="13" spans="1:7" ht="34.5" customHeight="1">
      <c r="A13" s="1"/>
      <c r="B13" s="1"/>
      <c r="C13" s="21" t="s">
        <v>5</v>
      </c>
      <c r="D13" s="17" t="s">
        <v>6</v>
      </c>
      <c r="E13" s="6"/>
      <c r="F13" s="1"/>
      <c r="G13" s="1"/>
    </row>
    <row r="14" spans="1:7" ht="31.5" customHeight="1">
      <c r="A14" s="1"/>
      <c r="B14" s="1"/>
      <c r="C14" s="21" t="s">
        <v>7</v>
      </c>
      <c r="D14" s="74">
        <v>1667992</v>
      </c>
      <c r="E14" s="6"/>
      <c r="F14" s="1"/>
      <c r="G14" s="1"/>
    </row>
    <row r="15" spans="1:7">
      <c r="A15" s="1"/>
      <c r="B15" s="1"/>
      <c r="C15" s="10"/>
      <c r="D15" s="11"/>
      <c r="E15" s="12"/>
      <c r="F15" s="1"/>
      <c r="G15" s="1"/>
    </row>
    <row r="16" spans="1:7">
      <c r="A16" s="1"/>
      <c r="B16" s="1"/>
      <c r="C16" s="1"/>
      <c r="D16" s="1"/>
      <c r="E16" s="1"/>
      <c r="F16" s="1"/>
      <c r="G16" s="1"/>
    </row>
    <row r="17" s="1" customFormat="1"/>
    <row r="18" s="1" customFormat="1"/>
    <row r="19" s="1" customFormat="1"/>
    <row r="20" s="1" customFormat="1"/>
    <row r="21" s="1" customFormat="1"/>
    <row r="22" s="1" customFormat="1"/>
    <row r="23" s="1" customFormat="1"/>
    <row r="24" s="1" customFormat="1"/>
    <row r="25" s="1" customFormat="1"/>
    <row r="26" s="1" customFormat="1"/>
    <row r="27" s="1" customFormat="1"/>
    <row r="28" s="1" customFormat="1"/>
    <row r="29" s="1" customFormat="1"/>
    <row r="30" s="1" customFormat="1"/>
    <row r="31" s="1" customFormat="1"/>
    <row r="32" s="1" customFormat="1"/>
    <row r="33" s="1" customFormat="1"/>
    <row r="34" s="1" customFormat="1"/>
    <row r="35" s="1" customFormat="1"/>
    <row r="36" s="1" customFormat="1"/>
    <row r="37" s="1" customFormat="1"/>
    <row r="38" s="1" customFormat="1"/>
    <row r="39" s="1" customFormat="1"/>
    <row r="40" s="1" customFormat="1"/>
    <row r="41" s="1" customFormat="1"/>
    <row r="42" s="1" customFormat="1"/>
    <row r="43" s="1" customFormat="1"/>
    <row r="44" s="1" customFormat="1"/>
    <row r="45" s="1" customFormat="1"/>
    <row r="46" s="1" customFormat="1"/>
    <row r="47" s="1" customFormat="1"/>
    <row r="48"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row r="253" s="1" customFormat="1"/>
    <row r="254" s="1" customFormat="1"/>
    <row r="255" s="1" customFormat="1"/>
    <row r="256" s="1" customFormat="1"/>
    <row r="257" s="1" customFormat="1"/>
    <row r="258" s="1" customFormat="1"/>
    <row r="259" s="1" customFormat="1"/>
    <row r="260" s="1" customFormat="1"/>
    <row r="261" s="1" customFormat="1"/>
    <row r="262" s="1" customFormat="1"/>
    <row r="263" s="1" customFormat="1"/>
    <row r="264" s="1" customFormat="1"/>
    <row r="265" s="1" customFormat="1"/>
    <row r="266" s="1" customFormat="1"/>
    <row r="267" s="1" customFormat="1"/>
    <row r="268" s="1" customFormat="1"/>
    <row r="269" s="1" customFormat="1"/>
    <row r="270" s="1" customFormat="1"/>
    <row r="271" s="1" customFormat="1"/>
    <row r="272" s="1" customFormat="1"/>
    <row r="273" s="1" customFormat="1"/>
    <row r="274" s="1" customFormat="1"/>
    <row r="275" s="1" customFormat="1"/>
    <row r="276" s="1" customFormat="1"/>
    <row r="277" s="1" customFormat="1"/>
    <row r="278" s="1" customFormat="1"/>
    <row r="279" s="1" customFormat="1"/>
    <row r="280" s="1" customFormat="1"/>
    <row r="281" s="1" customFormat="1"/>
    <row r="282" s="1" customFormat="1"/>
    <row r="283" s="1" customFormat="1"/>
    <row r="284" s="1" customFormat="1"/>
    <row r="285" s="1" customFormat="1"/>
    <row r="286" s="1" customFormat="1"/>
    <row r="287" s="1" customFormat="1"/>
    <row r="288" s="1" customFormat="1"/>
    <row r="289" s="1" customFormat="1"/>
  </sheetData>
  <pageMargins left="0.7" right="0.7" top="0.75" bottom="0.75" header="0.3" footer="0.3"/>
  <pageSetup paperSize="9" scale="65" orientation="portrait" r:id="rId1"/>
  <colBreaks count="1" manualBreakCount="1">
    <brk id="5" max="14"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79998168889431442"/>
  </sheetPr>
  <dimension ref="A1:G41"/>
  <sheetViews>
    <sheetView zoomScale="110" zoomScaleNormal="110" workbookViewId="0">
      <selection activeCell="D20" sqref="D20"/>
    </sheetView>
  </sheetViews>
  <sheetFormatPr defaultColWidth="0" defaultRowHeight="15" zeroHeight="1"/>
  <cols>
    <col min="1" max="1" width="9.140625" style="1" customWidth="1"/>
    <col min="2" max="2" width="4.28515625" style="1" customWidth="1"/>
    <col min="3" max="3" width="11.85546875" style="1" customWidth="1"/>
    <col min="4" max="4" width="35" style="1" customWidth="1"/>
    <col min="5" max="5" width="92.85546875" style="1" customWidth="1"/>
    <col min="6" max="6" width="9.140625" style="1" customWidth="1"/>
    <col min="7" max="7" width="0" style="1" hidden="1" customWidth="1"/>
    <col min="8" max="16384" width="9.140625" style="1" hidden="1"/>
  </cols>
  <sheetData>
    <row r="1" spans="1:6" customFormat="1" ht="15.75" thickBot="1">
      <c r="A1" s="1"/>
      <c r="B1" s="1"/>
      <c r="C1" s="1"/>
      <c r="D1" s="1"/>
      <c r="E1" s="1"/>
      <c r="F1" s="1"/>
    </row>
    <row r="2" spans="1:6" customFormat="1" ht="19.5" thickBot="1">
      <c r="A2" s="1"/>
      <c r="B2" s="79" t="s">
        <v>8</v>
      </c>
      <c r="C2" s="80"/>
      <c r="D2" s="80"/>
      <c r="E2" s="81"/>
      <c r="F2" s="1"/>
    </row>
    <row r="3" spans="1:6" customFormat="1">
      <c r="A3" s="1"/>
      <c r="B3" s="1"/>
      <c r="C3" s="1"/>
      <c r="D3" s="1"/>
      <c r="E3" s="1"/>
      <c r="F3" s="1"/>
    </row>
    <row r="4" spans="1:6" customFormat="1">
      <c r="A4" s="1"/>
      <c r="B4" s="1"/>
      <c r="C4" s="1"/>
      <c r="D4" s="1"/>
      <c r="E4" s="1"/>
      <c r="F4" s="1"/>
    </row>
    <row r="5" spans="1:6" customFormat="1">
      <c r="A5" s="1"/>
      <c r="B5" s="1"/>
      <c r="C5" s="28"/>
      <c r="D5" s="28"/>
      <c r="E5" s="1"/>
      <c r="F5" s="1"/>
    </row>
    <row r="6" spans="1:6" customFormat="1">
      <c r="A6" s="1"/>
      <c r="B6" s="1"/>
      <c r="C6" s="28"/>
      <c r="D6" s="28"/>
      <c r="E6" s="1"/>
      <c r="F6" s="1"/>
    </row>
    <row r="7" spans="1:6" customFormat="1">
      <c r="A7" s="1"/>
      <c r="B7" s="1"/>
      <c r="C7" s="28"/>
      <c r="D7" s="28"/>
      <c r="E7" s="1"/>
      <c r="F7" s="1"/>
    </row>
    <row r="8" spans="1:6" customFormat="1">
      <c r="A8" s="1"/>
      <c r="B8" s="1"/>
      <c r="C8" s="1"/>
      <c r="D8" s="1"/>
      <c r="E8" s="1"/>
      <c r="F8" s="1"/>
    </row>
    <row r="9" spans="1:6" customFormat="1">
      <c r="A9" s="1"/>
      <c r="B9" s="1"/>
      <c r="C9" s="1"/>
      <c r="D9" s="1"/>
      <c r="E9" s="1"/>
      <c r="F9" s="1"/>
    </row>
    <row r="10" spans="1:6" customFormat="1" ht="15.75" thickBot="1">
      <c r="A10" s="1"/>
      <c r="B10" s="13" t="s">
        <v>9</v>
      </c>
      <c r="C10" s="1"/>
      <c r="D10" s="1"/>
      <c r="E10" s="1"/>
      <c r="F10" s="1"/>
    </row>
    <row r="11" spans="1:6" s="16" customFormat="1" ht="35.25" customHeight="1">
      <c r="A11" s="15"/>
      <c r="B11" s="73">
        <v>1</v>
      </c>
      <c r="C11" s="84" t="s">
        <v>10</v>
      </c>
      <c r="D11" s="85"/>
      <c r="E11" s="86"/>
      <c r="F11" s="15"/>
    </row>
    <row r="12" spans="1:6" s="19" customFormat="1" ht="35.25" customHeight="1">
      <c r="A12" s="17"/>
      <c r="B12" s="18">
        <v>2</v>
      </c>
      <c r="C12" s="82" t="s">
        <v>11</v>
      </c>
      <c r="D12" s="82"/>
      <c r="E12" s="83"/>
      <c r="F12" s="17"/>
    </row>
    <row r="13" spans="1:6" s="19" customFormat="1" ht="35.25" customHeight="1">
      <c r="A13" s="17"/>
      <c r="B13" s="18">
        <v>3</v>
      </c>
      <c r="C13" s="72" t="s">
        <v>12</v>
      </c>
      <c r="D13" s="70"/>
      <c r="E13" s="71"/>
      <c r="F13" s="17"/>
    </row>
    <row r="14" spans="1:6" s="16" customFormat="1" ht="35.25" customHeight="1">
      <c r="A14" s="15"/>
      <c r="B14" s="14">
        <v>4</v>
      </c>
      <c r="C14" s="82" t="s">
        <v>13</v>
      </c>
      <c r="D14" s="82"/>
      <c r="E14" s="83"/>
      <c r="F14" s="15"/>
    </row>
    <row r="15" spans="1:6" s="16" customFormat="1" ht="35.25" customHeight="1">
      <c r="A15" s="15"/>
      <c r="B15" s="14">
        <v>5</v>
      </c>
      <c r="C15" s="82" t="s">
        <v>14</v>
      </c>
      <c r="D15" s="82"/>
      <c r="E15" s="83"/>
      <c r="F15" s="15"/>
    </row>
    <row r="16" spans="1:6" s="16" customFormat="1" ht="35.25" customHeight="1">
      <c r="A16" s="15"/>
      <c r="B16" s="14">
        <v>6</v>
      </c>
      <c r="C16" s="77" t="s">
        <v>15</v>
      </c>
      <c r="D16" s="77"/>
      <c r="E16" s="78"/>
      <c r="F16" s="15"/>
    </row>
    <row r="17" spans="1:6" customFormat="1" ht="15.75" thickBot="1">
      <c r="A17" s="1"/>
      <c r="B17" s="23">
        <v>7</v>
      </c>
      <c r="C17" s="75" t="s">
        <v>16</v>
      </c>
      <c r="D17" s="75"/>
      <c r="E17" s="76"/>
      <c r="F17" s="1"/>
    </row>
    <row r="18" spans="1:6"/>
    <row r="19" spans="1:6"/>
    <row r="20" spans="1:6"/>
    <row r="21" spans="1:6"/>
    <row r="22" spans="1:6"/>
    <row r="23" spans="1:6"/>
    <row r="24" spans="1:6"/>
    <row r="25" spans="1:6"/>
    <row r="26" spans="1:6"/>
    <row r="27" spans="1:6"/>
    <row r="28" spans="1:6"/>
    <row r="29" spans="1:6"/>
    <row r="30" spans="1:6"/>
    <row r="31" spans="1:6"/>
    <row r="32" spans="1:6"/>
    <row r="33"/>
    <row r="34"/>
    <row r="35"/>
    <row r="36"/>
    <row r="37"/>
    <row r="38"/>
    <row r="39"/>
    <row r="40"/>
    <row r="41"/>
  </sheetData>
  <mergeCells count="7">
    <mergeCell ref="C17:E17"/>
    <mergeCell ref="C16:E16"/>
    <mergeCell ref="B2:E2"/>
    <mergeCell ref="C12:E12"/>
    <mergeCell ref="C11:E11"/>
    <mergeCell ref="C14:E14"/>
    <mergeCell ref="C15:E15"/>
  </mergeCells>
  <pageMargins left="0.7" right="0.7" top="0.75" bottom="0.75" header="0.3" footer="0.3"/>
  <pageSetup paperSize="9" scale="57" orientation="portrait" horizontalDpi="4294967294" verticalDpi="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39997558519241921"/>
    <pageSetUpPr fitToPage="1"/>
  </sheetPr>
  <dimension ref="B1:E24"/>
  <sheetViews>
    <sheetView zoomScaleNormal="100" workbookViewId="0">
      <selection activeCell="G22" sqref="G22"/>
    </sheetView>
  </sheetViews>
  <sheetFormatPr defaultColWidth="9.140625" defaultRowHeight="15"/>
  <cols>
    <col min="1" max="1" width="3.28515625" style="1" customWidth="1"/>
    <col min="2" max="2" width="33.5703125" style="1" customWidth="1"/>
    <col min="3" max="3" width="29" style="1" customWidth="1"/>
    <col min="4" max="4" width="26.7109375" style="1" customWidth="1"/>
    <col min="5" max="5" width="20.140625" style="1" customWidth="1"/>
    <col min="6" max="32" width="9.140625" style="1" customWidth="1"/>
    <col min="33" max="16384" width="9.140625" style="1"/>
  </cols>
  <sheetData>
    <row r="1" spans="2:5" ht="15.75" thickBot="1"/>
    <row r="2" spans="2:5" ht="19.5" thickBot="1">
      <c r="B2" s="90" t="s">
        <v>17</v>
      </c>
      <c r="C2" s="91"/>
      <c r="D2" s="91"/>
      <c r="E2" s="92"/>
    </row>
    <row r="3" spans="2:5" ht="15.75" thickBot="1">
      <c r="B3" s="27"/>
      <c r="C3" s="27"/>
      <c r="D3" s="20"/>
      <c r="E3" s="20"/>
    </row>
    <row r="4" spans="2:5" ht="15.75" thickBot="1">
      <c r="B4" s="87" t="s">
        <v>18</v>
      </c>
      <c r="C4" s="88"/>
      <c r="D4" s="88"/>
      <c r="E4" s="89"/>
    </row>
    <row r="5" spans="2:5" ht="15" customHeight="1">
      <c r="B5" s="24"/>
      <c r="C5" s="24"/>
    </row>
    <row r="6" spans="2:5" ht="15.75" thickBot="1">
      <c r="B6" s="24"/>
      <c r="C6" s="24"/>
      <c r="D6" s="25"/>
      <c r="E6" s="25"/>
    </row>
    <row r="7" spans="2:5" ht="44.45" customHeight="1" thickBot="1">
      <c r="B7" s="34" t="s">
        <v>19</v>
      </c>
      <c r="C7" s="35" t="s">
        <v>20</v>
      </c>
      <c r="D7" s="36" t="s">
        <v>21</v>
      </c>
      <c r="E7" s="37" t="s">
        <v>22</v>
      </c>
    </row>
    <row r="8" spans="2:5">
      <c r="B8" s="30" t="s">
        <v>23</v>
      </c>
      <c r="C8" s="33">
        <v>45</v>
      </c>
      <c r="D8" s="41"/>
      <c r="E8" s="38">
        <f>C8*D8</f>
        <v>0</v>
      </c>
    </row>
    <row r="9" spans="2:5">
      <c r="B9" s="29" t="s">
        <v>24</v>
      </c>
      <c r="C9" s="31">
        <v>97</v>
      </c>
      <c r="D9" s="42"/>
      <c r="E9" s="39">
        <f t="shared" ref="E9:E11" si="0">C9*D9</f>
        <v>0</v>
      </c>
    </row>
    <row r="10" spans="2:5" ht="30">
      <c r="B10" s="29" t="s">
        <v>25</v>
      </c>
      <c r="C10" s="31">
        <v>45</v>
      </c>
      <c r="D10" s="42"/>
      <c r="E10" s="39">
        <f t="shared" si="0"/>
        <v>0</v>
      </c>
    </row>
    <row r="11" spans="2:5" ht="15.75" thickBot="1">
      <c r="B11" s="44" t="s">
        <v>26</v>
      </c>
      <c r="C11" s="32"/>
      <c r="D11" s="43"/>
      <c r="E11" s="40">
        <f t="shared" si="0"/>
        <v>0</v>
      </c>
    </row>
    <row r="15" spans="2:5" ht="15.75" thickBot="1"/>
    <row r="16" spans="2:5" ht="32.25" customHeight="1">
      <c r="B16" s="105" t="s">
        <v>27</v>
      </c>
      <c r="C16" s="106"/>
      <c r="D16" s="111"/>
      <c r="E16" s="112"/>
    </row>
    <row r="17" spans="2:5">
      <c r="B17" s="107" t="s">
        <v>28</v>
      </c>
      <c r="C17" s="108"/>
      <c r="D17" s="109"/>
      <c r="E17" s="110"/>
    </row>
    <row r="18" spans="2:5">
      <c r="B18" s="107" t="s">
        <v>29</v>
      </c>
      <c r="C18" s="108"/>
      <c r="D18" s="109"/>
      <c r="E18" s="110"/>
    </row>
    <row r="19" spans="2:5">
      <c r="B19" s="107" t="s">
        <v>30</v>
      </c>
      <c r="C19" s="108"/>
      <c r="D19" s="109"/>
      <c r="E19" s="110"/>
    </row>
    <row r="20" spans="2:5">
      <c r="B20" s="107" t="s">
        <v>31</v>
      </c>
      <c r="C20" s="108"/>
      <c r="D20" s="109"/>
      <c r="E20" s="110"/>
    </row>
    <row r="21" spans="2:5">
      <c r="B21" s="93" t="s">
        <v>32</v>
      </c>
      <c r="C21" s="94"/>
      <c r="D21" s="99"/>
      <c r="E21" s="100"/>
    </row>
    <row r="22" spans="2:5">
      <c r="B22" s="95"/>
      <c r="C22" s="96"/>
      <c r="D22" s="101"/>
      <c r="E22" s="102"/>
    </row>
    <row r="23" spans="2:5">
      <c r="B23" s="95"/>
      <c r="C23" s="96"/>
      <c r="D23" s="101"/>
      <c r="E23" s="102"/>
    </row>
    <row r="24" spans="2:5" ht="15.75" thickBot="1">
      <c r="B24" s="97"/>
      <c r="C24" s="98"/>
      <c r="D24" s="103"/>
      <c r="E24" s="104"/>
    </row>
  </sheetData>
  <mergeCells count="14">
    <mergeCell ref="B4:E4"/>
    <mergeCell ref="B2:E2"/>
    <mergeCell ref="B21:C24"/>
    <mergeCell ref="D21:E24"/>
    <mergeCell ref="B16:C16"/>
    <mergeCell ref="B18:C18"/>
    <mergeCell ref="B19:C19"/>
    <mergeCell ref="B20:C20"/>
    <mergeCell ref="D17:E17"/>
    <mergeCell ref="D18:E18"/>
    <mergeCell ref="D19:E19"/>
    <mergeCell ref="D20:E20"/>
    <mergeCell ref="D16:E16"/>
    <mergeCell ref="B17:C17"/>
  </mergeCells>
  <pageMargins left="0.78740157480314965" right="0.70866141732283472" top="0.74803149606299213" bottom="0.74803149606299213" header="0.31496062992125984" footer="0.31496062992125984"/>
  <pageSetup paperSize="8" orientation="landscape" verticalDpi="200" r:id="rId1"/>
  <headerFooter>
    <oddFooter>&amp;L&amp;F&amp;R&amp;A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28848-17A9-4DCE-BCCD-337B964C0C54}">
  <dimension ref="B2:D106"/>
  <sheetViews>
    <sheetView tabSelected="1" workbookViewId="0">
      <selection activeCell="G17" sqref="G17"/>
    </sheetView>
  </sheetViews>
  <sheetFormatPr defaultColWidth="9.140625" defaultRowHeight="15"/>
  <cols>
    <col min="1" max="1" width="3.28515625" style="1" customWidth="1"/>
    <col min="2" max="2" width="33.5703125" style="1" customWidth="1"/>
    <col min="3" max="3" width="44.5703125" style="1" customWidth="1"/>
    <col min="4" max="4" width="14.85546875" style="45" customWidth="1"/>
    <col min="5" max="16384" width="9.140625" style="1"/>
  </cols>
  <sheetData>
    <row r="2" spans="2:4" ht="18.75">
      <c r="B2" s="90" t="s">
        <v>33</v>
      </c>
      <c r="C2" s="91"/>
      <c r="D2" s="91"/>
    </row>
    <row r="3" spans="2:4">
      <c r="B3" s="27"/>
      <c r="C3" s="27"/>
      <c r="D3" s="46"/>
    </row>
    <row r="5" spans="2:4">
      <c r="B5" s="24"/>
      <c r="D5" s="1"/>
    </row>
    <row r="6" spans="2:4">
      <c r="B6" s="25"/>
      <c r="C6" s="26"/>
      <c r="D6" s="1"/>
    </row>
    <row r="7" spans="2:4">
      <c r="B7" s="24"/>
      <c r="C7" s="25"/>
      <c r="D7" s="1"/>
    </row>
    <row r="8" spans="2:4">
      <c r="B8" s="34" t="s">
        <v>34</v>
      </c>
      <c r="C8" s="36" t="s">
        <v>35</v>
      </c>
      <c r="D8" s="35" t="s">
        <v>36</v>
      </c>
    </row>
    <row r="9" spans="2:4">
      <c r="B9" s="67" t="s">
        <v>37</v>
      </c>
      <c r="C9" s="68" t="s">
        <v>38</v>
      </c>
      <c r="D9" s="69">
        <v>1</v>
      </c>
    </row>
    <row r="10" spans="2:4">
      <c r="B10" s="58"/>
      <c r="C10" s="50"/>
      <c r="D10" s="51"/>
    </row>
    <row r="11" spans="2:4" ht="30.75">
      <c r="B11" s="58" t="s">
        <v>39</v>
      </c>
      <c r="C11" s="52" t="s">
        <v>40</v>
      </c>
      <c r="D11" s="51">
        <v>1</v>
      </c>
    </row>
    <row r="12" spans="2:4" ht="30.75">
      <c r="B12" s="58" t="s">
        <v>39</v>
      </c>
      <c r="C12" s="52" t="s">
        <v>41</v>
      </c>
      <c r="D12" s="51">
        <v>1</v>
      </c>
    </row>
    <row r="13" spans="2:4">
      <c r="B13" s="59"/>
      <c r="C13" s="50"/>
      <c r="D13" s="51"/>
    </row>
    <row r="14" spans="2:4">
      <c r="B14" s="58" t="s">
        <v>42</v>
      </c>
      <c r="C14" s="50" t="s">
        <v>43</v>
      </c>
      <c r="D14" s="51">
        <v>1</v>
      </c>
    </row>
    <row r="15" spans="2:4">
      <c r="B15" s="59"/>
      <c r="C15" s="50"/>
      <c r="D15" s="51"/>
    </row>
    <row r="16" spans="2:4">
      <c r="B16" s="59"/>
      <c r="C16" s="50"/>
      <c r="D16" s="51"/>
    </row>
    <row r="17" spans="2:4">
      <c r="B17" s="60" t="s">
        <v>44</v>
      </c>
      <c r="C17" s="51" t="s">
        <v>45</v>
      </c>
      <c r="D17" s="51">
        <v>17</v>
      </c>
    </row>
    <row r="18" spans="2:4">
      <c r="B18" s="60" t="s">
        <v>44</v>
      </c>
      <c r="C18" s="51" t="s">
        <v>46</v>
      </c>
      <c r="D18" s="51">
        <v>5</v>
      </c>
    </row>
    <row r="19" spans="2:4">
      <c r="B19" s="60" t="s">
        <v>44</v>
      </c>
      <c r="C19" s="51" t="s">
        <v>45</v>
      </c>
      <c r="D19" s="51">
        <v>3</v>
      </c>
    </row>
    <row r="20" spans="2:4">
      <c r="B20" s="61"/>
      <c r="C20" s="51"/>
      <c r="D20" s="51"/>
    </row>
    <row r="21" spans="2:4">
      <c r="B21" s="60" t="s">
        <v>44</v>
      </c>
      <c r="C21" s="51" t="s">
        <v>47</v>
      </c>
      <c r="D21" s="51">
        <v>56</v>
      </c>
    </row>
    <row r="22" spans="2:4">
      <c r="B22" s="60" t="s">
        <v>44</v>
      </c>
      <c r="C22" s="51" t="s">
        <v>48</v>
      </c>
      <c r="D22" s="51">
        <v>56</v>
      </c>
    </row>
    <row r="23" spans="2:4">
      <c r="B23" s="60"/>
      <c r="C23" s="51"/>
      <c r="D23" s="51"/>
    </row>
    <row r="24" spans="2:4">
      <c r="B24" s="60" t="s">
        <v>44</v>
      </c>
      <c r="C24" s="53" t="s">
        <v>49</v>
      </c>
      <c r="D24" s="51">
        <v>8</v>
      </c>
    </row>
    <row r="25" spans="2:4">
      <c r="B25" s="60" t="s">
        <v>44</v>
      </c>
      <c r="C25" s="53" t="s">
        <v>50</v>
      </c>
      <c r="D25" s="51">
        <v>8</v>
      </c>
    </row>
    <row r="26" spans="2:4">
      <c r="B26" s="60" t="s">
        <v>44</v>
      </c>
      <c r="C26" s="53" t="s">
        <v>47</v>
      </c>
      <c r="D26" s="51">
        <v>50</v>
      </c>
    </row>
    <row r="27" spans="2:4">
      <c r="B27" s="60" t="s">
        <v>44</v>
      </c>
      <c r="C27" s="53" t="s">
        <v>48</v>
      </c>
      <c r="D27" s="51">
        <v>50</v>
      </c>
    </row>
    <row r="28" spans="2:4">
      <c r="B28" s="60"/>
      <c r="C28" s="51"/>
      <c r="D28" s="51"/>
    </row>
    <row r="29" spans="2:4">
      <c r="B29" s="60" t="s">
        <v>51</v>
      </c>
      <c r="C29" s="51" t="s">
        <v>52</v>
      </c>
      <c r="D29" s="51">
        <v>42</v>
      </c>
    </row>
    <row r="30" spans="2:4">
      <c r="B30" s="60" t="s">
        <v>51</v>
      </c>
      <c r="C30" s="53" t="s">
        <v>53</v>
      </c>
      <c r="D30" s="51">
        <v>42</v>
      </c>
    </row>
    <row r="31" spans="2:4">
      <c r="B31" s="60"/>
      <c r="C31" s="51"/>
      <c r="D31" s="51"/>
    </row>
    <row r="32" spans="2:4">
      <c r="B32" s="62" t="s">
        <v>54</v>
      </c>
      <c r="C32" s="50" t="s">
        <v>55</v>
      </c>
      <c r="D32" s="51">
        <v>662</v>
      </c>
    </row>
    <row r="33" spans="2:4">
      <c r="B33" s="62" t="s">
        <v>54</v>
      </c>
      <c r="C33" s="50" t="s">
        <v>56</v>
      </c>
      <c r="D33" s="51">
        <v>55</v>
      </c>
    </row>
    <row r="34" spans="2:4">
      <c r="B34" s="63"/>
      <c r="C34" s="50"/>
      <c r="D34" s="51"/>
    </row>
    <row r="35" spans="2:4">
      <c r="B35" s="64" t="s">
        <v>57</v>
      </c>
      <c r="C35" s="50" t="s">
        <v>58</v>
      </c>
      <c r="D35" s="51">
        <v>40</v>
      </c>
    </row>
    <row r="36" spans="2:4">
      <c r="B36" s="29"/>
      <c r="C36" s="50"/>
      <c r="D36" s="51"/>
    </row>
    <row r="37" spans="2:4">
      <c r="B37" s="63" t="s">
        <v>59</v>
      </c>
      <c r="C37" s="50" t="s">
        <v>60</v>
      </c>
      <c r="D37" s="51">
        <v>1</v>
      </c>
    </row>
    <row r="38" spans="2:4">
      <c r="B38" s="29"/>
      <c r="C38" s="50"/>
      <c r="D38" s="51"/>
    </row>
    <row r="39" spans="2:4">
      <c r="B39" s="58" t="s">
        <v>61</v>
      </c>
      <c r="C39" s="53" t="s">
        <v>62</v>
      </c>
      <c r="D39" s="53">
        <v>2</v>
      </c>
    </row>
    <row r="40" spans="2:4">
      <c r="B40" s="58" t="s">
        <v>61</v>
      </c>
      <c r="C40" s="53" t="s">
        <v>63</v>
      </c>
      <c r="D40" s="53">
        <v>1</v>
      </c>
    </row>
    <row r="41" spans="2:4">
      <c r="B41" s="58" t="s">
        <v>61</v>
      </c>
      <c r="C41" s="53" t="s">
        <v>64</v>
      </c>
      <c r="D41" s="53">
        <v>30</v>
      </c>
    </row>
    <row r="42" spans="2:4">
      <c r="B42" s="29"/>
      <c r="C42" s="50"/>
      <c r="D42" s="51"/>
    </row>
    <row r="43" spans="2:4">
      <c r="B43" s="58" t="s">
        <v>65</v>
      </c>
      <c r="C43" s="50" t="s">
        <v>66</v>
      </c>
      <c r="D43" s="51">
        <v>4</v>
      </c>
    </row>
    <row r="44" spans="2:4">
      <c r="B44" s="63"/>
      <c r="C44" s="50"/>
      <c r="D44" s="51"/>
    </row>
    <row r="45" spans="2:4">
      <c r="B45" s="58" t="s">
        <v>67</v>
      </c>
      <c r="C45" s="53" t="s">
        <v>68</v>
      </c>
      <c r="D45" s="53">
        <v>1</v>
      </c>
    </row>
    <row r="46" spans="2:4">
      <c r="B46" s="63"/>
      <c r="C46" s="50"/>
      <c r="D46" s="51"/>
    </row>
    <row r="47" spans="2:4">
      <c r="B47" s="63" t="s">
        <v>67</v>
      </c>
      <c r="C47" s="53" t="s">
        <v>69</v>
      </c>
      <c r="D47" s="51">
        <v>1</v>
      </c>
    </row>
    <row r="48" spans="2:4">
      <c r="B48" s="63"/>
      <c r="C48" s="50"/>
      <c r="D48" s="51"/>
    </row>
    <row r="49" spans="2:4">
      <c r="B49" s="58" t="s">
        <v>70</v>
      </c>
      <c r="C49" s="50" t="s">
        <v>71</v>
      </c>
      <c r="D49" s="51">
        <v>1</v>
      </c>
    </row>
    <row r="50" spans="2:4">
      <c r="B50" s="58"/>
      <c r="C50" s="50"/>
      <c r="D50" s="51"/>
    </row>
    <row r="51" spans="2:4">
      <c r="B51" s="58" t="s">
        <v>72</v>
      </c>
      <c r="C51" s="50" t="s">
        <v>73</v>
      </c>
      <c r="D51" s="51">
        <v>11</v>
      </c>
    </row>
    <row r="52" spans="2:4">
      <c r="B52" s="29"/>
      <c r="C52" s="50"/>
      <c r="D52" s="51"/>
    </row>
    <row r="53" spans="2:4">
      <c r="B53" s="63" t="s">
        <v>74</v>
      </c>
      <c r="C53" s="53" t="s">
        <v>75</v>
      </c>
      <c r="D53" s="51">
        <v>1</v>
      </c>
    </row>
    <row r="54" spans="2:4">
      <c r="B54" s="63" t="s">
        <v>74</v>
      </c>
      <c r="C54" s="50" t="s">
        <v>76</v>
      </c>
      <c r="D54" s="51">
        <v>1</v>
      </c>
    </row>
    <row r="55" spans="2:4">
      <c r="B55" s="29"/>
      <c r="C55" s="50"/>
      <c r="D55" s="51"/>
    </row>
    <row r="56" spans="2:4">
      <c r="B56" s="58" t="s">
        <v>77</v>
      </c>
      <c r="C56" s="53" t="s">
        <v>78</v>
      </c>
      <c r="D56" s="53">
        <v>4</v>
      </c>
    </row>
    <row r="57" spans="2:4">
      <c r="B57" s="58" t="s">
        <v>77</v>
      </c>
      <c r="C57" s="53" t="s">
        <v>79</v>
      </c>
      <c r="D57" s="53">
        <v>1</v>
      </c>
    </row>
    <row r="58" spans="2:4" ht="30.75">
      <c r="B58" s="58" t="s">
        <v>77</v>
      </c>
      <c r="C58" s="52" t="s">
        <v>80</v>
      </c>
      <c r="D58" s="53">
        <v>750</v>
      </c>
    </row>
    <row r="59" spans="2:4">
      <c r="B59" s="58" t="s">
        <v>77</v>
      </c>
      <c r="C59" s="53" t="s">
        <v>81</v>
      </c>
      <c r="D59" s="53">
        <v>1</v>
      </c>
    </row>
    <row r="60" spans="2:4" ht="30.75">
      <c r="B60" s="58" t="s">
        <v>77</v>
      </c>
      <c r="C60" s="52" t="s">
        <v>82</v>
      </c>
      <c r="D60" s="53">
        <v>750</v>
      </c>
    </row>
    <row r="61" spans="2:4">
      <c r="B61" s="58" t="s">
        <v>77</v>
      </c>
      <c r="C61" s="53" t="s">
        <v>83</v>
      </c>
      <c r="D61" s="53">
        <v>1</v>
      </c>
    </row>
    <row r="62" spans="2:4" ht="30.75">
      <c r="B62" s="58" t="s">
        <v>77</v>
      </c>
      <c r="C62" s="52" t="s">
        <v>84</v>
      </c>
      <c r="D62" s="53">
        <v>750</v>
      </c>
    </row>
    <row r="63" spans="2:4">
      <c r="B63" s="58" t="s">
        <v>77</v>
      </c>
      <c r="C63" s="53" t="s">
        <v>85</v>
      </c>
      <c r="D63" s="53">
        <v>75</v>
      </c>
    </row>
    <row r="64" spans="2:4">
      <c r="B64" s="58" t="s">
        <v>77</v>
      </c>
      <c r="C64" s="53" t="s">
        <v>80</v>
      </c>
      <c r="D64" s="53">
        <v>50</v>
      </c>
    </row>
    <row r="65" spans="2:4">
      <c r="B65" s="58" t="s">
        <v>77</v>
      </c>
      <c r="C65" s="53" t="s">
        <v>82</v>
      </c>
      <c r="D65" s="53">
        <v>50</v>
      </c>
    </row>
    <row r="66" spans="2:4">
      <c r="B66" s="58" t="s">
        <v>77</v>
      </c>
      <c r="C66" s="53" t="s">
        <v>78</v>
      </c>
      <c r="D66" s="53">
        <v>2</v>
      </c>
    </row>
    <row r="67" spans="2:4">
      <c r="B67" s="58" t="s">
        <v>77</v>
      </c>
      <c r="C67" s="53" t="s">
        <v>84</v>
      </c>
      <c r="D67" s="53">
        <v>50</v>
      </c>
    </row>
    <row r="68" spans="2:4">
      <c r="B68" s="58" t="s">
        <v>77</v>
      </c>
      <c r="C68" s="53" t="s">
        <v>84</v>
      </c>
      <c r="D68" s="53">
        <v>300</v>
      </c>
    </row>
    <row r="69" spans="2:4">
      <c r="B69" s="59"/>
      <c r="C69" s="50"/>
      <c r="D69" s="51"/>
    </row>
    <row r="70" spans="2:4" ht="23.25">
      <c r="B70" s="59" t="s">
        <v>77</v>
      </c>
      <c r="C70" s="54" t="s">
        <v>86</v>
      </c>
      <c r="D70" s="53">
        <v>100</v>
      </c>
    </row>
    <row r="71" spans="2:4">
      <c r="B71" s="59" t="s">
        <v>77</v>
      </c>
      <c r="C71" s="55" t="s">
        <v>87</v>
      </c>
      <c r="D71" s="53">
        <v>140</v>
      </c>
    </row>
    <row r="72" spans="2:4">
      <c r="B72" s="59" t="s">
        <v>77</v>
      </c>
      <c r="C72" s="55" t="s">
        <v>88</v>
      </c>
      <c r="D72" s="53">
        <v>100</v>
      </c>
    </row>
    <row r="73" spans="2:4">
      <c r="B73" s="59" t="s">
        <v>77</v>
      </c>
      <c r="C73" s="55" t="s">
        <v>89</v>
      </c>
      <c r="D73" s="53">
        <v>100</v>
      </c>
    </row>
    <row r="74" spans="2:4">
      <c r="B74" s="59" t="s">
        <v>77</v>
      </c>
      <c r="C74" s="55" t="s">
        <v>90</v>
      </c>
      <c r="D74" s="53">
        <v>100</v>
      </c>
    </row>
    <row r="75" spans="2:4">
      <c r="B75" s="29"/>
      <c r="C75" s="50"/>
      <c r="D75" s="51"/>
    </row>
    <row r="76" spans="2:4">
      <c r="B76" s="58" t="s">
        <v>91</v>
      </c>
      <c r="C76" s="53" t="s">
        <v>92</v>
      </c>
      <c r="D76" s="53">
        <v>1274</v>
      </c>
    </row>
    <row r="77" spans="2:4">
      <c r="B77" s="58" t="s">
        <v>91</v>
      </c>
      <c r="C77" s="53" t="s">
        <v>93</v>
      </c>
      <c r="D77" s="53">
        <v>8</v>
      </c>
    </row>
    <row r="78" spans="2:4">
      <c r="B78" s="58" t="s">
        <v>91</v>
      </c>
      <c r="C78" s="53" t="s">
        <v>94</v>
      </c>
      <c r="D78" s="53">
        <v>4</v>
      </c>
    </row>
    <row r="79" spans="2:4">
      <c r="B79" s="58" t="s">
        <v>91</v>
      </c>
      <c r="C79" s="53" t="s">
        <v>95</v>
      </c>
      <c r="D79" s="53">
        <v>10</v>
      </c>
    </row>
    <row r="80" spans="2:4">
      <c r="B80" s="58" t="s">
        <v>91</v>
      </c>
      <c r="C80" s="53" t="s">
        <v>96</v>
      </c>
      <c r="D80" s="53">
        <v>20</v>
      </c>
    </row>
    <row r="81" spans="2:4">
      <c r="B81" s="58" t="s">
        <v>91</v>
      </c>
      <c r="C81" s="53" t="s">
        <v>97</v>
      </c>
      <c r="D81" s="53">
        <v>17</v>
      </c>
    </row>
    <row r="82" spans="2:4">
      <c r="B82" s="58" t="s">
        <v>91</v>
      </c>
      <c r="C82" s="53" t="s">
        <v>98</v>
      </c>
      <c r="D82" s="53">
        <v>100</v>
      </c>
    </row>
    <row r="83" spans="2:4">
      <c r="B83" s="58" t="s">
        <v>91</v>
      </c>
      <c r="C83" s="53" t="s">
        <v>99</v>
      </c>
      <c r="D83" s="53">
        <v>60</v>
      </c>
    </row>
    <row r="84" spans="2:4">
      <c r="B84" s="58" t="s">
        <v>91</v>
      </c>
      <c r="C84" s="50" t="s">
        <v>100</v>
      </c>
      <c r="D84" s="51">
        <v>72</v>
      </c>
    </row>
    <row r="85" spans="2:4">
      <c r="B85" s="63"/>
      <c r="C85" s="50"/>
      <c r="D85" s="51"/>
    </row>
    <row r="86" spans="2:4">
      <c r="B86" s="63" t="s">
        <v>101</v>
      </c>
      <c r="C86" s="50" t="s">
        <v>102</v>
      </c>
      <c r="D86" s="51">
        <v>25</v>
      </c>
    </row>
    <row r="87" spans="2:4">
      <c r="B87" s="63"/>
      <c r="C87" s="50"/>
      <c r="D87" s="51"/>
    </row>
    <row r="88" spans="2:4">
      <c r="B88" s="63" t="s">
        <v>103</v>
      </c>
      <c r="C88" s="50" t="s">
        <v>104</v>
      </c>
      <c r="D88" s="51">
        <v>29</v>
      </c>
    </row>
    <row r="89" spans="2:4">
      <c r="B89" s="63"/>
      <c r="C89" s="50"/>
      <c r="D89" s="51"/>
    </row>
    <row r="90" spans="2:4">
      <c r="B90" s="63" t="s">
        <v>105</v>
      </c>
      <c r="C90" s="50" t="s">
        <v>105</v>
      </c>
      <c r="D90" s="51">
        <v>1</v>
      </c>
    </row>
    <row r="91" spans="2:4">
      <c r="B91" s="63"/>
      <c r="C91" s="50"/>
      <c r="D91" s="51"/>
    </row>
    <row r="92" spans="2:4">
      <c r="B92" s="63" t="s">
        <v>106</v>
      </c>
      <c r="C92" s="50" t="s">
        <v>107</v>
      </c>
      <c r="D92" s="51">
        <v>38</v>
      </c>
    </row>
    <row r="93" spans="2:4">
      <c r="B93" s="63"/>
      <c r="C93" s="50"/>
      <c r="D93" s="51"/>
    </row>
    <row r="94" spans="2:4">
      <c r="B94" s="63" t="s">
        <v>108</v>
      </c>
      <c r="C94" s="50" t="s">
        <v>109</v>
      </c>
      <c r="D94" s="51">
        <v>1</v>
      </c>
    </row>
    <row r="95" spans="2:4">
      <c r="B95" s="63"/>
      <c r="C95" s="50"/>
      <c r="D95" s="51"/>
    </row>
    <row r="96" spans="2:4">
      <c r="B96" s="58" t="s">
        <v>110</v>
      </c>
      <c r="C96" s="50" t="s">
        <v>111</v>
      </c>
      <c r="D96" s="51">
        <v>1</v>
      </c>
    </row>
    <row r="97" spans="2:4">
      <c r="B97" s="63"/>
      <c r="C97" s="50"/>
      <c r="D97" s="51"/>
    </row>
    <row r="98" spans="2:4">
      <c r="B98" s="63" t="s">
        <v>112</v>
      </c>
      <c r="C98" s="50" t="s">
        <v>113</v>
      </c>
      <c r="D98" s="51">
        <v>1100</v>
      </c>
    </row>
    <row r="99" spans="2:4">
      <c r="B99" s="29"/>
      <c r="C99" s="50"/>
      <c r="D99" s="51"/>
    </row>
    <row r="100" spans="2:4">
      <c r="B100" s="29"/>
      <c r="C100" s="50"/>
      <c r="D100" s="51"/>
    </row>
    <row r="101" spans="2:4">
      <c r="B101" s="65"/>
      <c r="C101" s="56"/>
      <c r="D101" s="57"/>
    </row>
    <row r="102" spans="2:4">
      <c r="B102" s="66"/>
      <c r="C102" s="32"/>
      <c r="D102" s="32"/>
    </row>
    <row r="104" spans="2:4" ht="53.25">
      <c r="B104" s="47" t="s">
        <v>114</v>
      </c>
    </row>
    <row r="105" spans="2:4" ht="53.25">
      <c r="B105" s="48" t="s">
        <v>115</v>
      </c>
    </row>
    <row r="106" spans="2:4" ht="40.5">
      <c r="B106" s="49" t="s">
        <v>116</v>
      </c>
    </row>
  </sheetData>
  <mergeCells count="1">
    <mergeCell ref="B2:D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D97A53AA366914998B6880D918BDC45" ma:contentTypeVersion="4" ma:contentTypeDescription="Een nieuw document maken." ma:contentTypeScope="" ma:versionID="91e55112ea8e53b0387848c3af351508">
  <xsd:schema xmlns:xsd="http://www.w3.org/2001/XMLSchema" xmlns:xs="http://www.w3.org/2001/XMLSchema" xmlns:p="http://schemas.microsoft.com/office/2006/metadata/properties" xmlns:ns2="559b4335-f0fc-4fb0-9b45-904eaaa55895" targetNamespace="http://schemas.microsoft.com/office/2006/metadata/properties" ma:root="true" ma:fieldsID="59283f35b096b09b19fc6f133f7a4803" ns2:_="">
    <xsd:import namespace="559b4335-f0fc-4fb0-9b45-904eaaa5589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9b4335-f0fc-4fb0-9b45-904eaaa558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3DD789F-53F4-462A-9E75-9CBE193363FB}"/>
</file>

<file path=customXml/itemProps2.xml><?xml version="1.0" encoding="utf-8"?>
<ds:datastoreItem xmlns:ds="http://schemas.openxmlformats.org/officeDocument/2006/customXml" ds:itemID="{8EB51353-4152-4298-90E5-9E39C982A479}"/>
</file>

<file path=customXml/itemProps3.xml><?xml version="1.0" encoding="utf-8"?>
<ds:datastoreItem xmlns:ds="http://schemas.openxmlformats.org/officeDocument/2006/customXml" ds:itemID="{FF5F1B2C-9E1B-4BC6-BB38-CB59EC0DC14B}"/>
</file>

<file path=docProps/app.xml><?xml version="1.0" encoding="utf-8"?>
<Properties xmlns="http://schemas.openxmlformats.org/officeDocument/2006/extended-properties" xmlns:vt="http://schemas.openxmlformats.org/officeDocument/2006/docPropsVTypes">
  <Application>Microsoft Excel Online</Application>
  <Manager/>
  <Company>Gemeente Hilversum</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Hooijmans, Remco</dc:creator>
  <cp:keywords/>
  <dc:description/>
  <cp:lastModifiedBy>Hulzen, Marije van</cp:lastModifiedBy>
  <cp:revision/>
  <dcterms:created xsi:type="dcterms:W3CDTF">2017-11-17T10:00:31Z</dcterms:created>
  <dcterms:modified xsi:type="dcterms:W3CDTF">2025-05-20T08:07:16Z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0x0101005D97A53AA366914998B6880D918BDC45</vt:lpwstr>
  </property>
</Properties>
</file>