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G:\TP\ICM\Projectdossiers\27500 t-m 27999\27815 (ICM) Renovatie PI Heerhugowaard\1. Voorbereiding\Aanbestedingsstukken\1. Toezicht\"/>
    </mc:Choice>
  </mc:AlternateContent>
  <xr:revisionPtr revIDLastSave="0" documentId="13_ncr:1_{EA44A9D9-F691-4BA8-913B-E1E3228347C6}" xr6:coauthVersionLast="47" xr6:coauthVersionMax="47" xr10:uidLastSave="{00000000-0000-0000-0000-000000000000}"/>
  <bookViews>
    <workbookView xWindow="-120" yWindow="-120" windowWidth="20400" windowHeight="122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<sst xmlns="http://schemas.openxmlformats.org/spreadsheetml/2006/main" count="8923" uniqueCount="6466">
  <si>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</si>
  <si>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</si>
  <si>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</si>
  <si>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</si>
  <si>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</si>
  <si>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</si>
  <si>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</si>
  <si>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</si>
  <si>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</si>
  <si>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</si>
  <si>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</si>
  <si>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</si>
  <si>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</si>
  <si>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</si>
  <si>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</si>
  <si>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</si>
  <si>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</si>
  <si>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</si>
  <si>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</si>
  <si>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</si>
  <si>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</si>
  <si>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</si>
  <si>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</si>
  <si>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</si>
  <si>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</si>
  <si>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</si>
  <si>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</si>
  <si>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</si>
  <si>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</si>
  <si>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</si>
  <si>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</si>
  <si>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</si>
  <si>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</si>
  <si>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</si>
  <si>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</si>
  <si>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</si>
  <si>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</si>
  <si>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</si>
  <si>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</si>
  <si>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</si>
  <si>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</si>
  <si>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</si>
  <si>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</si>
  <si>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</si>
  <si>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</si>
  <si>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</si>
  <si>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</si>
  <si>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</si>
  <si>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</si>
  <si>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</si>
  <si>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</si>
  <si>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</si>
  <si>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</si>
  <si>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</si>
  <si>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</si>
  <si>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</si>
  <si>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</si>
  <si>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</si>
  <si>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</si>
  <si>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</si>
  <si>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</si>
  <si>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</si>
  <si>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</si>
  <si>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</si>
  <si>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</si>
  <si>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</si>
  <si>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</si>
  <si>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</si>
  <si>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</si>
  <si>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</si>
  <si>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</si>
  <si>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</si>
  <si>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</si>
  <si>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</si>
  <si>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</si>
  <si>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</si>
  <si>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</si>
  <si>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</si>
  <si>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</si>
  <si>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</si>
  <si>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</si>
  <si>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</si>
  <si>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</si>
  <si>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</si>
  <si>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</si>
  <si>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</si>
  <si>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</si>
  <si>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</si>
  <si>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</si>
  <si>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</si>
  <si>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</si>
  <si>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</si>
  <si>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</si>
  <si>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</si>
  <si>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</si>
  <si>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</si>
  <si>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</si>
  <si>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</si>
  <si>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</si>
  <si>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</si>
  <si>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</si>
  <si>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</si>
  <si>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</si>
  <si>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</si>
  <si>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</si>
  <si>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</si>
  <si>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</si>
  <si>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</si>
  <si>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</si>
  <si>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</si>
  <si>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</si>
  <si>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</si>
  <si>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</si>
  <si>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</si>
  <si>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</si>
  <si>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</si>
  <si>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</si>
  <si>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</si>
  <si>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</si>
  <si>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</si>
  <si>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</si>
  <si>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</si>
  <si>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</si>
  <si>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</si>
  <si>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</si>
  <si>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</si>
  <si>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</si>
  <si>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</si>
  <si>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</si>
  <si>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</si>
  <si>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</si>
  <si>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</si>
  <si>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</si>
  <si>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</si>
  <si>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</si>
  <si>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</si>
  <si>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</si>
  <si>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</si>
  <si>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</si>
  <si>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</si>
  <si>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</si>
  <si>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</si>
  <si>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</si>
  <si>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</si>
  <si>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</si>
  <si>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</si>
  <si>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</si>
  <si>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</si>
  <si>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</si>
  <si>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</si>
  <si>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</si>
  <si>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</si>
  <si>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</si>
  <si>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</si>
  <si>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</si>
  <si>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</si>
  <si>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</si>
  <si>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</si>
  <si>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</si>
  <si>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</si>
  <si>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</si>
  <si>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</si>
  <si>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</si>
  <si>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</si>
  <si>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</si>
  <si>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</si>
  <si>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</si>
  <si>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</si>
  <si>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</si>
  <si>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</si>
  <si>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</si>
  <si>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</si>
  <si>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</si>
  <si>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</si>
  <si>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</si>
  <si>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</si>
  <si>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</si>
  <si>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</si>
  <si>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</si>
  <si>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</si>
  <si>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</si>
  <si>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</si>
  <si>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</si>
  <si>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</si>
  <si>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</si>
  <si>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</si>
  <si>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</si>
  <si>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</si>
  <si>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</si>
  <si>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</si>
  <si>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</si>
  <si>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</si>
  <si>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</si>
  <si>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</si>
  <si>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</si>
  <si>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</si>
  <si>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</si>
  <si>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</si>
  <si>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</si>
  <si>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</si>
  <si>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</si>
  <si>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</si>
  <si>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</si>
  <si>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</si>
  <si>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</si>
  <si>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</si>
  <si>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</si>
  <si>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</si>
  <si>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</si>
  <si>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</si>
  <si>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</si>
  <si>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</si>
  <si>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</si>
  <si>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</si>
  <si>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</si>
  <si>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</si>
  <si>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</si>
  <si>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</si>
  <si>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</si>
  <si>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</si>
  <si>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</si>
  <si>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</si>
  <si>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</si>
  <si>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</si>
  <si>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</si>
  <si>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</si>
  <si>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</si>
  <si>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</si>
  <si>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</si>
  <si>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</si>
  <si>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</si>
  <si>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</si>
  <si>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</si>
  <si>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</si>
  <si>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</si>
  <si>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</si>
  <si>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</si>
  <si>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</si>
  <si>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</si>
  <si>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</si>
  <si>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</si>
  <si>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</si>
  <si>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</si>
  <si>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</si>
  <si>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</si>
  <si>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</si>
  <si>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</si>
  <si>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</si>
  <si>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</si>
  <si>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</si>
  <si>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</si>
  <si>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</si>
  <si>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</si>
  <si>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</si>
  <si>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</si>
  <si>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</si>
  <si>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</si>
  <si>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</si>
  <si>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</si>
  <si>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</si>
  <si>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</si>
  <si>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</si>
  <si>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</si>
  <si>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</si>
  <si>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</si>
  <si>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</si>
  <si>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</si>
  <si>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</si>
  <si>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</si>
  <si>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</si>
  <si>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</si>
  <si>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</si>
  <si>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</si>
  <si>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</si>
  <si>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</si>
  <si>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</si>
  <si>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</si>
  <si>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</si>
  <si>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</si>
  <si>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</si>
  <si>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</si>
  <si>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</si>
  <si>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</si>
  <si>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</si>
  <si>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</si>
  <si>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</si>
  <si>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</si>
  <si>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</si>
  <si>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</si>
  <si>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</si>
  <si>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</si>
  <si>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</si>
  <si>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</si>
  <si>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</si>
  <si>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</si>
  <si>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</si>
  <si>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</si>
  <si>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</si>
  <si>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</si>
  <si>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</si>
  <si>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</si>
  <si>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</si>
  <si>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</si>
  <si>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</si>
  <si>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</si>
  <si>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</si>
  <si>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</si>
  <si>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</si>
  <si>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</si>
  <si>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</si>
  <si>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</si>
  <si>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</si>
  <si>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</si>
  <si>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</si>
  <si>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</si>
  <si>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</si>
  <si>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</si>
  <si>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</si>
  <si>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</si>
  <si>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</si>
  <si>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</si>
  <si>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</si>
  <si>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</si>
  <si>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</si>
  <si>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</si>
  <si>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</si>
  <si>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</si>
  <si>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</si>
  <si>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</si>
  <si>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</si>
  <si>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</si>
  <si>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</si>
  <si>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</si>
  <si>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</si>
  <si>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</si>
  <si>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</si>
  <si>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</si>
  <si>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</si>
  <si>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</si>
  <si>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</si>
  <si>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</si>
  <si>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</si>
  <si>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</si>
  <si>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</si>
  <si>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</si>
  <si>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</si>
  <si>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</si>
  <si>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</si>
  <si>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</si>
  <si>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</si>
  <si>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</si>
  <si>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</si>
  <si>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</si>
  <si>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</si>
  <si>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</si>
  <si>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</si>
  <si>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</si>
  <si>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</si>
  <si>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</si>
  <si>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</si>
  <si>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</si>
  <si>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</si>
  <si>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</si>
  <si>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</si>
  <si>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</si>
  <si>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</si>
  <si>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</si>
  <si>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</si>
  <si>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</si>
  <si>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</si>
  <si>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</si>
  <si>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</si>
  <si>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</si>
  <si>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</si>
  <si>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</si>
  <si>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</si>
  <si>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</si>
  <si>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</si>
  <si>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</si>
  <si>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</si>
  <si>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</si>
  <si>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</si>
  <si>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</si>
  <si>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</si>
  <si>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</si>
  <si>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</si>
  <si>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</si>
  <si>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</si>
  <si>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</si>
  <si>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</si>
  <si>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</si>
  <si>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</si>
  <si>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</si>
  <si>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</si>
  <si>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</si>
  <si>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</si>
  <si>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</si>
  <si>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</si>
  <si>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</si>
  <si>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</si>
  <si>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</si>
  <si>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</si>
  <si>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</si>
  <si>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</si>
  <si>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</si>
  <si>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</si>
  <si>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</si>
  <si>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</si>
  <si>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</si>
  <si>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</si>
  <si>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</si>
  <si>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</si>
  <si>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</si>
  <si>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</si>
  <si>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</si>
  <si>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</si>
  <si>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</si>
  <si>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</si>
  <si>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</si>
  <si>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</si>
  <si>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</si>
  <si>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</si>
  <si>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</si>
  <si>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</si>
  <si>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</si>
  <si>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</si>
  <si>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</si>
  <si>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</si>
  <si>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</si>
  <si>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</si>
  <si>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</si>
  <si>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</si>
  <si>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</si>
  <si>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</si>
  <si>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</si>
  <si>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</si>
  <si>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</si>
  <si>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</si>
  <si>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</si>
  <si>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</si>
  <si>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</si>
  <si>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</si>
  <si>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</si>
  <si>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</si>
  <si>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</si>
  <si>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</si>
  <si>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</si>
  <si>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</si>
  <si>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</si>
  <si>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</si>
  <si>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</si>
  <si>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</si>
  <si>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</si>
  <si>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</si>
  <si>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</si>
  <si>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</si>
  <si>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</si>
  <si>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</si>
  <si>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</si>
  <si>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</si>
  <si>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</si>
  <si>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</si>
  <si>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</si>
  <si>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</si>
  <si>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</si>
  <si>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</si>
  <si>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</si>
  <si>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</si>
  <si>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</si>
  <si>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</si>
  <si>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</si>
  <si>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</si>
  <si>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</si>
  <si>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</si>
  <si>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</si>
  <si>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</si>
  <si>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</si>
  <si>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</si>
  <si>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</si>
  <si>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</si>
  <si>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</si>
  <si>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</si>
  <si>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</si>
  <si>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</si>
  <si>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</si>
  <si>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</si>
  <si>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</si>
  <si>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</si>
  <si>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</si>
  <si>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</si>
  <si>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</si>
  <si>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</si>
  <si>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</si>
  <si>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</si>
  <si>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</si>
  <si>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</si>
  <si>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</si>
  <si>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</si>
  <si>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</si>
  <si>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</si>
  <si>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</si>
  <si>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</si>
  <si>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</si>
  <si>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</si>
  <si>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</si>
  <si>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</si>
  <si>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</si>
  <si>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</si>
  <si>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</si>
  <si>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</si>
  <si>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</si>
  <si>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</si>
  <si>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</si>
  <si>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</si>
  <si>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</si>
  <si>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</si>
  <si>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</si>
  <si>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</si>
  <si>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</si>
  <si>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</si>
  <si>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</si>
  <si>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</si>
  <si>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</si>
  <si>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</si>
  <si>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</si>
  <si>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</si>
  <si>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</si>
  <si>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</si>
  <si>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</si>
  <si>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</si>
  <si>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</si>
  <si>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</si>
  <si>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</si>
  <si>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</si>
  <si>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</si>
  <si>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</si>
  <si>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</si>
  <si>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</si>
  <si>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</si>
  <si>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</si>
  <si>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</si>
  <si>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</si>
  <si>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</si>
  <si>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</si>
  <si>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</si>
  <si>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</si>
  <si>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</si>
  <si>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</si>
  <si>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</si>
  <si>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</si>
  <si>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</si>
  <si>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</si>
  <si>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</si>
  <si>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</si>
  <si>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</si>
  <si>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</si>
  <si>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</si>
  <si>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</si>
  <si>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</si>
  <si>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</si>
  <si>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</si>
  <si>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</si>
  <si>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</si>
  <si>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</si>
  <si>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</si>
  <si>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</si>
  <si>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</si>
  <si>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</si>
  <si>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</si>
  <si>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</si>
  <si>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</si>
  <si>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</si>
  <si>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</si>
  <si>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</si>
  <si>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</si>
  <si>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</si>
  <si>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</si>
  <si>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</si>
  <si>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</si>
  <si>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</si>
  <si>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</si>
  <si>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</si>
  <si>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</si>
  <si>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</si>
  <si>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</si>
  <si>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</si>
  <si>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</si>
  <si>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</si>
  <si>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</si>
  <si>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</si>
  <si>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</si>
  <si>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</si>
  <si>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</si>
  <si>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</si>
  <si>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</si>
  <si>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</si>
  <si>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</si>
  <si>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</si>
  <si>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</si>
  <si>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</si>
  <si>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</si>
  <si>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</si>
  <si>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</si>
  <si>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</si>
  <si>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</si>
  <si>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</si>
  <si>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</si>
  <si>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</si>
  <si>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</si>
  <si>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</si>
  <si>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</si>
  <si>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</si>
  <si>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</si>
  <si>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</si>
  <si>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</si>
  <si>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</si>
  <si>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</si>
  <si>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</si>
  <si>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</si>
  <si>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</si>
  <si>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</si>
  <si>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</si>
  <si>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</si>
  <si>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</si>
  <si>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</si>
  <si>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</si>
  <si>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</si>
  <si>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</si>
  <si>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</si>
  <si>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</si>
  <si>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</si>
  <si>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</si>
  <si>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</si>
  <si>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</si>
  <si>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</si>
  <si>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</si>
  <si>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</si>
  <si>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</si>
  <si>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</si>
  <si>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</si>
  <si>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</si>
  <si>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</si>
  <si>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</si>
  <si>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</si>
  <si>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</si>
  <si>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</si>
  <si>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</si>
  <si>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</si>
  <si>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</si>
  <si>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</si>
  <si>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</si>
  <si>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</si>
  <si>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</si>
  <si>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</si>
  <si>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</si>
  <si>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</si>
  <si>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</si>
  <si>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</si>
  <si>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</si>
  <si>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</si>
  <si>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</si>
  <si>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</si>
  <si>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</si>
  <si>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</si>
  <si>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</si>
  <si>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</si>
  <si>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</si>
  <si>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</si>
  <si>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</si>
  <si>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</si>
  <si>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</si>
  <si>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</si>
  <si>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</si>
  <si>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</si>
  <si>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</si>
  <si>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</si>
  <si>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</si>
  <si>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</si>
  <si>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</si>
  <si>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</si>
  <si>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</si>
  <si>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</si>
  <si>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</si>
  <si>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</si>
  <si>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</si>
  <si>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</si>
  <si>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</si>
  <si>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</si>
  <si>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</si>
  <si>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</si>
  <si>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</si>
  <si>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</si>
  <si>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</si>
  <si>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</si>
  <si>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</si>
  <si>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</si>
  <si>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</si>
  <si>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</si>
  <si>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</si>
  <si>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</si>
  <si>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</si>
  <si>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</si>
  <si>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</si>
  <si>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</si>
  <si>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</si>
  <si>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</si>
  <si>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</si>
  <si>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</si>
  <si>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</si>
  <si>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</si>
  <si>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</si>
  <si>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</si>
  <si>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</si>
  <si>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</si>
  <si>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</si>
  <si>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</si>
  <si>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</si>
  <si>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</si>
  <si>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</si>
  <si>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</si>
  <si>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</si>
  <si>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</si>
  <si>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</si>
  <si>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</si>
  <si>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</si>
  <si>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</si>
  <si>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</si>
  <si>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</si>
  <si>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</si>
  <si>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</si>
  <si>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</si>
  <si>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</si>
  <si>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</si>
  <si>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</si>
  <si>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</si>
  <si>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</si>
  <si>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</si>
  <si>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</si>
  <si>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</si>
  <si>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</si>
  <si>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</si>
  <si>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</si>
  <si>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</si>
  <si>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</si>
  <si>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</si>
  <si>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</si>
  <si>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</si>
  <si>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</si>
  <si>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</si>
  <si>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</si>
  <si>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</si>
  <si>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</si>
  <si>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</si>
  <si>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</si>
  <si>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</si>
  <si>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</si>
  <si>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</si>
  <si>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</si>
  <si>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</si>
  <si>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</si>
  <si>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</si>
  <si>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</si>
  <si>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</si>
  <si>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</si>
  <si>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</si>
  <si>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</si>
  <si>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</si>
  <si>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</si>
  <si>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</si>
  <si>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</si>
  <si>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</si>
  <si>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</si>
  <si>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</si>
  <si>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</si>
  <si>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</si>
  <si>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</si>
  <si>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</si>
  <si>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</si>
  <si>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</si>
  <si>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</si>
  <si>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</si>
  <si>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</si>
  <si>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</si>
  <si>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</si>
  <si>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</si>
  <si>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</si>
  <si>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</si>
  <si>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</si>
  <si>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</si>
  <si>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</si>
  <si>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</si>
  <si>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</si>
  <si>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</si>
  <si>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</si>
  <si>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</si>
  <si>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</si>
  <si>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</si>
  <si>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</si>
  <si>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</si>
  <si>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</si>
  <si>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</si>
  <si>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</si>
  <si>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</si>
  <si>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</si>
  <si>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</si>
  <si>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</si>
  <si>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</si>
  <si>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</si>
  <si>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</si>
  <si>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</si>
  <si>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</si>
  <si>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</si>
  <si>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</si>
  <si>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</si>
  <si>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</si>
  <si>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</si>
  <si>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</si>
  <si>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</si>
  <si>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</si>
  <si>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</si>
  <si>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</si>
  <si>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</si>
  <si>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</si>
  <si>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</si>
  <si>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</si>
  <si>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</si>
  <si>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</si>
  <si>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</si>
  <si>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</si>
  <si>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</si>
  <si>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</si>
  <si>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</si>
  <si>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</si>
  <si>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</si>
  <si>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</si>
  <si>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</si>
  <si>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</si>
  <si>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</si>
  <si>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</si>
  <si>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</si>
  <si>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</si>
  <si>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</si>
  <si>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</si>
  <si>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</si>
  <si>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</si>
  <si>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</si>
  <si>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</si>
  <si>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</si>
  <si>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</si>
  <si>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</si>
  <si>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</si>
  <si>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</si>
  <si>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</si>
  <si>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</si>
  <si>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</si>
  <si>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</si>
  <si>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</si>
  <si>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</si>
  <si>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</si>
  <si>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</si>
  <si>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</si>
  <si>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</si>
  <si>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</si>
  <si>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</si>
  <si>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</si>
  <si>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</si>
  <si>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</si>
  <si>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</si>
  <si>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</si>
  <si>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</si>
  <si>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</si>
  <si>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</si>
  <si>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</si>
  <si>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</si>
  <si>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</si>
  <si>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</si>
  <si>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</si>
  <si>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</si>
  <si>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</si>
  <si>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</si>
  <si>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</si>
  <si>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</si>
  <si>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</si>
  <si>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</si>
  <si>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</si>
  <si>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</si>
  <si>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</si>
  <si>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</si>
  <si>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</si>
  <si>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</si>
  <si>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</si>
  <si>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</si>
  <si>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</si>
  <si>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</si>
  <si>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</si>
  <si>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</si>
  <si>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</si>
  <si>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</si>
  <si>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</si>
  <si>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</si>
  <si>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</si>
  <si>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</si>
  <si>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</si>
  <si>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</si>
  <si>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</si>
  <si>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</si>
  <si>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</si>
  <si>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</si>
  <si>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</si>
  <si>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</si>
  <si>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</si>
  <si>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</si>
  <si>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</si>
  <si>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</si>
  <si>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</si>
  <si>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</si>
  <si>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</si>
  <si>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</si>
  <si>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</si>
  <si>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</si>
  <si>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</si>
  <si>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</si>
  <si>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</si>
  <si>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</si>
  <si>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</si>
  <si>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</si>
  <si>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</si>
  <si>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</si>
  <si>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</si>
  <si>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</si>
  <si>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</si>
  <si>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</si>
  <si>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</si>
  <si>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</si>
  <si>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</si>
  <si>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</si>
  <si>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</si>
  <si>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</si>
  <si>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</si>
  <si>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</si>
  <si>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</si>
  <si>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</si>
  <si>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</si>
  <si>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</si>
  <si>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</si>
  <si>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</si>
  <si>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</si>
  <si>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</si>
  <si>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</si>
  <si>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</si>
  <si>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</si>
  <si>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</si>
  <si>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</si>
  <si>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</si>
  <si>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</si>
  <si>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</si>
  <si>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</si>
  <si>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</si>
  <si>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</si>
  <si>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</si>
  <si>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</si>
  <si>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</si>
  <si>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</si>
  <si>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</si>
  <si>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</si>
  <si>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</si>
  <si>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</si>
  <si>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</si>
  <si>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</si>
  <si>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</si>
  <si>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</si>
  <si>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</si>
  <si>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</si>
  <si>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</si>
  <si>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</si>
  <si>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</si>
  <si>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</si>
  <si>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</si>
  <si>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</si>
  <si>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</si>
  <si>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</si>
  <si>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</si>
  <si>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</si>
  <si>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</si>
  <si>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</si>
  <si>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</si>
  <si>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</si>
  <si>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</si>
  <si>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</si>
  <si>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</si>
  <si>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</si>
  <si>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</si>
  <si>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</si>
  <si>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</si>
  <si>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</si>
  <si>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</si>
  <si>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</si>
  <si>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</si>
  <si>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</si>
  <si>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</si>
  <si>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</si>
  <si>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</si>
  <si>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</si>
  <si>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</si>
  <si>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</si>
  <si>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</si>
  <si>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</si>
  <si>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</si>
  <si>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</si>
  <si>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</si>
  <si>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</si>
  <si>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</si>
  <si>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</si>
  <si>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</si>
  <si>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</si>
  <si>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</si>
  <si>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</si>
  <si>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</si>
  <si>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</si>
  <si>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</si>
  <si>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</si>
  <si>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</si>
  <si>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</si>
  <si>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</si>
  <si>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</si>
  <si>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</si>
  <si>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</si>
  <si>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</si>
  <si>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</si>
  <si>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</si>
  <si>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</si>
  <si>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</si>
  <si>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</si>
  <si>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</si>
  <si>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</si>
  <si>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</si>
  <si>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</si>
  <si>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</si>
  <si>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</si>
  <si>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</si>
  <si>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</si>
  <si>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</si>
  <si>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</si>
  <si>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</si>
  <si>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</si>
  <si>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</si>
  <si>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</si>
  <si>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</si>
  <si>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</si>
  <si>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</si>
  <si>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</si>
  <si>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</si>
  <si>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</si>
  <si>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</si>
  <si>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</si>
  <si>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</si>
  <si>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</si>
  <si>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</si>
  <si>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</si>
  <si>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</si>
  <si>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</si>
  <si>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</si>
  <si>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</si>
  <si>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</si>
  <si>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</si>
  <si>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</si>
  <si>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</si>
  <si>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</si>
  <si>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</si>
  <si>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</si>
  <si>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</si>
  <si>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</si>
  <si>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</si>
  <si>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</si>
  <si>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</si>
  <si>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</si>
  <si>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</si>
  <si>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</si>
  <si>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</si>
  <si>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</si>
  <si>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</si>
  <si>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</si>
  <si>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</si>
  <si>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</si>
  <si>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</si>
  <si>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</si>
  <si>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</si>
  <si>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</si>
  <si>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</si>
  <si>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</si>
  <si>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</si>
  <si>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</si>
  <si>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</si>
  <si>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</si>
  <si>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</si>
  <si>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</si>
  <si>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</si>
  <si>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</si>
  <si>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</si>
  <si>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</si>
  <si>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</si>
  <si>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</si>
  <si>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</si>
  <si>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</si>
  <si>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</si>
  <si>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</si>
  <si>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</si>
  <si>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</si>
  <si>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</si>
  <si>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</si>
  <si>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</si>
  <si>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</si>
  <si>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</si>
  <si>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</si>
  <si>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</si>
  <si>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</si>
  <si>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</si>
  <si>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</si>
  <si>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</si>
  <si>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</si>
  <si>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</si>
  <si>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</si>
  <si>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</si>
  <si>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</si>
  <si>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</si>
  <si>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</si>
  <si>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</si>
  <si>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</si>
  <si>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</si>
  <si>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</si>
  <si>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</si>
  <si>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</si>
  <si>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</si>
  <si>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</si>
  <si>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</si>
  <si>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</si>
  <si>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</si>
  <si>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</si>
  <si>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</si>
  <si>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</si>
  <si>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</si>
  <si>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</si>
  <si>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</si>
  <si>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</si>
  <si>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</si>
  <si>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</si>
  <si>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</si>
  <si>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</si>
  <si>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</si>
  <si>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</si>
  <si>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</si>
  <si>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</si>
  <si>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</si>
  <si>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</si>
  <si>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</si>
  <si>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</si>
  <si>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</si>
  <si>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</si>
  <si>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</si>
  <si>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</si>
  <si>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</si>
  <si>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</si>
  <si>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</si>
  <si>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</si>
  <si>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</si>
  <si>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</si>
  <si>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</si>
  <si>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</si>
  <si>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</si>
  <si>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</si>
  <si>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</si>
  <si>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</si>
  <si>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</si>
  <si>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</si>
  <si>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</si>
  <si>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</si>
  <si>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</si>
  <si>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</si>
  <si>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</si>
  <si>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</si>
  <si>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</si>
  <si>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</si>
  <si>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</si>
  <si>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</si>
  <si>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</si>
  <si>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</si>
  <si>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</si>
  <si>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</si>
  <si>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</si>
  <si>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</si>
  <si>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</si>
  <si>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</si>
  <si>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</si>
  <si>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</si>
  <si>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</si>
  <si>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</si>
  <si>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</si>
  <si>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</si>
  <si>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</si>
  <si>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</si>
  <si>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</si>
  <si>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</si>
  <si>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</si>
  <si>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</si>
  <si>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</si>
  <si>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</si>
  <si>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</si>
  <si>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</si>
  <si>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</si>
  <si>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</si>
  <si>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</si>
  <si>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</si>
  <si>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</si>
  <si>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</si>
  <si>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</si>
  <si>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</si>
  <si>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</si>
  <si>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</si>
  <si>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</si>
  <si>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</si>
  <si>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</si>
  <si>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</si>
  <si>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</si>
  <si>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</si>
  <si>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</si>
  <si>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</si>
  <si>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</si>
  <si>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</si>
  <si>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</si>
  <si>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</si>
  <si>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</si>
  <si>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</si>
  <si>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</si>
  <si>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</si>
  <si>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</si>
  <si>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</si>
  <si>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</si>
  <si>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</si>
  <si>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</si>
  <si>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</si>
  <si>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</si>
  <si>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</si>
  <si>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</si>
  <si>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</si>
  <si>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</si>
  <si>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</si>
  <si>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</si>
  <si>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</si>
  <si>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</si>
  <si>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</si>
  <si>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</si>
  <si>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</si>
  <si>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</si>
  <si>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</si>
  <si>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</si>
  <si>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</si>
  <si>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</si>
  <si>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</si>
  <si>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</si>
  <si>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</si>
  <si>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</si>
  <si>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</si>
  <si>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</si>
  <si>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</si>
  <si>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</si>
  <si>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</si>
  <si>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</si>
  <si>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</si>
  <si>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</si>
  <si>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</si>
  <si>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</si>
  <si>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</si>
  <si>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</si>
  <si>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</si>
  <si>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</si>
  <si>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</si>
  <si>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</si>
  <si>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</si>
  <si>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</si>
  <si>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</si>
  <si>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</si>
  <si>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</si>
  <si>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</si>
  <si>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</si>
  <si>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</si>
  <si>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</si>
  <si>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</si>
  <si>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</si>
  <si>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</si>
  <si>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</si>
  <si>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</si>
  <si>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</si>
  <si>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</si>
  <si>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</si>
  <si>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</si>
  <si>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</si>
  <si>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</si>
  <si>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</si>
  <si>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</si>
  <si>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</si>
  <si>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</si>
  <si>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</si>
  <si>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</si>
  <si>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</si>
  <si>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</si>
  <si>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</si>
  <si>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</si>
  <si>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</si>
  <si>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</si>
  <si>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</si>
  <si>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</si>
  <si>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</si>
  <si>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</si>
  <si>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</si>
  <si>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</si>
  <si>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</si>
  <si>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</si>
  <si>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</si>
  <si>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</si>
  <si>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</si>
  <si>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</si>
  <si>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</si>
  <si>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</si>
  <si>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</si>
  <si>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</si>
  <si>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</si>
  <si>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</si>
  <si>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</si>
  <si>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</si>
  <si>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</si>
  <si>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</si>
  <si>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</si>
  <si>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</si>
  <si>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</si>
  <si>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</si>
  <si>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</si>
  <si>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</si>
  <si>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</si>
  <si>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</si>
  <si>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</si>
  <si>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</si>
  <si>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</si>
  <si>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</si>
  <si>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</si>
  <si>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</si>
  <si>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</si>
  <si>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</si>
  <si>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</si>
  <si>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</si>
  <si>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</si>
  <si>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</si>
  <si>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</si>
  <si>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</si>
  <si>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</si>
  <si>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</si>
  <si>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</si>
  <si>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</si>
  <si>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</si>
  <si>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</si>
  <si>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</si>
  <si>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</si>
  <si>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</si>
  <si>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</si>
  <si>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</si>
  <si>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</si>
  <si>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</si>
  <si>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</si>
  <si>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</si>
  <si>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</si>
  <si>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</si>
  <si>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</si>
  <si>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</si>
  <si>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</si>
  <si>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</si>
  <si>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</si>
  <si>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</si>
  <si>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</si>
  <si>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</si>
  <si>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</si>
  <si>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</si>
  <si>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</si>
  <si>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</si>
  <si>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</si>
  <si>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</si>
  <si>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</si>
  <si>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</si>
  <si>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</si>
  <si>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</si>
  <si>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</si>
  <si>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</si>
  <si>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</si>
  <si>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</si>
  <si>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</si>
  <si>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</si>
  <si>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</si>
  <si>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</si>
  <si>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</si>
  <si>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</si>
  <si>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</si>
  <si>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</si>
  <si>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</si>
  <si>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</si>
  <si>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</si>
  <si>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</si>
  <si>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</si>
  <si>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</si>
  <si>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</si>
  <si>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</si>
  <si>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</si>
  <si>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</si>
  <si>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</si>
  <si>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</si>
  <si>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</si>
  <si>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</si>
  <si>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</si>
  <si>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</si>
  <si>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</si>
  <si>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</si>
  <si>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</si>
  <si>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</si>
  <si>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</si>
  <si>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</si>
  <si>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</si>
  <si>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</si>
  <si>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</si>
  <si>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</si>
  <si>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</si>
  <si>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</si>
  <si>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</si>
  <si>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</si>
  <si>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</si>
  <si>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</si>
  <si>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</si>
  <si>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</si>
  <si>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</si>
  <si>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</si>
  <si>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</si>
  <si>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</si>
  <si>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</si>
  <si>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</si>
  <si>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</si>
  <si>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</si>
  <si>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</si>
  <si>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</si>
  <si>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</si>
  <si>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</si>
  <si>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</si>
  <si>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</si>
  <si>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</si>
  <si>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</si>
  <si>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</si>
  <si>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</si>
  <si>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</si>
  <si>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</si>
  <si>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</si>
  <si>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</si>
  <si>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</si>
  <si>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</si>
  <si>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</si>
  <si>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</si>
  <si>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</si>
  <si>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</si>
  <si>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</si>
  <si>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</si>
  <si>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</si>
  <si>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</si>
  <si>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</si>
  <si>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</si>
  <si>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</si>
  <si>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</si>
  <si>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</si>
  <si>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</si>
  <si>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</si>
  <si>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</si>
  <si>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</si>
  <si>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</si>
  <si>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</si>
  <si>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</si>
  <si>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</si>
  <si>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</si>
  <si>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</si>
  <si>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</si>
  <si>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</si>
  <si>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</si>
  <si>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</si>
  <si>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</si>
  <si>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</si>
  <si>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</si>
  <si>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</si>
  <si>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</si>
  <si>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</si>
  <si>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</si>
  <si>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</si>
  <si>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</si>
  <si>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</si>
  <si>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</si>
  <si>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</si>
  <si>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</si>
  <si>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</si>
  <si>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</si>
  <si>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</si>
  <si>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</si>
  <si>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</si>
  <si>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</si>
  <si>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</si>
  <si>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</si>
  <si>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</si>
  <si>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</si>
  <si>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</si>
  <si>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</si>
  <si>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</si>
  <si>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</si>
  <si>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</si>
  <si>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</si>
  <si>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</si>
  <si>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</si>
  <si>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</si>
  <si>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</si>
  <si>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</si>
  <si>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</si>
  <si>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</si>
  <si>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</si>
  <si>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</si>
  <si>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</si>
  <si>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</si>
  <si>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</si>
  <si>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</si>
  <si>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</si>
  <si>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</si>
  <si>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</si>
  <si>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</si>
  <si>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</si>
  <si>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</si>
  <si>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</si>
  <si>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</si>
  <si>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</si>
  <si>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</si>
  <si>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</si>
  <si>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</si>
  <si>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</si>
  <si>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</si>
  <si>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</si>
  <si>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</si>
  <si>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</si>
  <si>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</si>
  <si>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</si>
  <si>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</si>
  <si>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</si>
  <si>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</si>
  <si>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</si>
  <si>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</si>
  <si>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</si>
  <si>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</si>
  <si>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</si>
  <si>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</si>
  <si>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</si>
  <si>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</si>
  <si>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</si>
  <si>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</si>
  <si>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</si>
  <si>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</si>
  <si>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</si>
  <si>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</si>
  <si>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</si>
  <si>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</si>
  <si>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</si>
  <si>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</si>
  <si>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</si>
  <si>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</si>
  <si>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</si>
  <si>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</si>
  <si>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</si>
  <si>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</si>
  <si>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</si>
  <si>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</si>
  <si>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</si>
  <si>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</si>
  <si>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</si>
  <si>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</si>
  <si>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</si>
  <si>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</si>
  <si>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</si>
  <si>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</si>
  <si>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</si>
  <si>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</si>
  <si>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</si>
  <si>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</si>
  <si>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</si>
  <si>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</si>
  <si>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</si>
  <si>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</si>
  <si>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</si>
  <si>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</si>
  <si>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</si>
  <si>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</si>
  <si>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</si>
  <si>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</si>
  <si>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</si>
  <si>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</si>
  <si>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</si>
  <si>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</si>
  <si>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</si>
  <si>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</si>
  <si>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</si>
  <si>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</si>
  <si>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</si>
  <si>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</si>
  <si>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</si>
  <si>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</si>
  <si>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</si>
  <si>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</si>
  <si>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</si>
  <si>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</si>
  <si>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</si>
  <si>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</si>
  <si>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</si>
  <si>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</si>
  <si>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</si>
  <si>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</si>
  <si>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</si>
  <si>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</si>
  <si>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</si>
  <si>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</si>
  <si>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</si>
  <si>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</si>
  <si>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</si>
  <si>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</si>
  <si>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</si>
  <si>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</si>
  <si>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</si>
  <si>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</si>
  <si>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</si>
  <si>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</si>
  <si>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</si>
  <si>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</si>
  <si>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</si>
  <si>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</si>
  <si>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</si>
  <si>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</si>
  <si>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</si>
  <si>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</si>
  <si>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</si>
  <si>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</si>
  <si>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</si>
  <si>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</si>
  <si>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</si>
  <si>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</si>
  <si>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</si>
  <si>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</si>
  <si>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</si>
  <si>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</si>
  <si>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</si>
  <si>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</si>
  <si>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</si>
  <si>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</si>
  <si>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</si>
  <si>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</si>
  <si>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</si>
  <si>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</si>
  <si>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</si>
  <si>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</si>
  <si>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</si>
  <si>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</si>
  <si>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</si>
  <si>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</si>
  <si>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</si>
  <si>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</si>
  <si>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</si>
  <si>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</si>
  <si>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</si>
  <si>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</si>
  <si>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</si>
  <si>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</si>
  <si>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</si>
  <si>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</si>
  <si>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</si>
  <si>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</si>
  <si>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</si>
  <si>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</si>
  <si>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</si>
  <si>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</si>
  <si>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</si>
  <si>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</si>
  <si>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</si>
  <si>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</si>
  <si>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</si>
  <si>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</si>
  <si>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</si>
  <si>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</si>
  <si>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</si>
  <si>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</si>
  <si>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</si>
  <si>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</si>
  <si>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</si>
  <si>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</si>
  <si>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</si>
  <si>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</si>
  <si>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</si>
  <si>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</si>
  <si>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</si>
  <si>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</si>
  <si>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</si>
  <si>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</si>
  <si>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</si>
  <si>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</si>
  <si>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</si>
  <si>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</si>
  <si>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</si>
  <si>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</si>
  <si>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</si>
  <si>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</si>
  <si>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</si>
  <si>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</si>
  <si>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</si>
  <si>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</si>
  <si>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</si>
  <si>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</si>
  <si>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</si>
  <si>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</si>
  <si>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</si>
  <si>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</si>
  <si>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</si>
  <si>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</si>
  <si>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</si>
  <si>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</si>
  <si>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</si>
  <si>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</si>
  <si>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</si>
  <si>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</si>
  <si>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</si>
  <si>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</si>
  <si>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</si>
  <si>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</si>
  <si>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</si>
  <si>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</si>
  <si>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</si>
  <si>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</si>
  <si>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</si>
  <si>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</si>
  <si>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</si>
  <si>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</si>
  <si>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</si>
  <si>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</si>
  <si>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</si>
  <si>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</si>
  <si>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</si>
  <si>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</si>
  <si>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</si>
  <si>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</si>
  <si>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</si>
  <si>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</si>
  <si>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</si>
  <si>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</si>
  <si>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</si>
  <si>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</si>
  <si>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</si>
  <si>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</si>
  <si>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</si>
  <si>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</si>
  <si>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</si>
  <si>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</si>
  <si>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</si>
  <si>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</si>
  <si>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</si>
  <si>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</si>
  <si>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</si>
  <si>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</si>
  <si>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</si>
  <si>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</si>
  <si>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</si>
  <si>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</si>
  <si>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</si>
  <si>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</si>
  <si>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</si>
  <si>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</si>
  <si>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</si>
  <si>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</si>
  <si>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</si>
  <si>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</si>
  <si>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</si>
  <si>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</si>
  <si>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</si>
  <si>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</si>
  <si>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</si>
  <si>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</si>
  <si>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</si>
  <si>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</si>
  <si>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</si>
  <si>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</si>
  <si>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</si>
  <si>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</si>
  <si>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</si>
  <si>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</si>
  <si>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</si>
  <si>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</si>
  <si>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</si>
  <si>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</si>
  <si>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</si>
  <si>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</si>
  <si>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</si>
  <si>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</si>
  <si>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</si>
  <si>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</si>
  <si>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</si>
  <si>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</si>
  <si>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</si>
  <si>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</si>
  <si>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</si>
  <si>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</si>
  <si>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</si>
  <si>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</si>
  <si>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</si>
  <si>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</si>
  <si>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</si>
  <si>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</si>
  <si>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</si>
  <si>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</si>
  <si>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</si>
  <si>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</si>
  <si>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</si>
  <si>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</si>
  <si>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</si>
  <si>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</si>
  <si>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</si>
  <si>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</si>
  <si>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</si>
  <si>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</si>
  <si>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</si>
  <si>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</si>
  <si>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</si>
  <si>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</si>
  <si>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</si>
  <si>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</si>
  <si>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</si>
  <si>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</si>
  <si>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</si>
  <si>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</si>
  <si>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</si>
  <si>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</si>
  <si>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</si>
  <si>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</si>
  <si>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</si>
  <si>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</si>
  <si>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</si>
  <si>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</si>
  <si>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</si>
  <si>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</si>
  <si>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</si>
  <si>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</si>
  <si>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</si>
  <si>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</si>
  <si>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</si>
  <si>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</si>
  <si>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</si>
  <si>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</si>
  <si>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</si>
  <si>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</si>
  <si>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</si>
  <si>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</si>
  <si>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</si>
  <si>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</si>
  <si>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</si>
  <si>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</si>
  <si>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</si>
  <si>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</si>
  <si>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</si>
  <si>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</si>
  <si>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</si>
  <si>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</si>
  <si>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</si>
  <si>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</si>
  <si>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</si>
  <si>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</si>
  <si>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</si>
  <si>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</si>
  <si>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</si>
  <si>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</si>
  <si>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</si>
  <si>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</si>
  <si>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</si>
  <si>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</si>
  <si>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</si>
  <si>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</si>
  <si>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</si>
  <si>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</si>
  <si>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</si>
  <si>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</si>
  <si>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</si>
  <si>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</si>
  <si>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</si>
  <si>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</si>
  <si>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</si>
  <si>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</si>
  <si>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</si>
  <si>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</si>
  <si>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</si>
  <si>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</si>
  <si>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</si>
  <si>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</si>
  <si>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</si>
  <si>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</si>
  <si>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</si>
  <si>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</si>
  <si>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</si>
  <si>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</si>
  <si>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</si>
  <si>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</si>
  <si>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</si>
  <si>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</si>
  <si>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</si>
  <si>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</si>
  <si>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</si>
  <si>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</si>
  <si>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</si>
  <si>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</si>
  <si>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</si>
  <si>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</si>
  <si>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</si>
  <si>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</si>
  <si>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</si>
  <si>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</si>
  <si>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</si>
  <si>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</si>
  <si>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</si>
  <si>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</si>
  <si>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</si>
  <si>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</si>
  <si>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</si>
  <si>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</si>
  <si>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</si>
  <si>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</si>
  <si>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</si>
  <si>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</si>
  <si>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</si>
  <si>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</si>
  <si>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</si>
  <si>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</si>
  <si>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</si>
  <si>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</si>
  <si>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</si>
  <si>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</si>
  <si>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</si>
  <si>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</si>
  <si>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</si>
  <si>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</si>
  <si>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</si>
  <si>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</si>
  <si>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</si>
  <si>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</si>
  <si>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</si>
  <si>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</si>
  <si>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</si>
  <si>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</si>
  <si>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</si>
  <si>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</si>
  <si>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</si>
  <si>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</si>
  <si>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</si>
  <si>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</si>
  <si>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</si>
  <si>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</si>
  <si>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</si>
  <si>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</si>
  <si>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</si>
  <si>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</si>
  <si>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</si>
  <si>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</si>
  <si>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</si>
  <si>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</si>
  <si>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</si>
  <si>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</si>
  <si>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</si>
  <si>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</si>
  <si>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</si>
  <si>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</si>
  <si>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</si>
  <si>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</si>
  <si>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</si>
  <si>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</si>
  <si>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</si>
  <si>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</si>
  <si>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</si>
  <si>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</si>
  <si>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</si>
  <si>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</si>
  <si>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</si>
  <si>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</si>
  <si>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</si>
  <si>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</si>
  <si>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</si>
  <si>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</si>
  <si>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</si>
  <si>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</si>
  <si>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</si>
  <si>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</si>
  <si>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</si>
  <si>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</si>
  <si>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</si>
  <si>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</si>
  <si>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</si>
  <si>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</si>
  <si>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</si>
  <si>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</si>
  <si>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</si>
  <si>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</si>
  <si>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</si>
  <si>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</si>
  <si>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</si>
  <si>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</si>
  <si>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</si>
  <si>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</si>
  <si>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</si>
  <si>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</si>
  <si>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</si>
  <si>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</si>
  <si>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</si>
  <si>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</si>
  <si>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</si>
  <si>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</si>
  <si>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</si>
  <si>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</si>
  <si>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</si>
  <si>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</si>
  <si>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</si>
  <si>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</si>
  <si>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</si>
  <si>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</si>
  <si>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</si>
  <si>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</si>
  <si>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</si>
  <si>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</si>
  <si>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</si>
  <si>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</si>
  <si>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</si>
  <si>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</si>
  <si>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</si>
  <si>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</si>
  <si>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</si>
  <si>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</si>
  <si>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</si>
  <si>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</si>
  <si>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</si>
  <si>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</si>
  <si>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</si>
  <si>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</si>
  <si>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</si>
  <si>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</si>
  <si>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</si>
  <si>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</si>
  <si>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</si>
  <si>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</si>
  <si>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</si>
  <si>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</si>
  <si>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</si>
  <si>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</si>
  <si>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</si>
  <si>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</si>
  <si>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</si>
  <si>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</si>
  <si>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</si>
  <si>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</si>
  <si>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</si>
  <si>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</si>
  <si>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</si>
  <si>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</si>
  <si>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</si>
  <si>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</si>
  <si>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</si>
  <si>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</si>
  <si>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</si>
  <si>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</si>
  <si>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</si>
  <si>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</si>
  <si>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</si>
  <si>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</si>
  <si>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</si>
  <si>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</si>
  <si>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</si>
  <si>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</si>
  <si>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</si>
  <si>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</si>
  <si>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</si>
  <si>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</si>
  <si>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</si>
  <si>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</si>
  <si>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</si>
  <si>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</si>
  <si>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</si>
  <si>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</si>
  <si>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</si>
  <si>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</si>
  <si>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</si>
  <si>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</si>
  <si>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</si>
  <si>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</si>
  <si>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</si>
  <si>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</si>
  <si>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</si>
  <si>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</si>
  <si>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</si>
  <si>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</si>
  <si>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</si>
  <si>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</si>
  <si>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</si>
  <si>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</si>
  <si>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</si>
  <si>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</si>
  <si>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</si>
  <si>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</si>
  <si>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</si>
  <si>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</si>
  <si>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</si>
  <si>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</si>
  <si>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</si>
  <si>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</si>
  <si>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</si>
  <si>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</si>
  <si>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</si>
  <si>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</si>
  <si>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</si>
  <si>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</si>
  <si>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</si>
  <si>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</si>
  <si>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</si>
  <si>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</si>
  <si>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</si>
  <si>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</si>
  <si>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</si>
  <si>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</si>
  <si>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</si>
  <si>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</si>
  <si>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</si>
  <si>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</si>
  <si>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</si>
  <si>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</si>
  <si>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</si>
  <si>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</si>
  <si>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</si>
  <si>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</si>
  <si>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</si>
  <si>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</si>
  <si>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</si>
  <si>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</si>
  <si>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</si>
  <si>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</si>
  <si>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</si>
  <si>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</si>
  <si>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</si>
  <si>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</si>
  <si>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</si>
  <si>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</si>
  <si>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</si>
  <si>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</si>
  <si>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</si>
  <si>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</si>
  <si>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</si>
  <si>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</si>
  <si>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</si>
  <si>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</si>
  <si>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</si>
  <si>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</si>
  <si>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</si>
  <si>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</si>
  <si>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</si>
  <si>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</si>
  <si>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</si>
  <si>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</si>
  <si>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</si>
  <si>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</si>
  <si>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</si>
  <si>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</si>
  <si>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</si>
  <si>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</si>
  <si>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</si>
  <si>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</si>
  <si>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</si>
  <si>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</si>
  <si>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</si>
  <si>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</si>
  <si>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</si>
  <si>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</si>
  <si>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</si>
  <si>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</si>
  <si>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</si>
  <si>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</si>
  <si>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</si>
  <si>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</si>
  <si>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</si>
  <si>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</si>
  <si>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</si>
  <si>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</si>
  <si>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</si>
  <si>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</si>
  <si>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</si>
  <si>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</si>
  <si>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</si>
  <si>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</si>
  <si>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</si>
  <si>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</si>
  <si>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</si>
  <si>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</si>
  <si>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</si>
  <si>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</si>
  <si>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</si>
  <si>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</si>
  <si>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</si>
  <si>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</si>
  <si>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</si>
  <si>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</si>
  <si>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</si>
  <si>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</si>
  <si>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</si>
  <si>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</si>
  <si>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</si>
  <si>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</si>
  <si>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</si>
  <si>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</si>
  <si>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</si>
  <si>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</si>
  <si>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</si>
  <si>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</si>
  <si>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</si>
  <si>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</si>
  <si>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</si>
  <si>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</si>
  <si>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</si>
  <si>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</si>
  <si>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</si>
  <si>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</si>
  <si>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</si>
  <si>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</si>
  <si>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</si>
  <si>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</si>
  <si>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</si>
  <si>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</si>
  <si>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</si>
  <si>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</si>
  <si>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</si>
  <si>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</si>
  <si>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</si>
  <si>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</si>
  <si>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</si>
  <si>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</si>
  <si>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</si>
  <si>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</si>
  <si>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</si>
  <si>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</si>
  <si>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</si>
  <si>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</si>
  <si>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</si>
  <si>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</si>
  <si>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</si>
  <si>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</si>
  <si>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</si>
  <si>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</si>
  <si>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</si>
  <si>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</si>
  <si>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</si>
  <si>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</si>
  <si>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</si>
  <si>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</si>
  <si>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</si>
  <si>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</si>
  <si>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</si>
  <si>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</si>
  <si>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</si>
  <si>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</si>
  <si>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</si>
  <si>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</si>
  <si>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</si>
  <si>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</si>
  <si>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</si>
  <si>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</si>
  <si>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</si>
  <si>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</si>
  <si>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</si>
  <si>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</si>
  <si>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</si>
  <si>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</si>
  <si>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</si>
  <si>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</si>
  <si>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</si>
  <si>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</si>
  <si>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</si>
  <si>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</si>
  <si>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</si>
  <si>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</si>
  <si>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</si>
  <si>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</si>
  <si>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</si>
  <si>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</si>
  <si>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</si>
  <si>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</si>
  <si>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</si>
  <si>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</si>
  <si>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</si>
  <si>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</si>
  <si>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</si>
  <si>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</si>
  <si>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</si>
  <si>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</si>
  <si>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</si>
  <si>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</si>
  <si>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</si>
  <si>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</si>
  <si>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</si>
  <si>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</si>
  <si>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</si>
  <si>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</si>
  <si>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</si>
  <si>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</si>
  <si>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</si>
  <si>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</si>
  <si>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</si>
  <si>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</si>
  <si>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</si>
  <si>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</si>
  <si>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</si>
  <si>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</si>
  <si>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</si>
  <si>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</si>
  <si>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</si>
  <si>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</si>
  <si>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</si>
  <si>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</si>
  <si>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</si>
  <si>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</si>
  <si>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</si>
  <si>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</si>
  <si>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</si>
  <si>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</si>
  <si>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</si>
  <si>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</si>
  <si>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</si>
  <si>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</si>
  <si>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</si>
  <si>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</si>
  <si>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</si>
  <si>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</si>
  <si>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</si>
  <si>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</si>
  <si>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</si>
  <si>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</si>
  <si>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</si>
  <si>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</si>
  <si>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</si>
  <si>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</si>
  <si>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</si>
  <si>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</si>
  <si>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</si>
  <si>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</si>
  <si>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</si>
  <si>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</si>
  <si>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</si>
  <si>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</si>
  <si>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</si>
  <si>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</si>
  <si>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</si>
  <si>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</si>
  <si>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</si>
  <si>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</si>
  <si>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</si>
  <si>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</si>
  <si>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</si>
  <si>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</si>
  <si>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</si>
  <si>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</si>
  <si>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</si>
  <si>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</si>
  <si>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</si>
  <si>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</si>
  <si>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</si>
  <si>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</si>
  <si>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</si>
  <si>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</si>
  <si>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</si>
  <si>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</si>
  <si>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</si>
  <si>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</si>
  <si>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</si>
  <si>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</si>
  <si>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</si>
  <si>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</si>
  <si>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</si>
  <si>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</si>
  <si>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</si>
  <si>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</si>
  <si>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</si>
  <si>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</si>
  <si>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</si>
  <si>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</si>
  <si>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</si>
  <si>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</si>
  <si>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</si>
  <si>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</si>
  <si>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</si>
  <si>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</si>
  <si>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</si>
  <si>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</si>
  <si>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</si>
  <si>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</si>
  <si>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</si>
  <si>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</si>
  <si>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</si>
  <si>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</si>
  <si>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</si>
  <si>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</si>
  <si>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</si>
  <si>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</si>
  <si>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</si>
  <si>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</si>
  <si>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</si>
  <si>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</si>
  <si>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</si>
  <si>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</si>
  <si>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</si>
  <si>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</si>
  <si>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</si>
  <si>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</si>
  <si>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</si>
  <si>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</si>
  <si>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</si>
  <si>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</si>
  <si>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</si>
  <si>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</si>
  <si>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</si>
  <si>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</si>
  <si>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</si>
  <si>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</si>
  <si>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</si>
  <si>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</si>
  <si>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</si>
  <si>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</si>
  <si>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</si>
  <si>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</si>
  <si>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</si>
  <si>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</si>
  <si>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</si>
  <si>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</si>
  <si>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</si>
  <si>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</si>
  <si>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</si>
  <si>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</si>
  <si>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</si>
  <si>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</si>
  <si>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</si>
  <si>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</si>
  <si>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</si>
  <si>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</si>
  <si>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</si>
  <si>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</si>
  <si>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</si>
  <si>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</si>
  <si>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</si>
  <si>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</si>
  <si>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</si>
  <si>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</si>
  <si>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</si>
  <si>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</si>
  <si>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</si>
  <si>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</si>
  <si>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</si>
  <si>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</si>
  <si>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</si>
  <si>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</si>
  <si>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</si>
  <si>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</si>
  <si>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</si>
  <si>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</si>
  <si>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</si>
  <si>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</si>
  <si>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</si>
  <si>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</si>
  <si>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</si>
  <si>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</si>
  <si>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</si>
  <si>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</si>
  <si>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</si>
  <si>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</si>
  <si>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</si>
  <si>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</si>
  <si>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</si>
  <si>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</si>
  <si>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</si>
  <si>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</si>
  <si>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</si>
  <si>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</si>
  <si>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</si>
  <si>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</si>
  <si>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</si>
  <si>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</si>
  <si>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</si>
  <si>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</si>
  <si>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</si>
  <si>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</si>
  <si>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</si>
  <si>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</si>
  <si>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</si>
  <si>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</si>
  <si>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</si>
  <si>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</si>
  <si>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</si>
  <si>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</si>
  <si>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</si>
  <si>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</si>
  <si>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</si>
  <si>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</si>
  <si>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</si>
  <si>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</si>
  <si>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</si>
  <si>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</si>
  <si>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</si>
  <si>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</si>
  <si>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</si>
  <si>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</si>
  <si>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</si>
  <si>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</si>
  <si>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</si>
  <si>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</si>
  <si>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</si>
  <si>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</si>
  <si>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</si>
  <si>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</si>
  <si>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</si>
  <si>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</si>
  <si>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</si>
  <si>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</si>
  <si>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</si>
  <si>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</si>
  <si>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</si>
  <si>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</si>
  <si>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</si>
  <si>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</si>
  <si>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</si>
  <si>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</si>
  <si>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</si>
  <si>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</si>
  <si>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</si>
  <si>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</si>
  <si>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</si>
  <si>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</si>
  <si>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</si>
  <si>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</si>
  <si>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</si>
  <si>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</si>
  <si>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</si>
  <si>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</si>
  <si>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</si>
  <si>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</si>
  <si>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</si>
  <si>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</si>
  <si>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</si>
  <si>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</si>
  <si>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</si>
  <si>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</si>
  <si>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</si>
  <si>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</si>
  <si>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</si>
  <si>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</si>
  <si>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</si>
  <si>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</si>
  <si>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</si>
  <si>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</si>
  <si>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</si>
  <si>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</si>
  <si>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</si>
  <si>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</si>
  <si>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</si>
  <si>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</si>
  <si>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</si>
  <si>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</si>
  <si>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</si>
  <si>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</si>
  <si>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</si>
  <si>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</si>
  <si>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</si>
  <si>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</si>
  <si>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</si>
  <si>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</si>
  <si>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</si>
  <si>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</si>
  <si>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</si>
  <si>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</si>
  <si>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</si>
  <si>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</si>
  <si>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</si>
  <si>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</si>
  <si>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</si>
  <si>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</si>
  <si>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</si>
  <si>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</si>
  <si>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</si>
  <si>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</si>
  <si>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</si>
  <si>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</si>
  <si>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</si>
  <si>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</si>
  <si>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</si>
  <si>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</si>
  <si>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</si>
  <si>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</si>
  <si>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</si>
  <si>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</si>
  <si>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</si>
  <si>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</si>
  <si>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</si>
  <si>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</si>
  <si>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</si>
  <si>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</si>
  <si>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</si>
  <si>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</si>
  <si>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</si>
  <si>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</si>
  <si>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</si>
  <si>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</si>
  <si>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</si>
  <si>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</si>
  <si>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</si>
  <si>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</si>
  <si>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</si>
  <si>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</si>
  <si>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</si>
  <si>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</si>
  <si>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</si>
  <si>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</si>
  <si>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</si>
  <si>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</si>
  <si>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</si>
  <si>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</si>
  <si>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</si>
  <si>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</si>
  <si>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</si>
  <si>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</si>
  <si>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</si>
  <si>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</si>
  <si>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</si>
  <si>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</si>
  <si>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</si>
  <si>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</si>
  <si>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</si>
  <si>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</si>
  <si>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</si>
  <si>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</si>
  <si>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</si>
  <si>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</si>
  <si>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</si>
  <si>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</si>
  <si>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</si>
  <si>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</si>
  <si>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</si>
  <si>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</si>
  <si>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</si>
  <si>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</si>
  <si>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</si>
  <si>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</si>
  <si>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</si>
  <si>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</si>
  <si>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</si>
  <si>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</si>
  <si>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</si>
  <si>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</si>
  <si>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</si>
  <si>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</si>
  <si>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</si>
  <si>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</si>
  <si>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</si>
  <si>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</si>
  <si>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</si>
  <si>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</si>
  <si>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</si>
  <si>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</si>
  <si>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</si>
  <si>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</si>
  <si>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</si>
  <si>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</si>
  <si>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</si>
  <si>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</si>
  <si>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</si>
  <si>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</si>
  <si>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</si>
  <si>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</si>
  <si>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</si>
  <si>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</si>
  <si>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</si>
  <si>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</si>
  <si>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</si>
  <si>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</si>
  <si>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</si>
  <si>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</si>
  <si>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</si>
  <si>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</si>
  <si>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</si>
  <si>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</si>
  <si>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</si>
  <si>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</si>
  <si>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</si>
  <si>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</si>
  <si>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</si>
  <si>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</si>
  <si>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</si>
  <si>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</si>
  <si>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</si>
  <si>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</si>
  <si>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</si>
  <si>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</si>
  <si>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</si>
  <si>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</si>
  <si>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</si>
  <si>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</si>
  <si>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</si>
  <si>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</si>
  <si>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</si>
  <si>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</si>
  <si>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</si>
  <si>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</si>
  <si>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</si>
  <si>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</si>
  <si>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</si>
  <si>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</si>
  <si>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</si>
  <si>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</si>
  <si>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</si>
  <si>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</si>
  <si>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</si>
  <si>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</si>
  <si>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</si>
  <si>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</si>
  <si>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</si>
  <si>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</si>
  <si>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</si>
  <si>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</si>
  <si>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</si>
  <si>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</si>
  <si>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</si>
  <si>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</si>
  <si>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</si>
  <si>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</si>
  <si>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</si>
  <si>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</si>
  <si>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</si>
  <si>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</si>
  <si>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</si>
  <si>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</si>
  <si>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</si>
  <si>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</si>
  <si>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</si>
  <si>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</si>
  <si>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</si>
  <si>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</si>
  <si>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</si>
  <si>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</si>
  <si>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</si>
  <si>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</si>
  <si>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</si>
  <si>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</si>
  <si>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</si>
  <si>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</si>
  <si>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</si>
  <si>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</si>
  <si>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</si>
  <si>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</si>
  <si>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</si>
  <si>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</si>
  <si>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</si>
  <si>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</si>
  <si>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</si>
  <si>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</si>
  <si>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</si>
  <si>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</si>
  <si>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</si>
  <si>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</si>
  <si>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</si>
  <si>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</si>
  <si>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</si>
  <si>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</si>
  <si>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</si>
  <si>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</si>
  <si>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</si>
  <si>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</si>
  <si>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</si>
  <si>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</si>
  <si>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</si>
  <si>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</si>
  <si>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</si>
  <si>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</si>
  <si>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</si>
  <si>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</si>
  <si>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</si>
  <si>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</si>
  <si>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</si>
  <si>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</si>
  <si>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</si>
  <si>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</si>
  <si>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</si>
  <si>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</si>
  <si>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</si>
  <si>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</si>
  <si>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</si>
  <si>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</si>
  <si>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</si>
  <si>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</si>
  <si>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</si>
  <si>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</si>
  <si>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</si>
  <si>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</si>
  <si>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</si>
  <si>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</si>
  <si>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</si>
  <si>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</si>
  <si>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</si>
  <si>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</si>
  <si>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</si>
  <si>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</si>
  <si>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</si>
  <si>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</si>
  <si>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</si>
  <si>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</si>
  <si>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</si>
  <si>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</si>
  <si>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</si>
  <si>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</si>
  <si>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</si>
  <si>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</si>
  <si>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</si>
  <si>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</si>
  <si>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</si>
  <si>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</si>
  <si>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</si>
  <si>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</si>
  <si>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</si>
  <si>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</si>
  <si>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</si>
  <si>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</si>
  <si>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</si>
  <si>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</si>
  <si>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</si>
  <si>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</si>
  <si>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</si>
  <si>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</si>
  <si>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</si>
  <si>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</si>
  <si>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</si>
  <si>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</si>
  <si>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</si>
  <si>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</si>
  <si>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</si>
  <si>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</si>
  <si>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</si>
  <si>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</si>
  <si>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</si>
  <si>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</si>
  <si>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</si>
  <si>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</si>
  <si>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</si>
  <si>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</si>
  <si>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</si>
  <si>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</si>
  <si>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</si>
  <si>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</si>
  <si>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</si>
  <si>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</si>
  <si>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</si>
  <si>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</si>
  <si>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</si>
  <si>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</si>
  <si>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</si>
  <si>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</si>
  <si>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</si>
  <si>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</si>
  <si>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</si>
  <si>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</si>
  <si>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</si>
  <si>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</si>
  <si>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</si>
  <si>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</si>
  <si>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</si>
  <si>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</si>
  <si>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</si>
  <si>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</si>
  <si>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</si>
  <si>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</si>
  <si>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</si>
  <si>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</si>
  <si>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</si>
  <si>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</si>
  <si>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</si>
  <si>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</si>
  <si>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</si>
  <si>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</si>
  <si>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</si>
  <si>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</si>
  <si>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</si>
  <si>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</si>
  <si>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</si>
  <si>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</si>
  <si>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</si>
  <si>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</si>
  <si>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</si>
  <si>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</si>
  <si>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</si>
  <si>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</si>
  <si>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</si>
  <si>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</si>
  <si>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</si>
  <si>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</si>
  <si>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</si>
  <si>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</si>
  <si>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</si>
  <si>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</si>
  <si>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</si>
  <si>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</si>
  <si>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</si>
  <si>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</si>
  <si>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</si>
  <si>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</si>
  <si>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</si>
  <si>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</si>
  <si>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</si>
  <si>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</si>
  <si>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</si>
  <si>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</si>
  <si>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</si>
  <si>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</si>
  <si>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</si>
  <si>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</si>
  <si>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</si>
  <si>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</si>
  <si>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</si>
  <si>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</si>
  <si>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</si>
  <si>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</si>
  <si>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</si>
  <si>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</si>
  <si>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</si>
  <si>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</si>
  <si>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</si>
  <si>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</si>
  <si>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</si>
  <si>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</si>
  <si>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</si>
  <si>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</si>
  <si>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</si>
  <si>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</si>
  <si>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</si>
  <si>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</si>
  <si>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</si>
  <si>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</si>
  <si>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</si>
  <si>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</si>
  <si>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</si>
  <si>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</si>
  <si>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</si>
  <si>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</si>
  <si>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</si>
  <si>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</si>
  <si>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</si>
  <si>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</si>
  <si>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</si>
  <si>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</si>
  <si>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</si>
  <si>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</si>
  <si>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</si>
  <si>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</si>
  <si>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</si>
  <si>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</si>
  <si>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</si>
  <si>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</si>
  <si>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</si>
  <si>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</si>
  <si>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</si>
  <si>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</si>
  <si>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</si>
  <si>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</si>
  <si>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</si>
  <si>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</si>
  <si>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</si>
  <si>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</si>
  <si>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</si>
  <si>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</si>
  <si>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</si>
  <si>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</si>
  <si>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</si>
  <si>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</si>
  <si>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</si>
  <si>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</si>
  <si>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</si>
  <si>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</si>
  <si>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</si>
  <si>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</si>
  <si>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</si>
  <si>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</si>
  <si>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</si>
  <si>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</si>
  <si>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</si>
  <si>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</si>
  <si>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</si>
  <si>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</si>
  <si>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</si>
  <si>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</si>
  <si>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</si>
  <si>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</si>
  <si>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</si>
  <si>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</si>
  <si>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</si>
  <si>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</si>
  <si>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</si>
  <si>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</si>
  <si>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</si>
  <si>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</si>
  <si>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</si>
  <si>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</si>
  <si>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</si>
  <si>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</si>
  <si>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</si>
  <si>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</si>
  <si>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</si>
  <si>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</si>
  <si>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</si>
  <si>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</si>
  <si>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</si>
  <si>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</si>
  <si>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</si>
  <si>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</si>
  <si>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</si>
  <si>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</si>
  <si>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</si>
  <si>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</si>
  <si>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</si>
  <si>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</si>
  <si>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</si>
  <si>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</si>
  <si>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</si>
  <si>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</si>
  <si>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</si>
  <si>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</si>
  <si>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</si>
  <si>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</si>
  <si>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</si>
  <si>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</si>
  <si>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</si>
  <si>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</si>
  <si>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</si>
  <si>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</si>
  <si>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</si>
  <si>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</si>
  <si>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</si>
  <si>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</si>
  <si>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</si>
  <si>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</si>
  <si>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</si>
  <si>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</si>
  <si>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</si>
  <si>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</si>
  <si>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</si>
  <si>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</si>
  <si>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</si>
  <si>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</si>
  <si>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</si>
  <si>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</si>
  <si>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</si>
  <si>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</si>
  <si>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</si>
  <si>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</si>
  <si>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</si>
  <si>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</si>
  <si>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</si>
  <si>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</si>
  <si>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</si>
  <si>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</si>
  <si>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</si>
  <si>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</si>
  <si>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</si>
  <si>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</si>
  <si>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</si>
  <si>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</si>
  <si>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</si>
  <si>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</si>
  <si>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</si>
  <si>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</si>
  <si>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</si>
  <si>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</si>
  <si>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</si>
  <si>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</si>
  <si>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</si>
  <si>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</si>
  <si>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</si>
  <si>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</si>
  <si>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</si>
  <si>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</si>
  <si>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</si>
  <si>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</si>
  <si>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</si>
  <si>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</si>
  <si>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</si>
  <si>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</si>
  <si>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</si>
  <si>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</si>
  <si>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</si>
  <si>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</si>
  <si>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</si>
  <si>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</si>
  <si>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</si>
  <si>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</si>
  <si>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</si>
  <si>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</si>
  <si>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</si>
  <si>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</si>
  <si>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</si>
  <si>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</si>
  <si>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</si>
  <si>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</si>
  <si>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</si>
  <si>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</si>
  <si>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</si>
  <si>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</si>
  <si>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</si>
  <si>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</si>
  <si>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</si>
  <si>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</si>
  <si>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</si>
  <si>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</si>
  <si>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</si>
  <si>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</si>
  <si>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</si>
  <si>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</si>
  <si>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</si>
  <si>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</si>
  <si>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</si>
  <si>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</si>
  <si>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</si>
  <si>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</si>
  <si>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</si>
  <si>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</si>
  <si>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</si>
  <si>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</si>
  <si>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</si>
  <si>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</si>
  <si>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</si>
  <si>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</si>
  <si>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</si>
  <si>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</si>
  <si>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</si>
  <si>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</si>
  <si>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</si>
  <si>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</si>
  <si>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</si>
  <si>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</si>
  <si>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</si>
  <si>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</si>
  <si>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</si>
  <si>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</si>
  <si>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</si>
  <si>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</si>
  <si>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</si>
  <si>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</si>
  <si>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</si>
  <si>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</si>
  <si>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</si>
  <si>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</si>
  <si>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</si>
  <si>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</si>
  <si>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</si>
  <si>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</si>
  <si>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</si>
  <si>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</si>
  <si>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</si>
  <si>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</si>
  <si>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</si>
  <si>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</si>
  <si>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</si>
  <si>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</si>
  <si>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</si>
  <si>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</si>
  <si>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</si>
  <si>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</si>
  <si>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</si>
  <si>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</si>
  <si>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</si>
  <si>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</si>
  <si>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</si>
  <si>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</si>
  <si>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</si>
  <si>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</si>
  <si>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</si>
  <si>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</si>
  <si>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</si>
  <si>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</si>
  <si>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</si>
  <si>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</si>
  <si>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</si>
  <si>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</si>
  <si>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</si>
  <si>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</si>
  <si>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</si>
  <si>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</si>
  <si>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</si>
  <si>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</si>
  <si>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</si>
  <si>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</si>
  <si>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</si>
  <si>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</si>
  <si>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</si>
  <si>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</si>
  <si>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</si>
  <si>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</si>
  <si>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</si>
  <si>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</si>
  <si>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</si>
  <si>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</si>
  <si>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</si>
  <si>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</si>
  <si>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</si>
  <si>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</si>
  <si>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</si>
  <si>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</si>
  <si>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</si>
  <si>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</si>
  <si>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</si>
  <si>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</si>
  <si>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</si>
  <si>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</si>
  <si>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</si>
  <si>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</si>
  <si>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</si>
  <si>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</si>
  <si>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</si>
  <si>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</si>
  <si>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</si>
  <si>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</si>
  <si>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</si>
  <si>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</si>
  <si>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</si>
  <si>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</si>
  <si>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</si>
  <si>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</si>
  <si>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</si>
  <si>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</si>
  <si>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</si>
  <si>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</si>
  <si>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</si>
  <si>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</si>
  <si>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</si>
  <si>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</si>
  <si>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</si>
  <si>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</si>
  <si>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</si>
  <si>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</si>
  <si>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</si>
  <si>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</si>
  <si>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</si>
  <si>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</si>
  <si>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</si>
  <si>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</si>
  <si>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</si>
  <si>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</si>
  <si>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</si>
  <si>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</si>
  <si>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</si>
  <si>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</si>
  <si>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</si>
  <si>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</si>
  <si>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</si>
  <si>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</si>
  <si>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</si>
  <si>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</si>
  <si>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</si>
  <si>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</si>
  <si>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</si>
  <si>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</si>
  <si>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</si>
  <si>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</si>
  <si>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</si>
  <si>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</si>
  <si>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</si>
  <si>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</si>
  <si>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</si>
  <si>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</si>
  <si>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</si>
  <si>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</si>
  <si>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</si>
  <si>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</si>
  <si>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</si>
  <si>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</si>
  <si>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</si>
  <si>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</si>
  <si>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</si>
  <si>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</si>
  <si>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</si>
  <si>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</si>
  <si>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</si>
  <si>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</si>
  <si>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</si>
  <si>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</si>
  <si>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</si>
  <si>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</si>
  <si>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</si>
  <si>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</si>
  <si>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</si>
  <si>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</si>
  <si>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</si>
  <si>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</si>
  <si>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</si>
  <si>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</si>
  <si>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</si>
  <si>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</si>
  <si>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</si>
  <si>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</si>
  <si>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</si>
  <si>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</si>
  <si>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</si>
  <si>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</si>
  <si>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</si>
  <si>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</si>
  <si>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</si>
  <si>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</si>
  <si>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</si>
  <si>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</si>
  <si>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</si>
  <si>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</si>
  <si>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</si>
  <si>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</si>
  <si>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</si>
  <si>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</si>
  <si>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</si>
  <si>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</si>
  <si>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</si>
  <si>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</si>
  <si>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</si>
  <si>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</si>
  <si>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</si>
  <si>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</si>
  <si>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</si>
  <si>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</si>
  <si>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</si>
  <si>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</si>
  <si>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</si>
  <si>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</si>
  <si>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</si>
  <si>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</si>
  <si>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</si>
  <si>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</si>
  <si>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</si>
  <si>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</si>
  <si>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</si>
  <si>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</si>
  <si>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</si>
  <si>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</si>
  <si>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</si>
  <si>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</si>
  <si>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</si>
  <si>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</si>
  <si>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</si>
  <si>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</si>
  <si>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</si>
  <si>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</si>
  <si>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</si>
  <si>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</si>
  <si>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</si>
  <si>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</si>
  <si>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</si>
  <si>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</si>
  <si>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</si>
  <si>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</si>
  <si>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</si>
  <si>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</si>
  <si>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</si>
  <si>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</si>
  <si>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</si>
  <si>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</si>
  <si>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</si>
  <si>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</si>
  <si>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</si>
  <si>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</si>
  <si>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</si>
  <si>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</si>
  <si>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</si>
  <si>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</si>
  <si>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</si>
  <si>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</si>
  <si>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</si>
  <si>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</si>
  <si>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</si>
  <si>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</si>
  <si>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</si>
  <si>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</si>
  <si>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</si>
  <si>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</si>
  <si>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</si>
  <si>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</si>
  <si>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</si>
  <si>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</si>
  <si>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</si>
  <si>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</si>
  <si>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</si>
  <si>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</si>
  <si>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</si>
  <si>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</si>
  <si>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</si>
  <si>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</si>
  <si>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</si>
  <si>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</si>
  <si>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</si>
  <si>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</si>
  <si>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</si>
  <si>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</si>
  <si>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</si>
  <si>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</si>
  <si>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</si>
  <si>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</si>
  <si>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</si>
  <si>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</si>
  <si>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</si>
  <si>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</si>
  <si>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</si>
  <si>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</si>
  <si>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</si>
  <si>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</si>
  <si>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</si>
  <si>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</si>
  <si>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</si>
  <si>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</si>
  <si>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</si>
  <si>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</si>
  <si>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</si>
  <si>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</si>
  <si>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</si>
  <si>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</si>
  <si>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</si>
  <si>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</si>
  <si>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</si>
  <si>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</si>
  <si>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</si>
  <si>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</si>
  <si>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</si>
  <si>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</si>
  <si>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</si>
  <si>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</si>
  <si>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</si>
  <si>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</si>
  <si>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</si>
  <si>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</si>
  <si>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</si>
  <si>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</si>
  <si>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</si>
  <si>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</si>
  <si>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</si>
  <si>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</si>
  <si>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</si>
  <si>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</si>
  <si>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</si>
  <si>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</si>
  <si>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</si>
  <si>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</si>
  <si>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</si>
  <si>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</si>
  <si>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</si>
  <si>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</si>
  <si>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</si>
  <si>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</si>
  <si>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</si>
  <si>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</si>
  <si>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</si>
  <si>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</si>
  <si>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</si>
  <si>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</si>
  <si>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</si>
  <si>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</si>
  <si>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</si>
  <si>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</si>
  <si>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</si>
  <si>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</si>
  <si>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</si>
  <si>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</si>
  <si>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</si>
  <si>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</si>
  <si>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</si>
  <si>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</si>
  <si>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</si>
  <si>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</si>
  <si>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</si>
  <si>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</si>
  <si>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</si>
  <si>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</si>
  <si>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</si>
  <si>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</si>
  <si>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</si>
  <si>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</si>
  <si>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</si>
  <si>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</si>
  <si>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</si>
  <si>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</si>
  <si>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</si>
  <si>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</si>
  <si>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</si>
  <si>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</si>
  <si>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</si>
  <si>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</si>
  <si>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</si>
  <si>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</si>
  <si>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</si>
  <si>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</si>
  <si>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</si>
  <si>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</si>
  <si>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</si>
  <si>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</si>
  <si>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</si>
  <si>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</si>
  <si>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</si>
  <si>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</si>
  <si>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</si>
  <si>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</si>
  <si>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</si>
  <si>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</si>
  <si>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</si>
  <si>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</si>
  <si>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</si>
  <si>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</si>
  <si>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</si>
  <si>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</si>
  <si>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</si>
  <si>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</si>
  <si>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</si>
  <si>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</si>
  <si>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</si>
  <si>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</si>
  <si>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</si>
  <si>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</si>
  <si>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</si>
  <si>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</si>
  <si>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</si>
  <si>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</si>
  <si>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</si>
  <si>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</si>
  <si>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</si>
  <si>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</si>
  <si>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</si>
  <si>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</si>
  <si>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</si>
  <si>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</si>
  <si>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</si>
  <si>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</si>
  <si>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</si>
  <si>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</si>
  <si>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</si>
  <si>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</si>
  <si>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</si>
  <si>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</si>
  <si>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</si>
  <si>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</si>
  <si>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</si>
  <si>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</si>
  <si>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</si>
  <si>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</si>
  <si>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</si>
  <si>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</si>
  <si>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</si>
  <si>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</si>
  <si>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</si>
  <si>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</si>
  <si>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</si>
  <si>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</si>
  <si>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</si>
  <si>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</si>
  <si>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</si>
  <si>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</si>
  <si>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</si>
  <si>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</si>
  <si>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</si>
  <si>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</si>
  <si>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</si>
  <si>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</si>
  <si>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</si>
  <si>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</si>
  <si>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</si>
  <si>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</si>
  <si>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</si>
  <si>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</si>
  <si>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</si>
  <si>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</si>
  <si>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</si>
  <si>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</si>
  <si>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</si>
  <si>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</si>
  <si>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</si>
  <si>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</si>
  <si>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</si>
  <si>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</si>
  <si>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</si>
  <si>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</si>
  <si>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</si>
  <si>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</si>
  <si>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</si>
  <si>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</si>
  <si>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</si>
  <si>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</si>
  <si>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</si>
  <si>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</si>
  <si>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</si>
  <si>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</si>
  <si>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</si>
  <si>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</si>
  <si>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</si>
  <si>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</si>
  <si>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</si>
  <si>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</si>
  <si>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</si>
  <si>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</si>
  <si>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</si>
  <si>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</si>
  <si>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</si>
  <si>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</si>
  <si>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</si>
  <si>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</si>
  <si>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</si>
  <si>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</si>
  <si>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</si>
  <si>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</si>
  <si>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</si>
  <si>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</si>
  <si>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</si>
  <si>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</si>
  <si>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</si>
  <si>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</si>
  <si>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</si>
  <si>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</si>
  <si>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</si>
  <si>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</si>
  <si>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</si>
  <si>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</si>
  <si>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</si>
  <si>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</si>
  <si>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</si>
  <si>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</si>
  <si>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</si>
  <si>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</si>
  <si>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</si>
  <si>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</si>
  <si>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</si>
  <si>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</si>
  <si>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</si>
  <si>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</si>
  <si>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</si>
  <si>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</si>
  <si>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</si>
  <si>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</si>
  <si>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</si>
  <si>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</si>
  <si>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</si>
  <si>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</si>
  <si>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</si>
  <si>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</si>
  <si>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</si>
  <si>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</si>
  <si>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</si>
  <si>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</si>
  <si>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</si>
  <si>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</si>
  <si>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</si>
  <si>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</si>
  <si>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</si>
  <si>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</si>
  <si>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</si>
  <si>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</si>
  <si>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</si>
  <si>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</si>
  <si>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</si>
  <si>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</si>
  <si>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</si>
  <si>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</si>
  <si>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</si>
  <si>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</si>
  <si>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</si>
  <si>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</si>
  <si>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</si>
  <si>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</si>
  <si>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</si>
  <si>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</si>
  <si>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</si>
  <si>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</si>
  <si>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</si>
  <si>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</si>
  <si>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</si>
  <si>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</si>
  <si>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</si>
  <si>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</si>
  <si>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</si>
  <si>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</si>
  <si>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</si>
  <si>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</si>
  <si>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</si>
  <si>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</si>
  <si>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</si>
  <si>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</si>
  <si>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</si>
  <si>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</si>
  <si>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</si>
  <si>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</si>
  <si>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</si>
  <si>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</si>
  <si>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</si>
  <si>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</si>
  <si>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</si>
  <si>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</si>
  <si>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</si>
  <si>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</si>
  <si>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</si>
  <si>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</si>
  <si>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</si>
  <si>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</si>
  <si>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</si>
  <si>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</si>
  <si>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</si>
  <si>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</si>
  <si>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</si>
  <si>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</si>
  <si>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</si>
  <si>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</si>
  <si>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</si>
  <si>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</si>
  <si>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</si>
  <si>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</si>
  <si>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</si>
  <si>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</si>
  <si>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</si>
  <si>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</si>
  <si>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</si>
  <si>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</si>
  <si>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</si>
  <si>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</si>
  <si>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</si>
  <si>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</si>
  <si>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</si>
  <si>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</si>
  <si>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</si>
  <si>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</si>
  <si>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</si>
  <si>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</si>
  <si>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</si>
  <si>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</si>
  <si>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</si>
  <si>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</si>
  <si>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</si>
  <si>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</si>
  <si>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</si>
  <si>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</si>
  <si>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</si>
  <si>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</si>
  <si>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</si>
  <si>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</si>
  <si>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</si>
  <si>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</si>
  <si>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</si>
  <si>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</si>
  <si>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</si>
  <si>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</si>
  <si>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</si>
  <si>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</si>
  <si>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</si>
  <si>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</si>
  <si>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</si>
  <si>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</si>
  <si>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</si>
  <si>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</si>
  <si>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</si>
  <si>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</si>
  <si>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</si>
  <si>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</si>
  <si>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</si>
  <si>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</si>
  <si>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</si>
  <si>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</si>
  <si>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</si>
  <si>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</si>
  <si>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</si>
  <si>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</si>
  <si>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</si>
  <si>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</si>
  <si>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</si>
  <si>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</si>
  <si>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</si>
  <si>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</si>
  <si>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</si>
  <si>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</si>
  <si>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</si>
  <si>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</si>
  <si>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</si>
  <si>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</si>
  <si>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</si>
  <si>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</si>
  <si>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</si>
  <si>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</si>
  <si>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</si>
  <si>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</si>
  <si>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</si>
  <si>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</si>
  <si>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</si>
  <si>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</si>
  <si>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</si>
  <si>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</si>
  <si>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</si>
  <si>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</si>
  <si>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</si>
  <si>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</si>
  <si>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</si>
  <si>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</si>
  <si>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</si>
  <si>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</si>
  <si>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</si>
  <si>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</si>
  <si>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</si>
  <si>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</si>
  <si>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</si>
  <si>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</si>
  <si>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</si>
  <si>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</si>
  <si>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</si>
  <si>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</si>
  <si>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</si>
  <si>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</si>
  <si>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</si>
  <si>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</si>
  <si>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</si>
  <si>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</si>
  <si>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</si>
  <si>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</si>
  <si>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</si>
  <si>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</si>
  <si>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</si>
  <si>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</si>
  <si>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</si>
  <si>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</si>
  <si>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</si>
  <si>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</si>
  <si>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</si>
  <si>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</si>
  <si>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</si>
  <si>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</si>
  <si>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</si>
  <si>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</si>
  <si>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</si>
  <si>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</si>
  <si>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</si>
  <si>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</si>
  <si>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</si>
  <si>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</si>
  <si>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</si>
  <si>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</si>
  <si>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</si>
  <si>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</si>
  <si>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</si>
  <si>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</si>
  <si>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</si>
  <si>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</si>
  <si>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</si>
  <si>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</si>
  <si>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</si>
  <si>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</si>
  <si>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</si>
  <si>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</si>
  <si>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</si>
  <si>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</si>
  <si>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</si>
  <si>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</si>
  <si>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</si>
  <si>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</si>
  <si>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</si>
  <si>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</si>
  <si>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</si>
  <si>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</si>
  <si>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</si>
  <si>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</si>
  <si>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</si>
  <si>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</si>
  <si>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</si>
  <si>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</si>
  <si>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</si>
  <si>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</si>
  <si>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</si>
  <si>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</si>
  <si>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</si>
  <si>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</si>
  <si>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</si>
  <si>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</si>
  <si>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</si>
  <si>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</si>
  <si>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</si>
  <si>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</si>
  <si>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</si>
  <si>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</si>
  <si>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</si>
  <si>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</si>
  <si>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</si>
  <si>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</si>
  <si>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</si>
  <si>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</si>
  <si>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</si>
  <si>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</si>
  <si>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</si>
  <si>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</si>
  <si>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</si>
  <si>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</si>
  <si>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</si>
  <si>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</si>
  <si>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</si>
  <si>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</si>
  <si>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</si>
  <si>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</si>
  <si>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</si>
  <si>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</si>
  <si>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</si>
  <si>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</si>
  <si>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</si>
  <si>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</si>
  <si>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</si>
  <si>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</si>
  <si>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</si>
  <si>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</si>
  <si>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</si>
  <si>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</si>
  <si>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</si>
  <si>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</si>
  <si>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</si>
  <si>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</si>
  <si>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</si>
  <si>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</si>
  <si>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</si>
  <si>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</si>
  <si>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</si>
  <si>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</si>
  <si>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</si>
  <si>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</si>
  <si>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</si>
  <si>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</si>
  <si>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</si>
  <si>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</si>
  <si>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</si>
  <si>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</si>
  <si>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</si>
  <si>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</si>
  <si>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</si>
  <si>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</si>
  <si>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</si>
  <si>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</si>
  <si>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</si>
  <si>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</si>
  <si>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</si>
  <si>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</si>
  <si>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</si>
  <si>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</si>
  <si>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</si>
  <si>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</si>
  <si>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</si>
  <si>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</si>
  <si>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</si>
  <si>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</si>
  <si>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</si>
  <si>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</si>
  <si>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</si>
  <si>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</si>
  <si>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</si>
  <si>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</si>
  <si>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</si>
  <si>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</si>
  <si>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</si>
  <si>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</si>
  <si>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</si>
  <si>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</si>
  <si>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</si>
  <si>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</si>
  <si>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</si>
  <si>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</si>
  <si>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</si>
  <si>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</si>
  <si>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</si>
  <si>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</si>
  <si>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</si>
  <si>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</si>
  <si>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</si>
  <si>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</si>
  <si>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</si>
  <si>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</si>
  <si>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</si>
  <si>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</si>
  <si>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</si>
  <si>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</si>
  <si>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</si>
  <si>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</si>
  <si>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</si>
  <si>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</si>
  <si>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</si>
  <si>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</si>
  <si>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</si>
  <si>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</si>
  <si>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</si>
  <si>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</si>
  <si>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</si>
  <si>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</si>
  <si>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</si>
  <si>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</si>
  <si>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</si>
  <si>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</si>
  <si>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</si>
  <si>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</si>
  <si>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</si>
  <si>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</si>
  <si>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</si>
  <si>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</si>
  <si>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</si>
  <si>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</si>
  <si>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</si>
  <si>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</si>
  <si>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</si>
  <si>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</si>
  <si>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</si>
  <si>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</si>
  <si>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</si>
  <si>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</si>
  <si>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</si>
  <si>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</si>
  <si>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</si>
  <si>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</si>
  <si>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</si>
  <si>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</si>
  <si>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</si>
  <si>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</si>
  <si>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</si>
  <si>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</si>
  <si>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</si>
  <si>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</si>
  <si>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</si>
  <si>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</si>
  <si>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</si>
  <si>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</si>
  <si>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</si>
  <si>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</si>
  <si>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</si>
  <si>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</si>
  <si>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</si>
  <si>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</si>
  <si>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</si>
  <si>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</si>
  <si>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</si>
  <si>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</si>
  <si>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</si>
  <si>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</si>
  <si>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</si>
  <si>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</si>
  <si>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</si>
  <si>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</si>
  <si>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</si>
  <si>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</si>
  <si>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</si>
  <si>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</si>
  <si>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</si>
  <si>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</si>
  <si>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</si>
  <si>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</si>
  <si>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</si>
  <si>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</si>
  <si>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</si>
  <si>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</si>
  <si>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</si>
  <si>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</si>
  <si>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</si>
  <si>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</si>
  <si>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</si>
  <si>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</si>
  <si>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</si>
  <si>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</si>
  <si>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</si>
  <si>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</si>
  <si>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</si>
  <si>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</si>
  <si>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</si>
  <si>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</si>
  <si>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</si>
  <si>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</si>
  <si>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</si>
  <si>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</si>
  <si>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</si>
  <si>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</si>
  <si>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</si>
  <si>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</si>
  <si>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</si>
  <si>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</si>
  <si>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</si>
  <si>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</si>
  <si>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</si>
  <si>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</si>
  <si>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</si>
  <si>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</si>
  <si>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</si>
  <si>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</si>
  <si>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</si>
  <si>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</si>
  <si>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</si>
  <si>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</si>
  <si>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</si>
  <si>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</si>
  <si>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</si>
  <si>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</si>
  <si>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</si>
  <si>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</si>
  <si>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</si>
  <si>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</si>
  <si>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</si>
  <si>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</si>
  <si>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</si>
  <si>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</si>
  <si>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</si>
  <si>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</si>
  <si>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</si>
  <si>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</si>
  <si>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</si>
  <si>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</si>
  <si>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</si>
  <si>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</si>
  <si>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</si>
  <si>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</si>
  <si>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</si>
  <si>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</si>
  <si>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</si>
  <si>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</si>
  <si>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</si>
  <si>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</si>
  <si>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</si>
  <si>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</si>
  <si>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</si>
  <si>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</si>
  <si>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</si>
  <si>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</si>
  <si>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</si>
  <si>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</si>
  <si>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</si>
  <si>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</si>
  <si>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</si>
  <si>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</si>
  <si>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</si>
  <si>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</si>
  <si>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</si>
  <si>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</si>
  <si>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</si>
  <si>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</si>
  <si>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</si>
  <si>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</si>
  <si>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</si>
  <si>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</si>
  <si>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</si>
  <si>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</si>
  <si>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</si>
  <si>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</si>
  <si>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</si>
  <si>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</si>
  <si>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</si>
  <si>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</si>
  <si>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</si>
  <si>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</si>
  <si>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</si>
  <si>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</si>
  <si>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</si>
  <si>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</si>
  <si>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</si>
  <si>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</si>
  <si>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</si>
  <si>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</si>
  <si>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</si>
  <si>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</si>
  <si>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</si>
  <si>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</si>
  <si>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</si>
  <si>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</si>
  <si>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</si>
  <si>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</si>
  <si>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</si>
  <si>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</si>
  <si>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</si>
  <si>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</si>
  <si>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</si>
  <si>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</si>
  <si>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</si>
  <si>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</si>
  <si>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</si>
  <si>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</si>
  <si>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</si>
  <si>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</si>
  <si>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</si>
  <si>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</si>
  <si>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</si>
  <si>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</si>
  <si>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</si>
  <si>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</si>
  <si>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</si>
  <si>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</si>
  <si>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</si>
  <si>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</si>
  <si>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</si>
  <si>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</si>
  <si>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</si>
  <si>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</si>
  <si>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</si>
  <si>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</si>
  <si>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</si>
  <si>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</si>
  <si>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</si>
  <si>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</si>
  <si>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</si>
  <si>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</si>
  <si>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</si>
  <si>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</si>
  <si>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</si>
  <si>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</si>
  <si>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</si>
  <si>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</si>
  <si>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</si>
  <si>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</si>
  <si>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</si>
  <si>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</si>
  <si>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</si>
  <si>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</si>
  <si>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</si>
  <si>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</si>
  <si>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</si>
  <si>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</si>
  <si>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</si>
  <si>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</si>
  <si>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</si>
  <si>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</si>
  <si>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</si>
  <si>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</si>
  <si>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</si>
  <si>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</si>
  <si>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</si>
  <si>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</si>
  <si>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</si>
  <si>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</si>
  <si>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</si>
  <si>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</si>
  <si>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</si>
  <si>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</si>
  <si>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</si>
  <si>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</si>
  <si>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</si>
  <si>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</si>
  <si>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</si>
  <si>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</si>
  <si>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</si>
  <si>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</si>
  <si>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</si>
  <si>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</si>
  <si>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</si>
  <si>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</si>
  <si>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</si>
  <si>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</si>
  <si>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</si>
  <si>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</si>
  <si>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</si>
  <si>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</si>
  <si>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</si>
  <si>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</si>
  <si>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</si>
  <si>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</si>
  <si>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</si>
  <si>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</si>
  <si>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</si>
  <si>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</si>
  <si>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</si>
  <si>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</si>
  <si>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</si>
  <si>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</si>
  <si>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</si>
  <si>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</si>
  <si>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</si>
  <si>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</si>
  <si>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</si>
  <si>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</si>
  <si>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</si>
  <si>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</si>
  <si>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</si>
  <si>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</si>
  <si>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</si>
  <si>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</si>
  <si>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</si>
  <si>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</si>
  <si>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</si>
  <si>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</si>
  <si>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</si>
  <si>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</si>
  <si>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</si>
  <si>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</si>
  <si>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</si>
  <si>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</si>
  <si>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</si>
  <si>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</si>
  <si>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</si>
  <si>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</si>
  <si>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</si>
  <si>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</si>
  <si>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</si>
  <si>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</si>
  <si>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</si>
  <si>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</si>
  <si>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</si>
  <si>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</si>
  <si>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</si>
  <si>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</si>
  <si>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</si>
  <si>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</si>
  <si>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</si>
  <si>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</si>
  <si>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</si>
  <si>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</si>
  <si>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</si>
  <si>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</si>
  <si>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</si>
  <si>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</si>
  <si>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</si>
  <si>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</si>
  <si>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</si>
  <si>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</si>
  <si>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</si>
  <si>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</si>
  <si>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</si>
  <si>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</si>
  <si>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</si>
  <si>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</si>
  <si>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</si>
  <si>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</si>
  <si>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</si>
  <si>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</si>
  <si>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</si>
  <si>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</si>
  <si>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</si>
  <si>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</si>
  <si>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</si>
  <si>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</si>
  <si>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</si>
  <si>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</si>
  <si>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</si>
  <si>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</si>
  <si>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</si>
  <si>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</si>
  <si>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</si>
  <si>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</si>
  <si>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</si>
  <si>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</si>
  <si>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</si>
  <si>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</si>
  <si>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</si>
  <si>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</si>
  <si>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</si>
  <si>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</si>
  <si>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</si>
  <si>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</si>
  <si>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</si>
  <si>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</si>
  <si>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</si>
  <si>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</si>
  <si>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</si>
  <si>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</si>
  <si>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</si>
  <si>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</si>
  <si>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</si>
  <si>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</si>
  <si>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</si>
  <si>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</si>
  <si>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</si>
  <si>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</si>
  <si>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</si>
  <si>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</si>
  <si>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</si>
  <si>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</si>
  <si>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</si>
  <si>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</si>
  <si>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</si>
  <si>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</si>
  <si>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</si>
  <si>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</si>
  <si>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</si>
  <si>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</si>
  <si>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</si>
  <si>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</si>
  <si>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</si>
  <si>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</si>
  <si>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</si>
  <si>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</si>
  <si>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</si>
  <si>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</si>
  <si>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</si>
  <si>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</si>
  <si>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</si>
  <si>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</si>
  <si>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</si>
  <si>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</si>
  <si>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</si>
  <si>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</si>
  <si>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</si>
  <si>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</si>
  <si>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</si>
  <si>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</si>
  <si>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</si>
  <si>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</si>
  <si>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</si>
  <si>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</si>
  <si>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</si>
  <si>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</si>
  <si>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</si>
  <si>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</si>
  <si>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</si>
  <si>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</si>
  <si>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</si>
  <si>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</si>
  <si>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</si>
  <si>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</si>
  <si>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</si>
  <si>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</si>
  <si>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</si>
  <si>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</si>
  <si>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</si>
  <si>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</si>
  <si>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</si>
  <si>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</si>
  <si>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</si>
  <si>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</si>
  <si>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</si>
  <si>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</si>
  <si>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</si>
  <si>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</si>
  <si>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</si>
  <si>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</si>
  <si>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</si>
  <si>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</si>
  <si>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</si>
  <si>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</si>
  <si>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</si>
  <si>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</si>
  <si>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</si>
  <si>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</si>
  <si>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</si>
  <si>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</si>
  <si>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</si>
  <si>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</si>
  <si>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</si>
  <si>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</si>
  <si>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</si>
  <si>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</si>
  <si>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</si>
  <si>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</si>
  <si>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</si>
  <si>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</si>
  <si>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</si>
  <si>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</si>
  <si>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</si>
  <si>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</si>
  <si>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</si>
  <si>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</si>
  <si>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</si>
  <si>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</si>
  <si>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</si>
  <si>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</si>
  <si>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</si>
  <si>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</si>
  <si>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</si>
  <si>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</si>
  <si>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</si>
  <si>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</si>
  <si>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</si>
  <si>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</si>
  <si>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</si>
  <si>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</si>
  <si>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</si>
  <si>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</si>
  <si>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</si>
  <si>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</si>
  <si>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</si>
  <si>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</si>
  <si>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</si>
  <si>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</si>
  <si>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</si>
  <si>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</si>
  <si>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</si>
  <si>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</si>
  <si>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</si>
  <si>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</si>
  <si>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</si>
  <si>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</si>
  <si>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</si>
  <si>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</si>
  <si>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</si>
  <si>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</si>
  <si>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</si>
  <si>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</si>
  <si>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</si>
  <si>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</si>
  <si>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</si>
  <si>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</si>
  <si>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</si>
  <si>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</si>
  <si>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</si>
  <si>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</si>
  <si>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</si>
  <si>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</si>
  <si>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</si>
  <si>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</si>
  <si>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</si>
  <si>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</si>
  <si>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</si>
  <si>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</si>
  <si>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</si>
  <si>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</si>
  <si>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</si>
  <si>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</si>
  <si>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</si>
  <si>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</si>
  <si>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</si>
  <si>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</si>
  <si>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</si>
  <si>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</si>
  <si>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</si>
  <si>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</si>
  <si>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</si>
  <si>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</si>
  <si>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</si>
  <si>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</si>
  <si>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</si>
  <si>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</si>
  <si>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</si>
  <si>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</si>
  <si>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</si>
  <si>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</si>
  <si>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</si>
  <si>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</si>
  <si>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</si>
  <si>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</si>
  <si>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</si>
  <si>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</si>
  <si>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</si>
  <si>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</si>
  <si>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</si>
  <si>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</si>
  <si>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</si>
  <si>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</si>
  <si>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</si>
  <si>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</si>
  <si>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</si>
  <si>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</si>
  <si>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</si>
  <si>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</si>
  <si>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</si>
  <si>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</si>
  <si>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</si>
  <si>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</si>
  <si>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</si>
  <si>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</si>
  <si>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</si>
  <si>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</si>
  <si>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</si>
  <si>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</si>
  <si>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</si>
  <si>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</si>
  <si>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</si>
  <si>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</si>
  <si>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</si>
  <si>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</si>
  <si>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</si>
  <si>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</si>
  <si>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</si>
  <si>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</si>
  <si>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</si>
  <si>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</si>
  <si>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</si>
  <si>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</si>
  <si>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</si>
  <si>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</si>
  <si>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</si>
  <si>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</si>
  <si>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</si>
  <si>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</si>
  <si>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</si>
  <si>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</si>
  <si>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</si>
  <si>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</si>
  <si>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</si>
  <si>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</si>
  <si>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</si>
  <si>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</si>
  <si>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</si>
  <si>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</si>
  <si>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</si>
  <si>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</si>
  <si>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</si>
  <si>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</si>
  <si>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</si>
  <si>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</si>
  <si>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</si>
  <si>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</si>
  <si>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</si>
  <si>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</si>
  <si>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</si>
  <si>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</si>
  <si>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</si>
  <si>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</si>
  <si>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</si>
  <si>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</si>
  <si>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</si>
  <si>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</si>
  <si>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</si>
  <si>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</si>
  <si>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</si>
  <si>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</si>
  <si>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</si>
  <si>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</si>
  <si>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</si>
  <si>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</si>
  <si>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</si>
  <si>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</si>
  <si>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</si>
  <si>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</si>
  <si>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</si>
  <si>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</si>
  <si>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</si>
  <si>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</si>
  <si>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</si>
  <si>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</si>
  <si>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</si>
  <si>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</si>
  <si>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</si>
  <si>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</si>
  <si>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</si>
  <si>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</si>
  <si>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</si>
  <si>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</si>
  <si>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</si>
  <si>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</si>
  <si>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</si>
  <si>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</si>
  <si>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</si>
  <si>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</si>
  <si>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</si>
  <si>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</si>
  <si>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</si>
  <si>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</si>
  <si>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</si>
  <si>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</si>
  <si>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</si>
  <si>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</si>
  <si>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</si>
  <si>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</si>
  <si>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</si>
  <si>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</si>
  <si>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</si>
  <si>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</si>
  <si>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</si>
  <si>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</si>
  <si>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</si>
  <si>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</si>
  <si>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</si>
  <si>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</si>
  <si>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</si>
  <si>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</si>
  <si>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</si>
  <si>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</si>
  <si>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</si>
  <si>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</si>
  <si>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</si>
  <si>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</si>
  <si>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</si>
  <si>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</si>
  <si>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</si>
  <si>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</si>
  <si>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</si>
  <si>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</si>
  <si>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</si>
  <si>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</si>
  <si>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</si>
  <si>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</si>
  <si>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</si>
  <si>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</si>
  <si>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</si>
  <si>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</si>
  <si>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</si>
  <si>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</si>
  <si>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</si>
  <si>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</si>
  <si>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</si>
  <si>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</si>
  <si>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</si>
  <si>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</si>
  <si>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</si>
  <si>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</si>
  <si>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</si>
  <si>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</si>
  <si>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</si>
  <si>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</si>
  <si>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</si>
  <si>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</si>
  <si>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</si>
  <si>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</si>
  <si>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</si>
  <si>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</si>
  <si>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</si>
  <si>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</si>
  <si>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</si>
  <si>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</si>
  <si>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</si>
  <si>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</si>
  <si>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</si>
  <si>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</si>
  <si>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</si>
  <si>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</si>
  <si>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</si>
  <si>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</si>
  <si>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</si>
  <si>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</si>
  <si>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</si>
  <si>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</si>
  <si>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</si>
  <si>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</si>
  <si>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</si>
  <si>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</si>
  <si>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</si>
  <si>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</si>
  <si>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</si>
  <si>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</si>
  <si>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</si>
  <si>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</si>
  <si>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</si>
  <si>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</si>
  <si>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</si>
  <si>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</si>
  <si>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</si>
  <si>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</si>
  <si>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</si>
  <si>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</si>
  <si>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</si>
  <si>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</si>
  <si>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</si>
  <si>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</si>
  <si>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</si>
  <si>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</si>
  <si>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</si>
  <si>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</si>
  <si>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</si>
  <si>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</si>
  <si>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</si>
  <si>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</si>
  <si>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</si>
  <si>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</si>
  <si>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</si>
  <si>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</si>
  <si>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</si>
  <si>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</si>
  <si>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</si>
  <si>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</si>
  <si>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</si>
  <si>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</si>
  <si>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</si>
  <si>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</si>
  <si>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</si>
  <si>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</si>
  <si>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</si>
  <si>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</si>
  <si>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</si>
  <si>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</si>
  <si>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</si>
  <si>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</si>
  <si>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</si>
  <si>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</si>
  <si>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</si>
  <si>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</si>
  <si>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</si>
  <si>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</si>
  <si>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</si>
  <si>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</si>
  <si>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</si>
  <si>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</si>
  <si>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</si>
  <si>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</si>
  <si>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</si>
  <si>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</si>
  <si>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</si>
  <si>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</si>
  <si>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</si>
  <si>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</si>
  <si>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</si>
  <si>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</si>
  <si>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</si>
  <si>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</si>
  <si>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</si>
  <si>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</si>
  <si>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</si>
  <si>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</si>
  <si>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</si>
  <si>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</si>
  <si>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</si>
  <si>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</si>
  <si>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</si>
  <si>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</si>
  <si>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</si>
  <si>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</si>
  <si>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</si>
  <si>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</si>
  <si>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</si>
  <si>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</si>
  <si>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</si>
  <si>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</si>
  <si>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</si>
  <si>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</si>
  <si>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</si>
  <si>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</si>
  <si>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</si>
  <si>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</si>
  <si>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</si>
  <si>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</si>
  <si>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</si>
  <si>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</si>
  <si>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</si>
  <si>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</si>
  <si>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</si>
  <si>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</si>
  <si>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</si>
  <si>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</si>
  <si>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</si>
  <si>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</si>
  <si>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</si>
  <si>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</si>
  <si>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</si>
  <si>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</si>
  <si>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</si>
  <si>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</si>
  <si>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</si>
  <si>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</si>
  <si>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</si>
  <si>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</si>
  <si>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</si>
  <si>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</si>
  <si>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</si>
  <si>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</si>
  <si>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</si>
  <si>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</si>
  <si>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</si>
  <si>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</si>
  <si>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</si>
  <si>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</si>
  <si>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</si>
  <si>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</si>
  <si>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</si>
  <si>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</si>
  <si>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</si>
  <si>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</si>
  <si>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</si>
  <si>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</si>
  <si>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</si>
  <si>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</si>
  <si>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</si>
  <si>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</si>
  <si>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</si>
  <si>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</si>
  <si>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</si>
  <si>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</si>
  <si>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</si>
  <si>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</si>
  <si>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</si>
  <si>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</si>
  <si>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</si>
  <si>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</si>
  <si>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</si>
  <si>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</si>
  <si>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</si>
  <si>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</si>
  <si>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</si>
  <si>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</si>
  <si>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</si>
  <si>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</si>
  <si>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</si>
  <si>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</si>
  <si>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</si>
  <si>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</si>
  <si>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</si>
  <si>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</si>
  <si>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</si>
  <si>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</si>
  <si>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</si>
  <si>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</si>
  <si>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</si>
  <si>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</si>
  <si>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</si>
  <si>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</si>
  <si>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</si>
  <si>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</si>
  <si>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</si>
  <si>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</si>
  <si>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</si>
  <si>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</si>
  <si>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</si>
  <si>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</si>
  <si>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</si>
  <si>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</si>
  <si>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</si>
  <si>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</si>
  <si>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</si>
  <si>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</si>
  <si>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</si>
  <si>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</si>
  <si>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</si>
  <si>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</si>
  <si>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</si>
  <si>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</si>
  <si>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</si>
  <si>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</si>
  <si>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</si>
  <si>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</si>
  <si>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</si>
  <si>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</si>
  <si>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</si>
  <si>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</si>
  <si>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</si>
  <si>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</si>
  <si>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</si>
  <si>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</si>
  <si>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</si>
  <si>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</si>
  <si>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</si>
  <si>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</si>
  <si>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</si>
  <si>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</si>
  <si>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</si>
  <si>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</si>
  <si>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</si>
  <si>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</si>
  <si>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</si>
  <si>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</si>
  <si>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</si>
  <si>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</si>
  <si>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</si>
  <si>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</si>
  <si>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</si>
  <si>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</si>
  <si>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</si>
  <si>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</si>
  <si>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</si>
  <si>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</si>
  <si>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</si>
  <si>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</si>
  <si>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</si>
  <si>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</si>
  <si>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</si>
  <si>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</si>
  <si>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</si>
  <si>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</si>
  <si>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</si>
  <si>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</si>
  <si>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</si>
  <si>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</si>
  <si>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</si>
  <si>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</si>
  <si>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</si>
  <si>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</si>
  <si>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</si>
  <si>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</si>
  <si>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</si>
  <si>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</si>
  <si>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</si>
  <si>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</si>
  <si>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</si>
  <si>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</si>
  <si>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</si>
  <si>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</si>
  <si>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</si>
  <si>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</si>
  <si>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</si>
  <si>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</si>
  <si>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</si>
  <si>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</si>
  <si>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</si>
  <si>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</si>
  <si>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</si>
  <si>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</si>
  <si>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</si>
  <si>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</si>
  <si>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</si>
  <si>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</si>
  <si>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</si>
  <si>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</si>
  <si>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</si>
  <si>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</si>
  <si>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</si>
  <si>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</si>
  <si>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</si>
  <si>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</si>
  <si>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</si>
  <si>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</si>
  <si>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</si>
  <si>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</si>
  <si>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</si>
  <si>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</si>
  <si>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</si>
  <si>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</si>
  <si>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</si>
  <si>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</si>
  <si>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</si>
  <si>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</si>
  <si>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</si>
  <si>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</si>
  <si>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</si>
  <si>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</si>
  <si>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</si>
  <si>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</si>
  <si>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</si>
  <si>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</si>
  <si>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</si>
  <si>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</si>
  <si>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</si>
  <si>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</si>
  <si>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</si>
  <si>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</si>
  <si>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</si>
  <si>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</si>
  <si>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</si>
  <si>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</si>
  <si>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</si>
  <si>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</si>
  <si>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</si>
  <si>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</si>
  <si>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</si>
  <si>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</si>
  <si>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</si>
  <si>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</si>
  <si>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</si>
  <si>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</si>
  <si>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</si>
  <si>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</si>
  <si>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</si>
  <si>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</si>
  <si>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</si>
  <si>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</si>
  <si>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</si>
  <si>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</si>
  <si>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</si>
  <si>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</si>
  <si>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</si>
  <si>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</si>
  <si>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</si>
  <si>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</si>
  <si>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</si>
  <si>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</si>
  <si>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</si>
  <si>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</si>
  <si>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</si>
  <si>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</si>
  <si>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</si>
  <si>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</si>
  <si>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</si>
  <si>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</si>
  <si>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</si>
  <si>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</si>
  <si>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</si>
  <si>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</si>
  <si>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</si>
  <si>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</si>
  <si>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</si>
  <si>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</si>
  <si>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</si>
  <si>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</si>
  <si>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</si>
  <si>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</si>
  <si>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</si>
  <si>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</si>
  <si>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</si>
  <si>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</si>
  <si>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</si>
  <si>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</si>
  <si>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</si>
  <si>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</si>
  <si>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</si>
  <si>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</si>
  <si>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</si>
  <si>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</si>
  <si>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</si>
  <si>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</si>
  <si>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</si>
  <si>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</si>
  <si>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</si>
  <si>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</si>
  <si>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</si>
  <si>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</si>
  <si>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</si>
  <si>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</si>
  <si>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</si>
  <si>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</si>
  <si>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</si>
  <si>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</si>
  <si>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</si>
  <si>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</si>
  <si>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</si>
  <si>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</si>
  <si>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</si>
  <si>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</si>
  <si>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</si>
  <si>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</si>
  <si>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</si>
  <si>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</si>
  <si>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</si>
  <si>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</si>
  <si>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</si>
  <si>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</si>
  <si>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</si>
  <si>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</si>
  <si>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</si>
  <si>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</si>
  <si>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</si>
  <si>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</si>
  <si>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</si>
  <si>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</si>
  <si>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</si>
  <si>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</si>
  <si>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</si>
  <si>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</si>
  <si>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</si>
  <si>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</si>
  <si>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</si>
  <si>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</si>
  <si>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</si>
  <si>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</si>
  <si>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</si>
  <si>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</si>
  <si>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</si>
  <si>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</si>
  <si>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</si>
  <si>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</si>
  <si>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</si>
  <si>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</si>
  <si>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</si>
  <si>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</si>
  <si>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</si>
  <si>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</si>
  <si>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</si>
  <si>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</si>
  <si>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</si>
  <si>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</si>
  <si>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</si>
  <si>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</si>
  <si>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</si>
  <si>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</si>
  <si>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</si>
  <si>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</si>
  <si>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</si>
  <si>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</si>
  <si>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</si>
  <si>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</si>
  <si>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</si>
  <si>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</si>
  <si>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</si>
  <si>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</si>
  <si>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</si>
  <si>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</si>
  <si>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</si>
  <si>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</si>
  <si>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</si>
  <si>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</si>
  <si>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</si>
  <si>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</si>
  <si>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</si>
  <si>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</si>
  <si>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</si>
  <si>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</si>
  <si>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</si>
  <si>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</si>
  <si>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</si>
  <si>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</si>
  <si>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</si>
  <si>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</si>
  <si>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</si>
  <si>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</si>
  <si>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</si>
  <si>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</si>
  <si>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</si>
  <si>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</si>
  <si>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</si>
  <si>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</si>
  <si>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</si>
  <si>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</si>
  <si>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</si>
  <si>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</si>
  <si>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</si>
  <si>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</si>
  <si>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</si>
  <si>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</si>
  <si>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</si>
  <si>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</si>
  <si>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</si>
  <si>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</si>
  <si>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</si>
  <si>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</si>
  <si>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</si>
  <si>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</si>
  <si>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</si>
  <si>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</si>
  <si>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</si>
  <si>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</si>
  <si>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</si>
  <si>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</si>
  <si>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</si>
  <si>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</si>
  <si>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</si>
  <si>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</si>
  <si>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</si>
  <si>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</si>
  <si>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</si>
  <si>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</si>
  <si>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</si>
  <si>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</si>
  <si>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</si>
  <si>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</si>
  <si>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</si>
  <si>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</si>
  <si>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</si>
  <si>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</si>
  <si>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</si>
  <si>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</si>
  <si>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</si>
  <si>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</si>
  <si>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</si>
  <si>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</si>
  <si>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</si>
  <si>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</si>
  <si>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</si>
  <si>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</si>
  <si>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</si>
  <si>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</si>
  <si>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</si>
  <si>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</si>
  <si>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</si>
  <si>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</si>
  <si>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</si>
  <si>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</si>
  <si>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</si>
  <si>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</si>
  <si>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</si>
  <si>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</si>
  <si>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</si>
  <si>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</si>
  <si>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</si>
  <si>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</si>
  <si>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</si>
  <si>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</si>
  <si>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</si>
  <si>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</si>
  <si>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</si>
  <si>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</si>
  <si>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</si>
  <si>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</si>
  <si>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</si>
  <si>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</si>
  <si>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</si>
  <si>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</si>
  <si>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</si>
  <si>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</si>
  <si>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</si>
  <si>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</si>
  <si>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</si>
  <si>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</si>
  <si>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</si>
  <si>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</si>
  <si>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</si>
  <si>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</si>
  <si>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</si>
  <si>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</si>
  <si>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</si>
  <si>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</si>
  <si>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</si>
  <si>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</si>
  <si>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</si>
  <si>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</si>
  <si>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</si>
  <si>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</si>
  <si>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</si>
  <si>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</si>
  <si>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</si>
  <si>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</si>
  <si>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</si>
  <si>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</si>
  <si>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</si>
  <si>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</si>
  <si>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</si>
  <si>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</si>
  <si>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</si>
  <si>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</si>
  <si>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</si>
  <si>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</si>
  <si>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</si>
  <si>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</si>
  <si>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</si>
  <si>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</si>
  <si>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</si>
  <si>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</si>
  <si>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</si>
  <si>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</si>
  <si>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</si>
  <si>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</si>
  <si>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</si>
  <si>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</si>
  <si>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</si>
  <si>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</si>
  <si>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</si>
  <si>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</si>
  <si>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</si>
  <si>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</si>
  <si>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</si>
  <si>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</si>
  <si>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</si>
  <si>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</si>
  <si>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</si>
  <si>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</si>
  <si>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</si>
  <si>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</si>
  <si>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</si>
  <si>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</si>
  <si>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</si>
  <si>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</si>
  <si>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</si>
  <si>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</si>
  <si>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</si>
  <si>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</si>
  <si>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</si>
  <si>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</si>
  <si>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</si>
  <si>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</si>
  <si>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</si>
  <si>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</si>
  <si>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</si>
  <si>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</si>
  <si>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</si>
  <si>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</si>
  <si>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</si>
  <si>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</si>
  <si>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</si>
  <si>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</si>
  <si>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</si>
  <si>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</si>
  <si>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</si>
  <si>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</si>
  <si>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</si>
  <si>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</si>
  <si>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</si>
  <si>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</si>
  <si>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</si>
  <si>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</si>
  <si>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</si>
  <si>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</si>
  <si>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</si>
  <si>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</si>
  <si>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</si>
  <si>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</si>
  <si>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</si>
  <si>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</si>
  <si>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</si>
  <si>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</si>
  <si>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</si>
  <si>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</si>
  <si>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</si>
  <si>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</si>
  <si>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</si>
  <si>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</si>
  <si>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</si>
  <si>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</si>
  <si>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</si>
  <si>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</si>
  <si>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</si>
  <si>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</si>
  <si>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</si>
  <si>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</si>
  <si>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</si>
  <si>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</si>
  <si>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</si>
  <si>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</si>
  <si>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</si>
  <si>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</si>
  <si>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</si>
  <si>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</si>
  <si>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</si>
  <si>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</si>
  <si>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</si>
  <si>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</si>
  <si>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</si>
  <si>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</si>
  <si>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</si>
  <si>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</si>
  <si>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</si>
  <si>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</si>
  <si>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</si>
  <si>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</si>
  <si>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</si>
  <si>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</si>
  <si>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</si>
  <si>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</si>
  <si>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</si>
  <si>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</si>
  <si>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</si>
  <si>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</si>
  <si>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</si>
  <si>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</si>
  <si>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</si>
  <si>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</si>
  <si>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</si>
  <si>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</si>
  <si>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</si>
  <si>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</si>
  <si>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</si>
  <si>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</si>
  <si>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</si>
  <si>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</si>
  <si>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</si>
  <si>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</si>
  <si>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</si>
  <si>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</si>
  <si>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</si>
  <si>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</si>
  <si>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</si>
  <si>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</si>
  <si>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</si>
  <si>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</si>
  <si>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</si>
  <si>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</si>
  <si>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</si>
  <si>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</si>
  <si>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</si>
  <si>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</si>
  <si>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</si>
  <si>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</si>
  <si>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</si>
  <si>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</si>
  <si>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</si>
  <si>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</si>
  <si>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</si>
  <si>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</si>
  <si>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</si>
  <si>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</si>
  <si>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</si>
  <si>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</si>
  <si>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</si>
  <si>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</si>
  <si>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</si>
  <si>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</si>
  <si>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</si>
  <si>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</si>
  <si>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</si>
  <si>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</si>
  <si>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</si>
  <si>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</si>
  <si>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</si>
  <si>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</si>
  <si>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</si>
  <si>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</si>
  <si>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</si>
  <si>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</si>
  <si>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</si>
  <si>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</si>
  <si>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</si>
  <si>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</si>
  <si>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</si>
  <si>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</si>
  <si>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</si>
  <si>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</si>
  <si>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</si>
  <si>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</si>
  <si>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</si>
  <si>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</si>
  <si>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</si>
  <si>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</si>
  <si>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</si>
  <si>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</si>
  <si>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</si>
  <si>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</si>
  <si>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</si>
  <si>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</si>
  <si>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</si>
  <si>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</si>
  <si>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</si>
  <si>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</si>
  <si>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</si>
  <si>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</si>
  <si>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</si>
  <si>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</si>
  <si>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</si>
  <si>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</si>
  <si>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</si>
  <si>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</si>
  <si>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</si>
  <si>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</si>
  <si>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</si>
  <si>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</si>
  <si>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</si>
  <si>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</si>
  <si>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</si>
  <si>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</si>
  <si>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</si>
  <si>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</si>
  <si>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</si>
  <si>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</si>
  <si>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</si>
  <si>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</si>
  <si>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</si>
  <si>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</si>
  <si>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</si>
  <si>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</si>
  <si>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</si>
  <si>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</si>
  <si>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</si>
  <si>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</si>
  <si>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</si>
  <si>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</si>
  <si>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</si>
  <si>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</si>
  <si>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</si>
  <si>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</si>
  <si>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</si>
  <si>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</si>
  <si>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</si>
  <si>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</si>
  <si>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</si>
  <si>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</si>
  <si>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</si>
  <si>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</si>
  <si>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</si>
  <si>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</si>
  <si>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</si>
  <si>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</si>
  <si>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</si>
  <si>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</si>
  <si>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</si>
  <si>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</si>
  <si>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</si>
  <si>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</si>
  <si>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</si>
  <si>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</si>
  <si>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</si>
  <si>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</si>
  <si>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</si>
  <si>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</si>
  <si>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</si>
  <si>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</si>
  <si>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</si>
  <si>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</si>
  <si>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</si>
  <si>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</si>
  <si>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</si>
  <si>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</si>
  <si>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</si>
  <si>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</si>
  <si>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</si>
  <si>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</si>
  <si>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</si>
  <si>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</si>
  <si>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</si>
  <si>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</si>
  <si>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</si>
  <si>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</si>
  <si>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</si>
  <si>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</si>
  <si>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</si>
  <si>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</si>
  <si>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</si>
  <si>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</si>
  <si>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</si>
  <si>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</si>
  <si>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</si>
  <si>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</si>
  <si>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</si>
  <si>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</si>
  <si>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</si>
  <si>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</si>
  <si>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</si>
  <si>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</si>
  <si>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</si>
  <si>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</si>
  <si>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</si>
  <si>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</si>
  <si>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</si>
  <si>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</si>
  <si>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</si>
  <si>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</si>
  <si>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</si>
  <si>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</si>
  <si>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</si>
  <si>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</si>
  <si>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</si>
  <si>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</si>
  <si>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</si>
  <si>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</si>
  <si>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</si>
  <si>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</si>
  <si>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</si>
  <si>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</si>
  <si>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</si>
  <si>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</si>
  <si>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</si>
  <si>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</si>
  <si>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</si>
  <si>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</si>
  <si>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</si>
  <si>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</si>
  <si>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</si>
  <si>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</si>
  <si>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</si>
  <si>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</si>
  <si>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</si>
  <si>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</si>
  <si>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</si>
  <si>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</si>
  <si>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</si>
  <si>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</si>
  <si>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</si>
  <si>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</si>
  <si>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</si>
  <si>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</si>
  <si>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</si>
  <si>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</si>
  <si>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</si>
  <si>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</si>
  <si>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</si>
  <si>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</si>
  <si>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</si>
  <si>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</si>
  <si>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</si>
  <si>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</si>
  <si>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</si>
  <si>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</si>
  <si>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</si>
  <si>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</si>
  <si>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</si>
  <si>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</si>
  <si>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</si>
  <si>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</si>
  <si>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</si>
  <si>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</si>
  <si>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</si>
  <si>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</si>
  <si>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</si>
  <si>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</si>
  <si>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</si>
  <si>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</si>
  <si>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</si>
  <si>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</si>
  <si>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</si>
  <si>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</si>
  <si>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</si>
  <si>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</si>
  <si>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</si>
  <si>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</si>
  <si>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</si>
  <si>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</si>
  <si>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</si>
  <si>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</si>
  <si>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</si>
  <si>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</si>
  <si>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</si>
  <si>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</si>
  <si>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</si>
  <si>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</si>
  <si>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</si>
  <si>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</si>
  <si>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</si>
  <si>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</si>
  <si>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</si>
  <si>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</si>
  <si>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</si>
  <si>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</si>
  <si>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</si>
  <si>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</si>
  <si>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</si>
  <si>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</si>
  <si>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</si>
  <si>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</si>
  <si>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</si>
  <si>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</si>
  <si>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</si>
  <si>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</si>
  <si>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</si>
  <si>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</si>
  <si>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</si>
  <si>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</si>
  <si>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</si>
  <si>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</si>
  <si>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</si>
  <si>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</si>
  <si>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</si>
  <si>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</si>
  <si>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</si>
  <si>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</si>
  <si>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</si>
  <si>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</si>
  <si>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</si>
  <si>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</si>
  <si>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</si>
  <si>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</si>
  <si>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</si>
  <si>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</si>
  <si>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</si>
  <si>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</si>
  <si>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</si>
  <si>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</si>
  <si>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</si>
  <si>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</si>
  <si>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</si>
  <si>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</si>
  <si>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</si>
  <si>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</si>
  <si>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</si>
  <si>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</si>
  <si>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</si>
  <si>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</si>
  <si>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</si>
  <si>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</si>
  <si>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</si>
  <si>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</si>
  <si>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</si>
  <si>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</si>
  <si>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</si>
  <si>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</si>
  <si>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</si>
  <si>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</si>
  <si>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</si>
  <si>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</si>
  <si>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</si>
  <si>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</si>
  <si>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</si>
  <si>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</si>
  <si>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</si>
  <si>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</si>
  <si>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</si>
  <si>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</si>
  <si>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</si>
  <si>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</si>
  <si>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</si>
  <si>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</si>
  <si>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</si>
  <si>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</si>
  <si>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</si>
  <si>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</si>
  <si>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</si>
  <si>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</si>
  <si>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</si>
  <si>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</si>
  <si>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</si>
  <si>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</si>
  <si>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</si>
  <si>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</si>
  <si>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</si>
  <si>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</si>
  <si>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</si>
  <si>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</si>
  <si>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</si>
  <si>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</si>
  <si>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</si>
  <si>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</si>
  <si>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</si>
  <si>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</si>
  <si>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</si>
  <si>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</si>
  <si>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</si>
  <si>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</si>
  <si>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</si>
  <si>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</si>
  <si>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</si>
  <si>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</si>
  <si>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</si>
  <si>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</si>
  <si>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</si>
  <si>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</si>
  <si>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</si>
  <si>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</si>
  <si>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</si>
  <si>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</si>
  <si>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</si>
  <si>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</si>
  <si>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</si>
  <si>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</si>
  <si>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</si>
  <si>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</si>
  <si>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</si>
  <si>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</si>
  <si>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</si>
  <si>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</si>
  <si>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</si>
  <si>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</si>
  <si>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</si>
  <si>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</si>
  <si>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</si>
  <si>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</si>
  <si>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</si>
  <si>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</si>
  <si>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</si>
  <si>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</si>
  <si>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</si>
  <si>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</si>
  <si>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</si>
  <si>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</si>
  <si>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</si>
  <si>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</si>
  <si>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</si>
  <si>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</si>
  <si>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</si>
  <si>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</si>
  <si>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</si>
  <si>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</si>
  <si>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</si>
  <si>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</si>
  <si>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</si>
  <si>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</si>
  <si>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</si>
  <si>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</si>
  <si>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</si>
  <si>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</si>
  <si>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</si>
  <si>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</si>
  <si>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</si>
  <si>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</si>
  <si>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</si>
  <si>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</si>
  <si>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</si>
  <si>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</si>
  <si>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</si>
  <si>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</si>
  <si>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</si>
  <si>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</si>
  <si>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</si>
  <si>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</si>
  <si>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</si>
  <si>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</si>
  <si>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</si>
  <si>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</si>
  <si>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</si>
  <si>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</si>
  <si>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</si>
  <si>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</si>
  <si>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</si>
  <si>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</si>
  <si>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</si>
  <si>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</si>
  <si>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</si>
  <si>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</si>
  <si>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</si>
  <si>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</si>
  <si>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</si>
  <si>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</si>
  <si>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</si>
  <si>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</si>
  <si>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</si>
  <si>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</si>
  <si>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</si>
  <si>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</si>
  <si>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</si>
  <si>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</si>
  <si>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</si>
  <si>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</si>
  <si>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</si>
  <si>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</si>
  <si>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</si>
  <si>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</si>
  <si>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</si>
  <si>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</si>
  <si>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</si>
  <si>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</si>
  <si>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</si>
  <si>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</si>
  <si>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</si>
  <si>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</si>
  <si>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</si>
  <si>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</si>
  <si>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</si>
  <si>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</si>
  <si>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</si>
  <si>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</si>
  <si>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</si>
  <si>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</si>
  <si>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</si>
  <si>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</si>
  <si>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</si>
  <si>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</si>
  <si>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</si>
  <si>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</si>
  <si>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</si>
  <si>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</si>
  <si>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</si>
  <si>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</si>
  <si>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</si>
  <si>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</si>
  <si>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</si>
  <si>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</si>
  <si>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</si>
  <si>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</si>
  <si>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</si>
  <si>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</si>
  <si>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</si>
  <si>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</si>
  <si>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</si>
  <si>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</si>
  <si>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</si>
  <si>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</si>
  <si>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</si>
  <si>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</si>
  <si>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</si>
  <si>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</si>
  <si>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</si>
  <si>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</si>
  <si>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</si>
  <si>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</si>
  <si>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</si>
  <si>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</si>
  <si>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</si>
  <si>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</si>
  <si>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</si>
  <si>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</si>
  <si>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</si>
  <si>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</si>
  <si>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</si>
  <si>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</si>
  <si>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</si>
  <si>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</si>
  <si>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</si>
  <si>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</si>
  <si>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</si>
  <si>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</si>
  <si>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</si>
  <si>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</si>
  <si>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</si>
  <si>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</si>
  <si>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</si>
  <si>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</si>
  <si>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</si>
  <si>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</si>
  <si>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</si>
  <si>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</si>
  <si>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</si>
  <si>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</si>
  <si>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</si>
  <si>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</si>
  <si>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</si>
  <si>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</si>
  <si>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</si>
  <si>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</si>
  <si>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</si>
  <si>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</si>
  <si>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</si>
  <si>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</si>
  <si>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</si>
  <si>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</si>
  <si>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</si>
  <si>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</si>
  <si>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</si>
  <si>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</si>
  <si>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</si>
  <si>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</si>
  <si>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</si>
  <si>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</si>
  <si>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</si>
  <si>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</si>
  <si>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</si>
  <si>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</si>
  <si>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</si>
  <si>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</si>
  <si>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</si>
  <si>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</si>
  <si>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</si>
  <si>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</si>
  <si>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</si>
  <si>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</si>
  <si>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</si>
  <si>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</si>
  <si>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</si>
  <si>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</si>
  <si>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</si>
  <si>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</si>
  <si>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</si>
  <si>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</si>
  <si>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</si>
  <si>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</si>
  <si>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</si>
  <si>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</si>
  <si>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</si>
  <si>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</si>
  <si>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</si>
  <si>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</si>
  <si>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</si>
  <si>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</si>
  <si>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</si>
  <si>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</si>
  <si>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</si>
  <si>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</si>
  <si>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</si>
  <si>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</si>
  <si>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</si>
  <si>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</si>
  <si>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</si>
  <si>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</si>
  <si>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</si>
  <si>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</si>
  <si>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</si>
  <si>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</si>
  <si>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</si>
  <si>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</si>
  <si>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</si>
  <si>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</si>
  <si>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</si>
  <si>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</si>
  <si>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</si>
  <si>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</si>
  <si>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</si>
  <si>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</si>
  <si>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</si>
  <si>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</si>
  <si>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</si>
  <si>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</si>
  <si>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</si>
  <si>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</si>
  <si>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</si>
  <si>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</si>
  <si>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</si>
  <si>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</si>
  <si>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</si>
  <si>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</si>
  <si>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</si>
  <si>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</si>
  <si>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</si>
  <si>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</si>
  <si>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</si>
  <si>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</si>
  <si>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</si>
  <si>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</si>
  <si>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</si>
  <si>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</si>
  <si>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</si>
  <si>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</si>
  <si>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</si>
  <si>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</si>
  <si>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</si>
  <si>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</si>
  <si>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</si>
  <si>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</si>
  <si>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</si>
  <si>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</si>
  <si>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</si>
  <si>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</si>
  <si>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</si>
  <si>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</si>
  <si>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</si>
  <si>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</si>
  <si>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</si>
  <si>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</si>
  <si>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</si>
  <si>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</si>
  <si>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</si>
  <si>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</si>
  <si>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</si>
  <si>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</si>
  <si>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</si>
  <si>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</si>
  <si>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</si>
  <si>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</si>
  <si>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</si>
  <si>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</si>
  <si>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</si>
  <si>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</si>
  <si>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</si>
  <si>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</si>
  <si>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</si>
  <si>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</si>
  <si>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</si>
  <si>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</si>
  <si>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</si>
  <si>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</si>
  <si>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</si>
  <si>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</si>
  <si>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</si>
  <si>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</si>
  <si>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</si>
  <si>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</si>
  <si>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</si>
  <si>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</si>
  <si>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</si>
  <si>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</si>
  <si>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</si>
  <si>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</si>
  <si>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</si>
  <si>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</si>
  <si>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</si>
  <si>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</si>
  <si>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</si>
  <si>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</si>
  <si>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</si>
  <si>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</si>
  <si>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</si>
  <si>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</si>
  <si>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</si>
  <si>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</si>
  <si>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</si>
  <si>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</si>
  <si>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</si>
  <si>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</si>
  <si>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</si>
  <si>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</si>
  <si>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</si>
  <si>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</si>
  <si>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</si>
  <si>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</si>
  <si>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</si>
  <si>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</si>
  <si>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</si>
  <si>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</si>
  <si>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</si>
  <si>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</si>
  <si>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</si>
  <si>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</si>
  <si>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</si>
  <si>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</si>
  <si>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</si>
  <si>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</si>
  <si>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</si>
  <si>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</si>
  <si>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</si>
  <si>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</si>
  <si>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</si>
  <si>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</si>
  <si>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</si>
  <si>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</si>
  <si>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</si>
  <si>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</si>
  <si>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</si>
  <si>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</si>
  <si>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</si>
  <si>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</si>
  <si>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</si>
  <si>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</si>
  <si>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</si>
  <si>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</si>
  <si>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</si>
  <si>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</si>
  <si>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</si>
  <si>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</si>
  <si>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</si>
  <si>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</si>
  <si>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</si>
  <si>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</si>
  <si>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</si>
  <si>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</si>
  <si>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</si>
  <si>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</si>
  <si>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</si>
  <si>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</si>
  <si>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</si>
  <si>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</si>
  <si>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</si>
  <si>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</si>
  <si>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</si>
  <si>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</si>
  <si>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</si>
  <si>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</si>
  <si>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</si>
  <si>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</si>
  <si>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</si>
  <si>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</si>
  <si>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</si>
  <si>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</si>
  <si>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</si>
  <si>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</si>
  <si>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</si>
  <si>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</si>
  <si>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</si>
  <si>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</si>
  <si>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</si>
  <si>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</si>
  <si>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</si>
  <si>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</si>
  <si>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</si>
  <si>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</si>
  <si>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</si>
  <si>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</si>
  <si>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</si>
  <si>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</si>
  <si>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</si>
  <si>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</si>
  <si>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</si>
  <si>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</si>
  <si>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</si>
  <si>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</si>
  <si>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</si>
  <si>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</si>
  <si>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</si>
  <si>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</si>
  <si>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</si>
  <si>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</si>
  <si>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</si>
  <si>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</si>
  <si>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</si>
  <si>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</si>
  <si>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</si>
  <si>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</si>
  <si>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</si>
  <si>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</si>
  <si>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</si>
  <si>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</si>
  <si>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</si>
  <si>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</si>
  <si>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</si>
  <si>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</si>
  <si>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</si>
  <si>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</si>
  <si>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</si>
  <si>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</si>
  <si>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</si>
  <si>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</si>
  <si>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</si>
  <si>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</si>
  <si>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</si>
  <si>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</si>
  <si>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</si>
  <si>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</si>
  <si>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</si>
  <si>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</si>
  <si>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</si>
  <si>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</si>
  <si>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</si>
  <si>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</si>
  <si>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</si>
  <si>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</si>
  <si>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</si>
  <si>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</si>
  <si>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</si>
  <si>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</si>
  <si>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</si>
  <si>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</si>
  <si>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</si>
  <si>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</si>
  <si>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</si>
  <si>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</si>
  <si>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</si>
  <si>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</si>
  <si>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</si>
  <si>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</si>
  <si>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</si>
  <si>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</si>
  <si>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</si>
  <si>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</si>
  <si>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</si>
  <si>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</si>
  <si>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</si>
  <si>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</si>
  <si>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</si>
  <si>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</si>
  <si>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</si>
  <si>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</si>
  <si>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</si>
  <si>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</si>
  <si>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</si>
  <si>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</si>
  <si>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</si>
  <si>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</si>
  <si>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</si>
  <si>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</si>
  <si>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</si>
  <si>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</si>
  <si>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</si>
  <si>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</si>
  <si>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</si>
  <si>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</si>
  <si>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</si>
  <si>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</si>
  <si>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</si>
  <si>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</si>
  <si>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</si>
  <si>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</si>
  <si>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</si>
  <si>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</si>
  <si>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</si>
  <si>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</si>
  <si>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</si>
  <si>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</si>
  <si>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</si>
  <si>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</si>
  <si>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</si>
  <si>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</si>
  <si>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</si>
  <si>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</si>
  <si>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</si>
  <si>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</si>
  <si>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</si>
  <si>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</si>
  <si>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</si>
  <si>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</si>
  <si>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</si>
  <si>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</si>
  <si>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</si>
  <si>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</si>
  <si>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</si>
  <si>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</si>
  <si>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</si>
  <si>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</si>
  <si>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</si>
  <si>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</si>
  <si>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</si>
  <si>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</si>
  <si>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</si>
  <si>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</si>
  <si>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</si>
  <si>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</si>
  <si>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</si>
  <si>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</si>
  <si>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</si>
  <si>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</si>
  <si>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</si>
  <si>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</si>
  <si>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</si>
  <si>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</si>
  <si>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</si>
  <si>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</si>
  <si>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</si>
  <si>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</si>
  <si>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</si>
  <si>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</si>
  <si>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</si>
  <si>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</si>
  <si>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</si>
  <si>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</si>
  <si>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</si>
  <si>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</si>
  <si>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</si>
  <si>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</si>
  <si>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</si>
  <si>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</si>
  <si>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</si>
  <si>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</si>
  <si>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</si>
  <si>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</si>
  <si>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</si>
  <si>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</si>
  <si>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</si>
  <si>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</si>
  <si>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</si>
  <si>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</si>
  <si>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</si>
  <si>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</si>
  <si>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</si>
  <si>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</si>
  <si>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</si>
  <si>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</si>
  <si>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</si>
  <si>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</si>
  <si>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</si>
  <si>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</si>
  <si>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</si>
  <si>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</si>
  <si>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</si>
  <si>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</si>
  <si>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</si>
  <si>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</si>
  <si>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</si>
  <si>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</si>
  <si>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</si>
  <si>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</si>
  <si>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</si>
  <si>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</si>
  <si>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</si>
  <si>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</si>
  <si>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</si>
  <si>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</si>
  <si>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</si>
  <si>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</si>
  <si>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</si>
  <si>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</si>
  <si>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</si>
  <si>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</si>
  <si>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</si>
  <si>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</si>
  <si>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</si>
  <si>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</si>
  <si>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</si>
  <si>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</si>
  <si>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</si>
  <si>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</si>
  <si>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</si>
  <si>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</si>
  <si>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</si>
  <si>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</si>
  <si>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</si>
  <si>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</si>
  <si>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</si>
  <si>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</si>
  <si>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</si>
  <si>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</si>
  <si>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</si>
  <si>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</si>
  <si>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</si>
  <si>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</si>
  <si>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</si>
  <si>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</si>
  <si>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</si>
  <si>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</si>
  <si>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</si>
  <si>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</si>
  <si>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</si>
  <si>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</si>
  <si>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</si>
  <si>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</si>
  <si>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</si>
  <si>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</si>
  <si>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</si>
  <si>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</si>
  <si>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</si>
  <si>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</si>
  <si>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</si>
  <si>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</si>
  <si>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</si>
  <si>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</si>
  <si>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</si>
  <si>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</si>
  <si>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</si>
  <si>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</si>
  <si>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</si>
  <si>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</si>
  <si>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</si>
  <si>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</si>
  <si>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</si>
  <si>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</si>
  <si>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</si>
  <si>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</si>
  <si>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</si>
  <si>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</si>
  <si>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</si>
  <si>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</si>
  <si>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</si>
  <si>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</si>
  <si>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</si>
  <si>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</si>
  <si>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</si>
  <si>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</si>
  <si>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</si>
  <si>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</si>
  <si>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</si>
  <si>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</si>
  <si>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</si>
  <si>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</si>
  <si>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</si>
  <si>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</si>
  <si>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</si>
  <si>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</si>
  <si>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</si>
  <si>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</si>
  <si>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</si>
  <si>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</si>
  <si>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</si>
  <si>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</si>
  <si>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</si>
  <si>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</si>
  <si>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</si>
  <si>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</si>
  <si>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</si>
  <si>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</si>
  <si>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</si>
  <si>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</si>
  <si>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</si>
  <si>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</si>
  <si>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</si>
  <si>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</si>
  <si>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</si>
  <si>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D&amp;T</t>
  </si>
  <si>
    <t>Renovatie PI Heerhugowaard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</si>
</sst>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1">
    <xf numFmtId="0" fontId="0" fillId="0" borderId="0" xfId="0"/>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1" fillId="2" borderId="1" xfId="0" applyNumberFormat="1" applyFont="1" applyFill="1" applyBorder="1" applyAlignment="1" applyProtection="1">
      <alignment horizontal="center"/>
      <protection locked="0"/>
    </xf>
    <xf numFmtId="0" fontId="4" fillId="2" borderId="0" xfId="0" applyFont="1" applyFill="1"/>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120" zoomScaleNormal="120" workbookViewId="0">
      <pane ySplit="4" topLeftCell="A5080" activePane="bottomLeft" state="frozen"/>
      <selection activeCell="A6" sqref="A6"/>
      <selection pane="bottomLeft" activeCell="E5608" sqref="E5608"/>
    </sheetView>
  </sheetViews>
  <sheetFormatPr defaultColWidth="8.85546875" defaultRowHeight="12.75" x14ac:dyDescent="0.2"/>
  <cols>
    <col min="1" max="2" width="0.28515625" customWidth="1"/>
    <col min="3" max="3" width="13.28515625" bestFit="1" customWidth="1"/>
    <col min="4" max="4" width="0.28515625" customWidth="1"/>
    <col min="5" max="5" width="1.7109375" bestFit="1" customWidth="1"/>
    <col min="6" max="6" width="0.28515625" customWidth="1"/>
    <col min="7" max="7" width="5.42578125" bestFit="1" customWidth="1"/>
    <col min="8" max="8" width="0.28515625" customWidth="1"/>
    <col min="9" max="9" width="80.7109375" customWidth="1"/>
    <col min="10" max="10" width="26.140625" customWidth="1"/>
    <col min="11" max="19" width="2.7109375" hidden="1" customWidth="1"/>
    <col min="20" max="20" width="3.85546875" hidden="1" customWidth="1"/>
    <col min="21" max="21" width="4.7109375" customWidth="1"/>
    <col min="22" max="25" width="2.7109375" hidden="1" customWidth="1"/>
    <col min="26" max="26" width="4.7109375" customWidth="1"/>
    <col min="27" max="27" width="6.42578125" customWidth="1"/>
  </cols>
  <sheetData>
    <row r="1" spans="1:27" x14ac:dyDescent="0.2">
      <c r="A1" s="14" t="s">
        <v>3879</v>
      </c>
      <c r="B1" s="14"/>
      <c r="C1" s="14"/>
      <c r="D1" s="14"/>
      <c r="E1" s="14"/>
      <c r="F1" s="14"/>
      <c r="G1" s="14"/>
      <c r="H1" s="14"/>
      <c r="I1" s="14"/>
      <c r="J1" s="19">
        <v>45797</v>
      </c>
      <c r="K1" s="19"/>
      <c r="L1" s="19"/>
      <c r="M1" s="19"/>
      <c r="N1" s="19"/>
      <c r="O1" s="19"/>
      <c r="P1" s="19"/>
      <c r="Q1" s="19"/>
      <c r="R1" s="19"/>
      <c r="S1" s="19"/>
      <c r="T1" s="19"/>
      <c r="U1" s="13" t="s">
        <v>389</v>
      </c>
      <c r="V1" s="13" t="s">
        <v>390</v>
      </c>
      <c r="W1" s="13" t="s">
        <v>287</v>
      </c>
      <c r="X1" s="13" t="s">
        <v>288</v>
      </c>
      <c r="Y1" s="13" t="s">
        <v>289</v>
      </c>
      <c r="Z1" s="13" t="s">
        <v>388</v>
      </c>
      <c r="AA1" s="13" t="s">
        <v>70</v>
      </c>
    </row>
    <row r="2" spans="1:27" x14ac:dyDescent="0.2">
      <c r="A2" s="15" t="s">
        <v>6465</v>
      </c>
      <c r="B2" s="15"/>
      <c r="C2" s="15"/>
      <c r="D2" s="15"/>
      <c r="E2" s="15"/>
      <c r="F2" s="15"/>
      <c r="G2" s="15"/>
      <c r="H2" s="15"/>
      <c r="I2" s="15"/>
      <c r="J2" s="12"/>
      <c r="U2" s="13"/>
      <c r="V2" s="13"/>
      <c r="W2" s="13"/>
      <c r="X2" s="13"/>
      <c r="Y2" s="13"/>
      <c r="Z2" s="20"/>
      <c r="AA2" s="13"/>
    </row>
    <row r="3" spans="1:27" ht="11.1" customHeight="1" x14ac:dyDescent="0.2">
      <c r="A3" s="16">
        <v>27815</v>
      </c>
      <c r="B3" s="16"/>
      <c r="C3" s="16"/>
      <c r="D3" s="16"/>
      <c r="E3" s="16"/>
      <c r="F3" s="16"/>
      <c r="G3" s="16"/>
      <c r="H3" s="16"/>
      <c r="I3" s="16"/>
      <c r="J3" s="12"/>
      <c r="U3" s="13"/>
      <c r="V3" s="13"/>
      <c r="W3" s="13"/>
      <c r="X3" s="13"/>
      <c r="Y3" s="13"/>
      <c r="Z3" s="20"/>
      <c r="AA3" s="13"/>
    </row>
    <row r="4" spans="1:27" ht="27.75" customHeight="1" x14ac:dyDescent="0.2">
      <c r="B4" s="17"/>
      <c r="C4" s="17"/>
      <c r="D4" s="17"/>
      <c r="E4" s="17"/>
      <c r="F4" s="17"/>
      <c r="G4" s="17"/>
      <c r="H4" s="17"/>
      <c r="I4" s="18"/>
      <c r="J4" s="10" t="s">
        <v>6464</v>
      </c>
      <c r="K4" s="10"/>
      <c r="L4" s="10"/>
      <c r="M4" s="10"/>
      <c r="N4" s="10"/>
      <c r="O4" s="10"/>
      <c r="P4" s="10"/>
      <c r="Q4" s="10"/>
      <c r="R4" s="10"/>
      <c r="S4" s="10"/>
      <c r="T4" s="10"/>
      <c r="U4" s="13"/>
      <c r="V4" s="13"/>
      <c r="W4" s="13"/>
      <c r="X4" s="13"/>
      <c r="Y4" s="13"/>
      <c r="Z4" s="20"/>
      <c r="AA4" s="13"/>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3880</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3881</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3882</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75" hidden="1" x14ac:dyDescent="0.25">
      <c r="A14" s="1"/>
      <c r="B14" s="2"/>
      <c r="C14" s="3"/>
      <c r="D14" s="3"/>
      <c r="E14" s="6"/>
      <c r="F14" s="3"/>
      <c r="G14" s="7"/>
      <c r="H14" s="3"/>
      <c r="I14" s="8" t="s">
        <v>3883</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3884</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3885</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3886</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3887</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3888</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3889</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3890</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3888</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3891</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3892</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3893</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3894</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3888</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3895</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3896</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3897</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3898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3888</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3899</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3900</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3901</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3902</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3903</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3904</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3905</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3906</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3907</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3908</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3909</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3910</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3911</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3912</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3913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3914</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3915</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3916</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3917</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3918</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3919</v>
      </c>
      <c r="H88" s="3" t="s">
        <v>3920</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3921</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3922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3923</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3924</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3925</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3926</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3927</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3918</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3928</v>
      </c>
      <c r="H108" s="3" t="s">
        <v>3929</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3921</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3930</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3931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3932</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3933</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3934</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3935</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3936</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3937</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3938</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3939</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3940</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3941</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3918</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3942</v>
      </c>
      <c r="H138" s="3" t="s">
        <v>3943</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3921</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3944</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3945</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3946</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3947</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3948</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3949</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3950</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3951</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3952</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3953</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3954</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3955</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3956</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3957</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75" hidden="1" x14ac:dyDescent="0.25">
      <c r="A170" s="1"/>
      <c r="B170" s="2"/>
      <c r="C170" s="3"/>
      <c r="D170" s="3"/>
      <c r="E170" s="6"/>
      <c r="F170" s="3"/>
      <c r="G170" s="7"/>
      <c r="H170" s="3"/>
      <c r="I170" s="8" t="s">
        <v>3958</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3959</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3960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3961</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3962</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3963</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3964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3965</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3966</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3967</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3968</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3969</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3970</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3971</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3972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3973</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3974</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3975</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75" hidden="1" x14ac:dyDescent="0.25">
      <c r="A216" s="1"/>
      <c r="B216" s="2"/>
      <c r="C216" s="3"/>
      <c r="D216" s="3"/>
      <c r="E216" s="6"/>
      <c r="F216" s="3"/>
      <c r="G216" s="7"/>
      <c r="H216" s="3"/>
      <c r="I216" s="8" t="s">
        <v>3976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3977</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3978</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3979</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3980</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3981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3982</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3983</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3984</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3985</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3986</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3987</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3988</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3989</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3990</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3991</v>
      </c>
      <c r="D248" s="3" t="s">
        <v>3992</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3993</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3994</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3995</v>
      </c>
      <c r="D252" s="3" t="s">
        <v>3996</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3996</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3997</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3998</v>
      </c>
      <c r="D256" s="3" t="s">
        <v>3999</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3999</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4000</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4001</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4002</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4003</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4004</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4005</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4006</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4007</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4008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4009</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4010</v>
      </c>
      <c r="D281" s="3" t="s">
        <v>4011</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4012</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4013</v>
      </c>
      <c r="H283" s="3" t="s">
        <v>4014</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4015</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4016</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4017</v>
      </c>
      <c r="H286" s="3" t="s">
        <v>4018</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4019</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4020</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4021</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4022</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4023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4024</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4025</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4026</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4027</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4026</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4028</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4029</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4030</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4031</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4032</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4031</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4033</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4034</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4035</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4036</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4037</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4038</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4039</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4040</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4038</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4041</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4042</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4043</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4044</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4043</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4045</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4043</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4046</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4043</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4047</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4043</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4048</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4043</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4049</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4050</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4051</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4052</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4053</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4054</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4055</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4056</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4057</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4058</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3885</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4059</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4060</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3886</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4061</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3889</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4062</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3888</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4063</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3888</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4064</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3892</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4065</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4066</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3897</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4067</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3888</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4068</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3888</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4069</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4070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4071</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3902</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4072</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4073</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4074</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4075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4076</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4077</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4078</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4079</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4080</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4081</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4082</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4083</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4084</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4085</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4086</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4087</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4088</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4089</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4090</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4091</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4092</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4093</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4094</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4095</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4096</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4097</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3950</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4098</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4099</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4100</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4101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4102</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4103</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4104</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4105</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4106</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4107</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4108</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4109</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4110</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4.5" hidden="1" x14ac:dyDescent="0.25">
      <c r="A505" s="1"/>
      <c r="B505" s="2"/>
      <c r="C505" s="3"/>
      <c r="D505" s="3"/>
      <c r="E505" s="6"/>
      <c r="F505" s="3"/>
      <c r="G505" s="7"/>
      <c r="H505" s="3"/>
      <c r="I505" s="8" t="s">
        <v>4111</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4112</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3984</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4113</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3986</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4114</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3988</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4115</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3990</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4116</v>
      </c>
      <c r="D523" s="3" t="s">
        <v>3992</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3992</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3994</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4117</v>
      </c>
      <c r="D527" s="3" t="s">
        <v>3996</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3996</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3997</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4118</v>
      </c>
      <c r="D531" s="3" t="s">
        <v>3999</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3999</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4000</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4119</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4002</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4003</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4120</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4005</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4006</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4008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4007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4009</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4121</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4122</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4021</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4123</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4023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4124</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4031</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4125</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4026</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4126</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4127</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4026</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4128</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4129</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4031</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4130</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4031</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4131</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4036</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4132</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4038</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4039</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4133</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4038</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4038</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4134</v>
      </c>
      <c r="D604" s="3" t="s">
        <v>4135</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4135</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4136</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4136</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4043</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4137</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4137</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4043</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4138</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4138</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4043</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4139</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4139</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4043</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4140</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4140</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4043</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4141</v>
      </c>
      <c r="D626" s="3" t="s">
        <v>4142</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4043</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4143</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4144</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4145</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3881</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4146</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4147</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4148</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4149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3885</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4150</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3886</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4151</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3889</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4152</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3888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4153</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3888</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4154</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4155</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3892</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4156</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4157</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3897</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4158</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3888</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4159</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4160</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3888</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4161</v>
      </c>
      <c r="D676" s="3" t="s">
        <v>4162</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4162</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4163</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4091</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4164</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4165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4166</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4167</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4168</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4169</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4170</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hidden="1" x14ac:dyDescent="0.25">
      <c r="A692" s="1"/>
      <c r="B692" s="2"/>
      <c r="C692" s="3" t="s">
        <v>4171</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4172</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4173</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4174</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hidden="1" x14ac:dyDescent="0.25">
      <c r="A702" s="1"/>
      <c r="B702" s="2"/>
      <c r="C702" s="3" t="s">
        <v>4175</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4176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4177</v>
      </c>
      <c r="D706" s="3" t="s">
        <v>4178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4178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4179</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4180</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4181</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4182</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4183</v>
      </c>
      <c r="D715" s="3" t="s">
        <v>4184</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4184</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4185</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4180</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4186</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4187</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4188</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4189</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4170</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4190</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4191</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4192</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4193</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4194</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4180</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3950</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4195</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4196</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4197</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4198</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4199</v>
      </c>
      <c r="D752" s="3" t="s">
        <v>4200</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4201</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4202</v>
      </c>
      <c r="H754" s="3" t="s">
        <v>4203</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4204</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4205</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4206</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4207</v>
      </c>
      <c r="D761" s="3" t="s">
        <v>4184</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4184</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4208</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4180</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4209</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4210</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4211</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4212</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4213</v>
      </c>
      <c r="D774" s="3" t="s">
        <v>4184</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4184</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4214</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4180</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4215</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4216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4217</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4218</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4219</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4220</v>
      </c>
      <c r="D788" s="3" t="s">
        <v>4221</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4221</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4222</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4223</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4224</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4225</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4226</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4227</v>
      </c>
      <c r="H798" s="3" t="s">
        <v>4228</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4229</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4230</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4231</v>
      </c>
      <c r="H801" s="3" t="s">
        <v>4232</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4233</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4234</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3984</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4235</v>
      </c>
      <c r="D808" s="3" t="s">
        <v>4236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4236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4237</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4238</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3988</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4239</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4240</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4241</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3990</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4242</v>
      </c>
      <c r="D824" s="3" t="s">
        <v>3992</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3992</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3994</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4243</v>
      </c>
      <c r="D828" s="3" t="s">
        <v>3996</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3996</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3997</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4244</v>
      </c>
      <c r="D832" s="3" t="s">
        <v>3999</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3999</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4000</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4245</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4002</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4003</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4246</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4005</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4006</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4008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4007</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4009</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4247</v>
      </c>
      <c r="D857" s="3" t="s">
        <v>4248</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4249</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4250</v>
      </c>
      <c r="H859" s="3" t="s">
        <v>4251</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34.5" hidden="1" x14ac:dyDescent="0.25">
      <c r="A860" s="1"/>
      <c r="B860" s="2"/>
      <c r="C860" s="3"/>
      <c r="D860" s="3"/>
      <c r="E860" s="6"/>
      <c r="F860" s="3"/>
      <c r="G860" s="7"/>
      <c r="H860" s="3"/>
      <c r="I860" s="8" t="s">
        <v>4252</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4016</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4253</v>
      </c>
      <c r="H862" s="3" t="s">
        <v>4254</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4255</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4256</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4021</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4257</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4023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4258</v>
      </c>
      <c r="D874" s="3" t="s">
        <v>4259</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4259</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4260</v>
      </c>
      <c r="H876" s="3" t="s">
        <v>4261</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4262</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4263</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4031</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4264</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4026</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4265</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4266</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4026</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4267</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4268</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4269</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4031</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4270</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4031</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4271</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4272</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4031</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4273</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4274</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4031</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4275</v>
      </c>
      <c r="D910" s="3" t="s">
        <v>4276</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4277</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4278</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4279</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4280</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4038</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4038</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4281</v>
      </c>
      <c r="D925" s="3" t="s">
        <v>4282</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4282</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4283</v>
      </c>
      <c r="D927" s="3" t="s">
        <v>4284</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4284</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4043</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4285</v>
      </c>
      <c r="D931" s="3" t="s">
        <v>4286</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4286</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4043</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4287</v>
      </c>
      <c r="D935" s="3" t="s">
        <v>4288</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4288</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4043</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4289</v>
      </c>
      <c r="D939" s="3" t="s">
        <v>4290</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4290</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4043</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4291</v>
      </c>
      <c r="D943" s="3" t="s">
        <v>4292</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4292</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4043</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4293</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4043</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4294</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4295</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4296</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4297</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4298</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4299</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4300</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4301</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4302</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4303</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4144</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4304</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4305</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4306</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4307</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4308</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4309</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4310</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4311</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4312</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4313</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4314</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4315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4316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4317</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4318</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4319</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4320</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4321</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4322</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4323</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4324</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4325</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4326</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4327</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4328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4329</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4330</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4331</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4332</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4333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4334</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4335</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4336</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4337</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4338</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4338</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4338</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4338</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4338</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4338</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4338</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4339</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4338</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4340</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4341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4342</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4343</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4342</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4342</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4342</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4342</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4342</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4342</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4342</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4342</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4342</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4342</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4342</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4342</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4342</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4344</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4342</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4342</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hidden="1"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75" hidden="1"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75" hidden="1" x14ac:dyDescent="0.25">
      <c r="A1152" s="1"/>
      <c r="B1152" s="2"/>
      <c r="C1152" s="3" t="s">
        <v>4345</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4.5" hidden="1" x14ac:dyDescent="0.25">
      <c r="A1155" s="1"/>
      <c r="B1155" s="2"/>
      <c r="C1155" s="3"/>
      <c r="D1155" s="3"/>
      <c r="E1155" s="6"/>
      <c r="F1155" s="3"/>
      <c r="G1155" s="7"/>
      <c r="H1155" s="3"/>
      <c r="I1155" s="8" t="s">
        <v>3881</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75" hidden="1" x14ac:dyDescent="0.25">
      <c r="A1156" s="1"/>
      <c r="B1156" s="2"/>
      <c r="C1156" s="3" t="s">
        <v>4346</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3.25" hidden="1" x14ac:dyDescent="0.25">
      <c r="A1159" s="1"/>
      <c r="B1159" s="2"/>
      <c r="C1159" s="3"/>
      <c r="D1159" s="3"/>
      <c r="E1159" s="6"/>
      <c r="F1159" s="3"/>
      <c r="G1159" s="7"/>
      <c r="H1159" s="3"/>
      <c r="I1159" s="8" t="s">
        <v>4347</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75" hidden="1"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75" hidden="1" x14ac:dyDescent="0.25">
      <c r="A1161" s="1"/>
      <c r="B1161" s="2"/>
      <c r="C1161" s="3" t="s">
        <v>4348</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75" hidden="1" x14ac:dyDescent="0.25">
      <c r="A1163" s="1"/>
      <c r="B1163" s="2"/>
      <c r="C1163" s="3"/>
      <c r="D1163" s="3"/>
      <c r="E1163" s="6"/>
      <c r="F1163" s="3"/>
      <c r="G1163" s="7" t="s">
        <v>1096</v>
      </c>
      <c r="H1163" s="3" t="s">
        <v>4349</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75" hidden="1" x14ac:dyDescent="0.25">
      <c r="A1164" s="1"/>
      <c r="B1164" s="2"/>
      <c r="C1164" s="3"/>
      <c r="D1164" s="3"/>
      <c r="E1164" s="6"/>
      <c r="F1164" s="3"/>
      <c r="G1164" s="7"/>
      <c r="H1164" s="3"/>
      <c r="I1164" s="8" t="s">
        <v>3885</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75" hidden="1" x14ac:dyDescent="0.25">
      <c r="A1166" s="1"/>
      <c r="B1166" s="2"/>
      <c r="C1166" s="3"/>
      <c r="D1166" s="3"/>
      <c r="E1166" s="6"/>
      <c r="F1166" s="3"/>
      <c r="G1166" s="7" t="s">
        <v>1097</v>
      </c>
      <c r="H1166" s="3" t="s">
        <v>4350</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75" hidden="1" x14ac:dyDescent="0.25">
      <c r="A1167" s="1"/>
      <c r="B1167" s="2"/>
      <c r="C1167" s="3"/>
      <c r="D1167" s="3"/>
      <c r="E1167" s="6"/>
      <c r="F1167" s="3"/>
      <c r="G1167" s="7"/>
      <c r="H1167" s="3"/>
      <c r="I1167" s="8" t="s">
        <v>3886</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75" hidden="1" x14ac:dyDescent="0.25">
      <c r="A1169" s="1"/>
      <c r="B1169" s="2"/>
      <c r="C1169" s="3"/>
      <c r="D1169" s="3"/>
      <c r="E1169" s="6"/>
      <c r="F1169" s="3"/>
      <c r="G1169" s="7" t="s">
        <v>1098</v>
      </c>
      <c r="H1169" s="3" t="s">
        <v>4351</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75" hidden="1" x14ac:dyDescent="0.25">
      <c r="A1170" s="1"/>
      <c r="B1170" s="2"/>
      <c r="C1170" s="3"/>
      <c r="D1170" s="3"/>
      <c r="E1170" s="6"/>
      <c r="F1170" s="3"/>
      <c r="G1170" s="7"/>
      <c r="H1170" s="3"/>
      <c r="I1170" s="8" t="s">
        <v>3889</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75" hidden="1" x14ac:dyDescent="0.25">
      <c r="A1171" s="1"/>
      <c r="B1171" s="2"/>
      <c r="C1171" s="3"/>
      <c r="D1171" s="3"/>
      <c r="E1171" s="6"/>
      <c r="F1171" s="3"/>
      <c r="G1171" s="7" t="s">
        <v>1099</v>
      </c>
      <c r="H1171" s="3" t="s">
        <v>4352</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75" hidden="1" x14ac:dyDescent="0.25">
      <c r="A1172" s="1"/>
      <c r="B1172" s="2"/>
      <c r="C1172" s="3"/>
      <c r="D1172" s="3"/>
      <c r="E1172" s="6"/>
      <c r="F1172" s="3"/>
      <c r="G1172" s="7"/>
      <c r="H1172" s="3"/>
      <c r="I1172" s="8" t="s">
        <v>3888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75" hidden="1" x14ac:dyDescent="0.25">
      <c r="A1174" s="1"/>
      <c r="B1174" s="2"/>
      <c r="C1174" s="3"/>
      <c r="D1174" s="3"/>
      <c r="E1174" s="6"/>
      <c r="F1174" s="3"/>
      <c r="G1174" s="7" t="s">
        <v>1100</v>
      </c>
      <c r="H1174" s="3" t="s">
        <v>4353</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75" hidden="1" x14ac:dyDescent="0.25">
      <c r="A1175" s="1"/>
      <c r="B1175" s="2"/>
      <c r="C1175" s="3"/>
      <c r="D1175" s="3"/>
      <c r="E1175" s="6"/>
      <c r="F1175" s="3"/>
      <c r="G1175" s="7"/>
      <c r="H1175" s="3"/>
      <c r="I1175" s="8" t="s">
        <v>3888</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75" hidden="1" x14ac:dyDescent="0.25">
      <c r="A1176" s="1"/>
      <c r="B1176" s="2"/>
      <c r="C1176" s="3" t="s">
        <v>4354</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75" hidden="1"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75" hidden="1" x14ac:dyDescent="0.25">
      <c r="A1178" s="1"/>
      <c r="B1178" s="2"/>
      <c r="C1178" s="3"/>
      <c r="D1178" s="3"/>
      <c r="E1178" s="6"/>
      <c r="F1178" s="3"/>
      <c r="G1178" s="7" t="s">
        <v>1101</v>
      </c>
      <c r="H1178" s="3" t="s">
        <v>4355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75" hidden="1" x14ac:dyDescent="0.25">
      <c r="A1179" s="1"/>
      <c r="B1179" s="2"/>
      <c r="C1179" s="3"/>
      <c r="D1179" s="3"/>
      <c r="E1179" s="6"/>
      <c r="F1179" s="3"/>
      <c r="G1179" s="7"/>
      <c r="H1179" s="3"/>
      <c r="I1179" s="8" t="s">
        <v>3892</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75" hidden="1" x14ac:dyDescent="0.25">
      <c r="A1180" s="1"/>
      <c r="B1180" s="2"/>
      <c r="C1180" s="3" t="s">
        <v>4356</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75" hidden="1" x14ac:dyDescent="0.25">
      <c r="A1182" s="1"/>
      <c r="B1182" s="2"/>
      <c r="C1182" s="3"/>
      <c r="D1182" s="3"/>
      <c r="E1182" s="6"/>
      <c r="F1182" s="3"/>
      <c r="G1182" s="7" t="s">
        <v>1102</v>
      </c>
      <c r="H1182" s="3" t="s">
        <v>4357</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75" hidden="1" x14ac:dyDescent="0.25">
      <c r="A1183" s="1"/>
      <c r="B1183" s="2"/>
      <c r="C1183" s="3"/>
      <c r="D1183" s="3"/>
      <c r="E1183" s="6"/>
      <c r="F1183" s="3"/>
      <c r="G1183" s="7"/>
      <c r="H1183" s="3"/>
      <c r="I1183" s="8" t="s">
        <v>3897</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75" hidden="1" x14ac:dyDescent="0.25">
      <c r="A1184" s="1"/>
      <c r="B1184" s="2"/>
      <c r="C1184" s="3"/>
      <c r="D1184" s="3"/>
      <c r="E1184" s="6"/>
      <c r="F1184" s="3"/>
      <c r="G1184" s="7" t="s">
        <v>1103</v>
      </c>
      <c r="H1184" s="3" t="s">
        <v>4358</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75" hidden="1" x14ac:dyDescent="0.25">
      <c r="A1185" s="1"/>
      <c r="B1185" s="2"/>
      <c r="C1185" s="3"/>
      <c r="D1185" s="3"/>
      <c r="E1185" s="6"/>
      <c r="F1185" s="3"/>
      <c r="G1185" s="7"/>
      <c r="H1185" s="3"/>
      <c r="I1185" s="8" t="s">
        <v>3888</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75" hidden="1" x14ac:dyDescent="0.25">
      <c r="A1186" s="1"/>
      <c r="B1186" s="2"/>
      <c r="C1186" s="3" t="s">
        <v>4359</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75" hidden="1"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75" hidden="1" x14ac:dyDescent="0.25">
      <c r="A1188" s="1"/>
      <c r="B1188" s="2"/>
      <c r="C1188" s="3"/>
      <c r="D1188" s="3"/>
      <c r="E1188" s="6"/>
      <c r="F1188" s="3"/>
      <c r="G1188" s="7" t="s">
        <v>1104</v>
      </c>
      <c r="H1188" s="3" t="s">
        <v>4360</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75" hidden="1" x14ac:dyDescent="0.25">
      <c r="A1189" s="1"/>
      <c r="B1189" s="2"/>
      <c r="C1189" s="3"/>
      <c r="D1189" s="3"/>
      <c r="E1189" s="6"/>
      <c r="F1189" s="3"/>
      <c r="G1189" s="7"/>
      <c r="H1189" s="3"/>
      <c r="I1189" s="8" t="s">
        <v>3888</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75" hidden="1"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75" hidden="1" x14ac:dyDescent="0.25">
      <c r="A1191" s="1"/>
      <c r="B1191" s="2"/>
      <c r="C1191" s="3" t="s">
        <v>4361</v>
      </c>
      <c r="D1191" s="3" t="s">
        <v>4162</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75" hidden="1" x14ac:dyDescent="0.25">
      <c r="A1192" s="1"/>
      <c r="B1192" s="2"/>
      <c r="C1192" s="3"/>
      <c r="D1192" s="3"/>
      <c r="E1192" s="6">
        <v>1</v>
      </c>
      <c r="F1192" s="3" t="s">
        <v>4162</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75" hidden="1" x14ac:dyDescent="0.25">
      <c r="A1193" s="1"/>
      <c r="B1193" s="2"/>
      <c r="C1193" s="3"/>
      <c r="D1193" s="3"/>
      <c r="E1193" s="6"/>
      <c r="F1193" s="3"/>
      <c r="G1193" s="7" t="s">
        <v>1105</v>
      </c>
      <c r="H1193" s="3" t="s">
        <v>4362</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58.25" hidden="1" x14ac:dyDescent="0.25">
      <c r="A1194" s="1"/>
      <c r="B1194" s="2"/>
      <c r="C1194" s="3"/>
      <c r="D1194" s="3"/>
      <c r="E1194" s="6"/>
      <c r="F1194" s="3"/>
      <c r="G1194" s="7"/>
      <c r="H1194" s="3"/>
      <c r="I1194" s="8" t="s">
        <v>4091</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75" hidden="1"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75" hidden="1" x14ac:dyDescent="0.25">
      <c r="A1196" s="1"/>
      <c r="B1196" s="2"/>
      <c r="C1196" s="3" t="s">
        <v>4363</v>
      </c>
      <c r="D1196" s="3" t="s">
        <v>4364</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75" hidden="1" x14ac:dyDescent="0.25">
      <c r="A1197" s="1"/>
      <c r="B1197" s="2"/>
      <c r="C1197" s="3"/>
      <c r="D1197" s="3"/>
      <c r="E1197" s="6">
        <v>1</v>
      </c>
      <c r="F1197" s="3" t="s">
        <v>4364</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75" hidden="1" x14ac:dyDescent="0.25">
      <c r="A1198" s="1"/>
      <c r="B1198" s="2"/>
      <c r="C1198" s="3"/>
      <c r="D1198" s="3"/>
      <c r="E1198" s="6"/>
      <c r="F1198" s="3"/>
      <c r="G1198" s="7" t="s">
        <v>4365</v>
      </c>
      <c r="H1198" s="3" t="s">
        <v>4366</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3.25" hidden="1" x14ac:dyDescent="0.25">
      <c r="A1199" s="1"/>
      <c r="B1199" s="2"/>
      <c r="C1199" s="3"/>
      <c r="D1199" s="3"/>
      <c r="E1199" s="6"/>
      <c r="F1199" s="3"/>
      <c r="G1199" s="7"/>
      <c r="H1199" s="3"/>
      <c r="I1199" s="8" t="s">
        <v>4367</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75" hidden="1" x14ac:dyDescent="0.25">
      <c r="A1200" s="1"/>
      <c r="B1200" s="2"/>
      <c r="C1200" s="3" t="s">
        <v>4368</v>
      </c>
      <c r="D1200" s="3" t="s">
        <v>4369</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75" hidden="1" x14ac:dyDescent="0.25">
      <c r="A1201" s="1"/>
      <c r="B1201" s="2"/>
      <c r="C1201" s="3"/>
      <c r="D1201" s="3"/>
      <c r="E1201" s="6">
        <v>1</v>
      </c>
      <c r="F1201" s="3" t="s">
        <v>4369</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75" hidden="1" x14ac:dyDescent="0.25">
      <c r="A1202" s="1"/>
      <c r="B1202" s="2"/>
      <c r="C1202" s="3"/>
      <c r="D1202" s="3"/>
      <c r="E1202" s="6"/>
      <c r="F1202" s="3"/>
      <c r="G1202" s="7" t="s">
        <v>4370</v>
      </c>
      <c r="H1202" s="3" t="s">
        <v>4371</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34.5" hidden="1" x14ac:dyDescent="0.25">
      <c r="A1203" s="1"/>
      <c r="B1203" s="2"/>
      <c r="C1203" s="3"/>
      <c r="D1203" s="3"/>
      <c r="E1203" s="6"/>
      <c r="F1203" s="3"/>
      <c r="G1203" s="7"/>
      <c r="H1203" s="3"/>
      <c r="I1203" s="8" t="s">
        <v>4372</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75" hidden="1" x14ac:dyDescent="0.25">
      <c r="A1204" s="1"/>
      <c r="B1204" s="2"/>
      <c r="C1204" s="3"/>
      <c r="D1204" s="3"/>
      <c r="E1204" s="6">
        <v>2</v>
      </c>
      <c r="F1204" s="3" t="s">
        <v>4373</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75" hidden="1" x14ac:dyDescent="0.25">
      <c r="A1205" s="1"/>
      <c r="B1205" s="2"/>
      <c r="C1205" s="3"/>
      <c r="D1205" s="3"/>
      <c r="E1205" s="6"/>
      <c r="F1205" s="3"/>
      <c r="G1205" s="7" t="s">
        <v>4374</v>
      </c>
      <c r="H1205" s="3" t="s">
        <v>4375</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75" hidden="1" x14ac:dyDescent="0.25">
      <c r="A1206" s="1"/>
      <c r="B1206" s="2"/>
      <c r="C1206" s="3"/>
      <c r="D1206" s="3"/>
      <c r="E1206" s="6"/>
      <c r="F1206" s="3"/>
      <c r="G1206" s="7"/>
      <c r="H1206" s="3"/>
      <c r="I1206" s="8" t="s">
        <v>4376</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75" hidden="1" x14ac:dyDescent="0.25">
      <c r="A1207" s="1"/>
      <c r="B1207" s="2"/>
      <c r="C1207" s="3" t="s">
        <v>4377</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3.25" hidden="1" x14ac:dyDescent="0.25">
      <c r="A1210" s="1"/>
      <c r="B1210" s="2"/>
      <c r="C1210" s="3"/>
      <c r="D1210" s="3"/>
      <c r="E1210" s="6"/>
      <c r="F1210" s="3"/>
      <c r="G1210" s="7"/>
      <c r="H1210" s="3"/>
      <c r="I1210" s="8" t="s">
        <v>4378</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75" hidden="1" x14ac:dyDescent="0.25">
      <c r="A1211" s="1"/>
      <c r="B1211" s="2"/>
      <c r="C1211" s="3" t="s">
        <v>4379</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75" hidden="1"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75" hidden="1"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3.25" hidden="1" x14ac:dyDescent="0.25">
      <c r="A1214" s="1"/>
      <c r="B1214" s="2"/>
      <c r="C1214" s="3"/>
      <c r="D1214" s="3"/>
      <c r="E1214" s="6"/>
      <c r="F1214" s="3"/>
      <c r="G1214" s="7"/>
      <c r="H1214" s="3"/>
      <c r="I1214" s="8" t="s">
        <v>4380</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75" hidden="1" x14ac:dyDescent="0.25">
      <c r="A1215" s="1"/>
      <c r="B1215" s="2"/>
      <c r="C1215" s="3" t="s">
        <v>4381</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75" hidden="1"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75" hidden="1"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5.75" hidden="1" x14ac:dyDescent="0.25">
      <c r="A1218" s="1"/>
      <c r="B1218" s="2"/>
      <c r="C1218" s="3"/>
      <c r="D1218" s="3"/>
      <c r="E1218" s="6"/>
      <c r="F1218" s="3"/>
      <c r="G1218" s="7"/>
      <c r="H1218" s="3"/>
      <c r="I1218" s="8" t="s">
        <v>4382</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75" hidden="1" x14ac:dyDescent="0.25">
      <c r="A1219" s="1"/>
      <c r="B1219" s="2"/>
      <c r="C1219" s="3" t="s">
        <v>4383</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75" hidden="1"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75" hidden="1"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75" hidden="1" x14ac:dyDescent="0.25">
      <c r="A1222" s="1"/>
      <c r="B1222" s="2"/>
      <c r="C1222" s="3"/>
      <c r="D1222" s="3"/>
      <c r="E1222" s="6"/>
      <c r="F1222" s="3"/>
      <c r="G1222" s="7"/>
      <c r="H1222" s="3"/>
      <c r="I1222" s="8" t="s">
        <v>4384</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75" hidden="1" x14ac:dyDescent="0.25">
      <c r="A1223" s="1"/>
      <c r="B1223" s="2"/>
      <c r="C1223" s="3" t="s">
        <v>4385</v>
      </c>
      <c r="D1223" s="3" t="s">
        <v>4386</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75" hidden="1" x14ac:dyDescent="0.25">
      <c r="A1224" s="1"/>
      <c r="B1224" s="2"/>
      <c r="C1224" s="3"/>
      <c r="D1224" s="3"/>
      <c r="E1224" s="6">
        <v>1</v>
      </c>
      <c r="F1224" s="3" t="s">
        <v>4386</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75" hidden="1" x14ac:dyDescent="0.25">
      <c r="A1225" s="1"/>
      <c r="B1225" s="2"/>
      <c r="C1225" s="3"/>
      <c r="D1225" s="3"/>
      <c r="E1225" s="6"/>
      <c r="F1225" s="3"/>
      <c r="G1225" s="7" t="s">
        <v>1113</v>
      </c>
      <c r="H1225" s="3" t="s">
        <v>4387</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3.25" hidden="1" x14ac:dyDescent="0.25">
      <c r="A1226" s="1"/>
      <c r="B1226" s="2"/>
      <c r="C1226" s="3"/>
      <c r="D1226" s="3"/>
      <c r="E1226" s="6"/>
      <c r="F1226" s="3"/>
      <c r="G1226" s="7"/>
      <c r="H1226" s="3"/>
      <c r="I1226" s="8" t="s">
        <v>4180</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75" hidden="1" x14ac:dyDescent="0.25">
      <c r="A1227" s="1"/>
      <c r="B1227" s="2"/>
      <c r="C1227" s="3" t="s">
        <v>4388</v>
      </c>
      <c r="D1227" s="3" t="s">
        <v>40</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75" hidden="1"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75" hidden="1"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75" hidden="1" x14ac:dyDescent="0.25">
      <c r="A1230" s="1"/>
      <c r="B1230" s="2"/>
      <c r="C1230" s="3"/>
      <c r="D1230" s="3"/>
      <c r="E1230" s="6"/>
      <c r="F1230" s="3"/>
      <c r="G1230" s="7"/>
      <c r="H1230" s="3"/>
      <c r="I1230" s="8" t="s">
        <v>4389</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75" hidden="1" x14ac:dyDescent="0.25">
      <c r="A1231" s="1"/>
      <c r="B1231" s="2"/>
      <c r="C1231" s="3" t="s">
        <v>4390</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75" hidden="1" x14ac:dyDescent="0.25">
      <c r="A1232" s="1"/>
      <c r="B1232" s="2"/>
      <c r="C1232" s="3"/>
      <c r="D1232" s="3"/>
      <c r="E1232" s="6">
        <v>1</v>
      </c>
      <c r="F1232" s="3" t="s">
        <v>4391</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75" hidden="1"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3.25" hidden="1" x14ac:dyDescent="0.25">
      <c r="A1234" s="1"/>
      <c r="B1234" s="2"/>
      <c r="C1234" s="3"/>
      <c r="D1234" s="3"/>
      <c r="E1234" s="6"/>
      <c r="F1234" s="3"/>
      <c r="G1234" s="7"/>
      <c r="H1234" s="3"/>
      <c r="I1234" s="8" t="s">
        <v>4392</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75" hidden="1" x14ac:dyDescent="0.25">
      <c r="A1235" s="1"/>
      <c r="B1235" s="2"/>
      <c r="C1235" s="3" t="s">
        <v>4393</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75" hidden="1"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75" hidden="1" x14ac:dyDescent="0.25">
      <c r="A1237" s="1"/>
      <c r="B1237" s="2"/>
      <c r="C1237" s="3"/>
      <c r="D1237" s="3"/>
      <c r="E1237" s="6"/>
      <c r="F1237" s="3"/>
      <c r="G1237" s="7" t="s">
        <v>1120</v>
      </c>
      <c r="H1237" s="3" t="s">
        <v>4394</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3.25" hidden="1" x14ac:dyDescent="0.25">
      <c r="A1238" s="1"/>
      <c r="B1238" s="2"/>
      <c r="C1238" s="3"/>
      <c r="D1238" s="3"/>
      <c r="E1238" s="6"/>
      <c r="F1238" s="3"/>
      <c r="G1238" s="7"/>
      <c r="H1238" s="3"/>
      <c r="I1238" s="8" t="s">
        <v>4395</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75" hidden="1" x14ac:dyDescent="0.25">
      <c r="A1239" s="1"/>
      <c r="B1239" s="2"/>
      <c r="C1239" s="3" t="s">
        <v>4396</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75" hidden="1"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75" hidden="1"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3.25" hidden="1" x14ac:dyDescent="0.25">
      <c r="A1242" s="1"/>
      <c r="B1242" s="2"/>
      <c r="C1242" s="3"/>
      <c r="D1242" s="3"/>
      <c r="E1242" s="6"/>
      <c r="F1242" s="3"/>
      <c r="G1242" s="7"/>
      <c r="H1242" s="3"/>
      <c r="I1242" s="8" t="s">
        <v>4397</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75" hidden="1" x14ac:dyDescent="0.25">
      <c r="A1243" s="1"/>
      <c r="B1243" s="2"/>
      <c r="C1243" s="3" t="s">
        <v>4398</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75" hidden="1" x14ac:dyDescent="0.25">
      <c r="A1246" s="1"/>
      <c r="B1246" s="2"/>
      <c r="C1246" s="3"/>
      <c r="D1246" s="3"/>
      <c r="E1246" s="6"/>
      <c r="F1246" s="3"/>
      <c r="G1246" s="7"/>
      <c r="H1246" s="3"/>
      <c r="I1246" s="8" t="s">
        <v>4399</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75" hidden="1" x14ac:dyDescent="0.25">
      <c r="A1247" s="1"/>
      <c r="B1247" s="2"/>
      <c r="C1247" s="3" t="s">
        <v>4400</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75" hidden="1"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75" hidden="1"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3.25" hidden="1" x14ac:dyDescent="0.25">
      <c r="A1250" s="1"/>
      <c r="B1250" s="2"/>
      <c r="C1250" s="3"/>
      <c r="D1250" s="3"/>
      <c r="E1250" s="6"/>
      <c r="F1250" s="3"/>
      <c r="G1250" s="7"/>
      <c r="H1250" s="3"/>
      <c r="I1250" s="8" t="s">
        <v>4401</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75" hidden="1"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75" hidden="1" x14ac:dyDescent="0.25">
      <c r="A1252" s="1"/>
      <c r="B1252" s="2"/>
      <c r="C1252" s="3" t="s">
        <v>4402</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75" hidden="1"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75" hidden="1"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75" hidden="1" x14ac:dyDescent="0.25">
      <c r="A1255" s="1"/>
      <c r="B1255" s="2"/>
      <c r="C1255" s="3"/>
      <c r="D1255" s="3"/>
      <c r="E1255" s="6"/>
      <c r="F1255" s="3"/>
      <c r="G1255" s="7"/>
      <c r="H1255" s="3"/>
      <c r="I1255" s="8" t="s">
        <v>4403</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75" hidden="1" x14ac:dyDescent="0.25">
      <c r="A1256" s="1"/>
      <c r="B1256" s="2"/>
      <c r="C1256" s="3" t="s">
        <v>4404</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75" hidden="1"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75" hidden="1"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34.5" hidden="1" x14ac:dyDescent="0.25">
      <c r="A1259" s="1"/>
      <c r="B1259" s="2"/>
      <c r="C1259" s="3"/>
      <c r="D1259" s="3"/>
      <c r="E1259" s="6"/>
      <c r="F1259" s="3"/>
      <c r="G1259" s="7"/>
      <c r="H1259" s="3"/>
      <c r="I1259" s="8" t="s">
        <v>4405</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75" hidden="1"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75" hidden="1"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75" hidden="1" x14ac:dyDescent="0.25">
      <c r="A1262" s="1"/>
      <c r="B1262" s="2"/>
      <c r="C1262" s="3"/>
      <c r="D1262" s="3"/>
      <c r="E1262" s="6"/>
      <c r="F1262" s="3"/>
      <c r="G1262" s="7"/>
      <c r="H1262" s="3"/>
      <c r="I1262" s="8" t="s">
        <v>4389</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75" hidden="1" x14ac:dyDescent="0.25">
      <c r="A1263" s="1"/>
      <c r="B1263" s="2"/>
      <c r="C1263" s="3" t="s">
        <v>4406</v>
      </c>
      <c r="D1263" s="3" t="s">
        <v>4407</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75" hidden="1" x14ac:dyDescent="0.25">
      <c r="A1264" s="1"/>
      <c r="B1264" s="2"/>
      <c r="C1264" s="3"/>
      <c r="D1264" s="3"/>
      <c r="E1264" s="6">
        <v>1</v>
      </c>
      <c r="F1264" s="3" t="s">
        <v>4407</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75" hidden="1" x14ac:dyDescent="0.25">
      <c r="A1265" s="1"/>
      <c r="B1265" s="2"/>
      <c r="C1265" s="3"/>
      <c r="D1265" s="3"/>
      <c r="E1265" s="6"/>
      <c r="F1265" s="3"/>
      <c r="G1265" s="7" t="s">
        <v>1136</v>
      </c>
      <c r="H1265" s="3" t="s">
        <v>4408</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3.25" hidden="1" x14ac:dyDescent="0.25">
      <c r="A1266" s="1"/>
      <c r="B1266" s="2"/>
      <c r="C1266" s="3"/>
      <c r="D1266" s="3"/>
      <c r="E1266" s="6"/>
      <c r="F1266" s="3"/>
      <c r="G1266" s="7"/>
      <c r="H1266" s="3"/>
      <c r="I1266" s="8" t="s">
        <v>4180</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75" hidden="1" x14ac:dyDescent="0.25">
      <c r="A1267" s="1"/>
      <c r="B1267" s="2"/>
      <c r="C1267" s="3" t="s">
        <v>4409</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75" hidden="1"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75" hidden="1"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3.25" hidden="1" x14ac:dyDescent="0.25">
      <c r="A1270" s="1"/>
      <c r="B1270" s="2"/>
      <c r="C1270" s="3"/>
      <c r="D1270" s="3"/>
      <c r="E1270" s="6"/>
      <c r="F1270" s="3"/>
      <c r="G1270" s="7"/>
      <c r="H1270" s="3"/>
      <c r="I1270" s="8" t="s">
        <v>4397</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75" hidden="1" x14ac:dyDescent="0.25">
      <c r="A1271" s="1"/>
      <c r="B1271" s="2"/>
      <c r="C1271" s="3" t="s">
        <v>4410</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75" hidden="1" x14ac:dyDescent="0.25">
      <c r="A1274" s="1"/>
      <c r="B1274" s="2"/>
      <c r="C1274" s="3"/>
      <c r="D1274" s="3"/>
      <c r="E1274" s="6"/>
      <c r="F1274" s="3"/>
      <c r="G1274" s="7"/>
      <c r="H1274" s="3"/>
      <c r="I1274" s="8" t="s">
        <v>4399</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75" hidden="1" x14ac:dyDescent="0.25">
      <c r="A1275" s="1"/>
      <c r="B1275" s="2"/>
      <c r="C1275" s="3" t="s">
        <v>4411</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75" hidden="1"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75" hidden="1"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3.25" hidden="1" x14ac:dyDescent="0.25">
      <c r="A1278" s="1"/>
      <c r="B1278" s="2"/>
      <c r="C1278" s="3"/>
      <c r="D1278" s="3"/>
      <c r="E1278" s="6"/>
      <c r="F1278" s="3"/>
      <c r="G1278" s="7"/>
      <c r="H1278" s="3"/>
      <c r="I1278" s="8" t="s">
        <v>4412</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75" hidden="1"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75" hidden="1" x14ac:dyDescent="0.25">
      <c r="A1280" s="1"/>
      <c r="B1280" s="2"/>
      <c r="C1280" s="3" t="s">
        <v>4413</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75" hidden="1"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75" hidden="1"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3.25" hidden="1" x14ac:dyDescent="0.25">
      <c r="A1283" s="1"/>
      <c r="B1283" s="2"/>
      <c r="C1283" s="3"/>
      <c r="D1283" s="3"/>
      <c r="E1283" s="6"/>
      <c r="F1283" s="3"/>
      <c r="G1283" s="7"/>
      <c r="H1283" s="3"/>
      <c r="I1283" s="8" t="s">
        <v>4414</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75" hidden="1"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75" hidden="1" x14ac:dyDescent="0.25">
      <c r="A1285" s="1"/>
      <c r="B1285" s="2"/>
      <c r="C1285" s="3"/>
      <c r="D1285" s="3"/>
      <c r="E1285" s="6"/>
      <c r="F1285" s="3"/>
      <c r="G1285" s="7"/>
      <c r="H1285" s="3"/>
      <c r="I1285" s="8" t="s">
        <v>4415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75" hidden="1"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75" hidden="1"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68.25" hidden="1" x14ac:dyDescent="0.25">
      <c r="A1288" s="1"/>
      <c r="B1288" s="2"/>
      <c r="C1288" s="3"/>
      <c r="D1288" s="3"/>
      <c r="E1288" s="6"/>
      <c r="F1288" s="3"/>
      <c r="G1288" s="7"/>
      <c r="H1288" s="3"/>
      <c r="I1288" s="8" t="s">
        <v>4416</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75" hidden="1"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75" hidden="1"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75" hidden="1" x14ac:dyDescent="0.25">
      <c r="A1291" s="1"/>
      <c r="B1291" s="2"/>
      <c r="C1291" s="3"/>
      <c r="D1291" s="3"/>
      <c r="E1291" s="6"/>
      <c r="F1291" s="3"/>
      <c r="G1291" s="7"/>
      <c r="H1291" s="3"/>
      <c r="I1291" s="8" t="s">
        <v>4389</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75" hidden="1" x14ac:dyDescent="0.25">
      <c r="A1292" s="1"/>
      <c r="B1292" s="2"/>
      <c r="C1292" s="3" t="s">
        <v>4417</v>
      </c>
      <c r="D1292" s="3" t="s">
        <v>4418</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75" hidden="1" x14ac:dyDescent="0.25">
      <c r="A1293" s="1"/>
      <c r="B1293" s="2"/>
      <c r="C1293" s="3"/>
      <c r="D1293" s="3"/>
      <c r="E1293" s="6">
        <v>1</v>
      </c>
      <c r="F1293" s="3" t="s">
        <v>4418</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75" hidden="1" x14ac:dyDescent="0.25">
      <c r="A1294" s="1"/>
      <c r="B1294" s="2"/>
      <c r="C1294" s="3"/>
      <c r="D1294" s="3"/>
      <c r="E1294" s="6"/>
      <c r="F1294" s="3"/>
      <c r="G1294" s="7" t="s">
        <v>1156</v>
      </c>
      <c r="H1294" s="3" t="s">
        <v>4419</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3.25" hidden="1" x14ac:dyDescent="0.25">
      <c r="A1295" s="1"/>
      <c r="B1295" s="2"/>
      <c r="C1295" s="3"/>
      <c r="D1295" s="3"/>
      <c r="E1295" s="6"/>
      <c r="F1295" s="3"/>
      <c r="G1295" s="7"/>
      <c r="H1295" s="3"/>
      <c r="I1295" s="8" t="s">
        <v>4180</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75" hidden="1" x14ac:dyDescent="0.25">
      <c r="A1296" s="1"/>
      <c r="B1296" s="2"/>
      <c r="C1296" s="3" t="s">
        <v>4420</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75" hidden="1"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75" hidden="1"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3.25" hidden="1" x14ac:dyDescent="0.25">
      <c r="A1299" s="1"/>
      <c r="B1299" s="2"/>
      <c r="C1299" s="3"/>
      <c r="D1299" s="3"/>
      <c r="E1299" s="6"/>
      <c r="F1299" s="3"/>
      <c r="G1299" s="7"/>
      <c r="H1299" s="3"/>
      <c r="I1299" s="8" t="s">
        <v>4397</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75" hidden="1" x14ac:dyDescent="0.25">
      <c r="A1300" s="1"/>
      <c r="B1300" s="2"/>
      <c r="C1300" s="3" t="s">
        <v>4421</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75" hidden="1" x14ac:dyDescent="0.25">
      <c r="A1303" s="1"/>
      <c r="B1303" s="2"/>
      <c r="C1303" s="3"/>
      <c r="D1303" s="3"/>
      <c r="E1303" s="6"/>
      <c r="F1303" s="3"/>
      <c r="G1303" s="7"/>
      <c r="H1303" s="3"/>
      <c r="I1303" s="8" t="s">
        <v>4399</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75" hidden="1" x14ac:dyDescent="0.25">
      <c r="A1304" s="1"/>
      <c r="B1304" s="2"/>
      <c r="C1304" s="3" t="s">
        <v>4422</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75" hidden="1"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75" hidden="1"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3.25" hidden="1" x14ac:dyDescent="0.25">
      <c r="A1307" s="1"/>
      <c r="B1307" s="2"/>
      <c r="C1307" s="3"/>
      <c r="D1307" s="3"/>
      <c r="E1307" s="6"/>
      <c r="F1307" s="3"/>
      <c r="G1307" s="7"/>
      <c r="H1307" s="3"/>
      <c r="I1307" s="8" t="s">
        <v>4412</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75" hidden="1" x14ac:dyDescent="0.25">
      <c r="A1308" s="1"/>
      <c r="B1308" s="2"/>
      <c r="C1308" s="3" t="s">
        <v>4423</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75" hidden="1"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75" hidden="1"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75" hidden="1" x14ac:dyDescent="0.25">
      <c r="A1311" s="1"/>
      <c r="B1311" s="2"/>
      <c r="C1311" s="3"/>
      <c r="D1311" s="3"/>
      <c r="E1311" s="6"/>
      <c r="F1311" s="3"/>
      <c r="G1311" s="7"/>
      <c r="H1311" s="3"/>
      <c r="I1311" s="8" t="s">
        <v>4424</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75" hidden="1" x14ac:dyDescent="0.25">
      <c r="A1312" s="1"/>
      <c r="B1312" s="2" t="s">
        <v>3950</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75" hidden="1" x14ac:dyDescent="0.25">
      <c r="A1313" s="1"/>
      <c r="B1313" s="2"/>
      <c r="C1313" s="3" t="s">
        <v>4425</v>
      </c>
      <c r="D1313" s="3" t="s">
        <v>51</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75" hidden="1"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75" hidden="1"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75" hidden="1" x14ac:dyDescent="0.25">
      <c r="A1316" s="1"/>
      <c r="B1316" s="2"/>
      <c r="C1316" s="3"/>
      <c r="D1316" s="3"/>
      <c r="E1316" s="6"/>
      <c r="F1316" s="3"/>
      <c r="G1316" s="7"/>
      <c r="H1316" s="3"/>
      <c r="I1316" s="8" t="s">
        <v>4426</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75" hidden="1"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75" hidden="1"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45.75" hidden="1" x14ac:dyDescent="0.25">
      <c r="A1319" s="1"/>
      <c r="B1319" s="2"/>
      <c r="C1319" s="3"/>
      <c r="D1319" s="3"/>
      <c r="E1319" s="6"/>
      <c r="F1319" s="3"/>
      <c r="G1319" s="7"/>
      <c r="H1319" s="3"/>
      <c r="I1319" s="8" t="s">
        <v>4427</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75" hidden="1"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75" hidden="1"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8.25" hidden="1" x14ac:dyDescent="0.25">
      <c r="A1322" s="1"/>
      <c r="B1322" s="2"/>
      <c r="C1322" s="3"/>
      <c r="D1322" s="3"/>
      <c r="E1322" s="6"/>
      <c r="F1322" s="3"/>
      <c r="G1322" s="7"/>
      <c r="H1322" s="3"/>
      <c r="I1322" s="8" t="s">
        <v>4428</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75" hidden="1"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75" hidden="1"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3.25" hidden="1" x14ac:dyDescent="0.25">
      <c r="A1325" s="1"/>
      <c r="B1325" s="2"/>
      <c r="C1325" s="3"/>
      <c r="D1325" s="3"/>
      <c r="E1325" s="6"/>
      <c r="F1325" s="3"/>
      <c r="G1325" s="7"/>
      <c r="H1325" s="3"/>
      <c r="I1325" s="8" t="s">
        <v>4429</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75" hidden="1" x14ac:dyDescent="0.25">
      <c r="A1326" s="1"/>
      <c r="B1326" s="2"/>
      <c r="C1326" s="3" t="s">
        <v>4430</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75" hidden="1"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75" hidden="1"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75" hidden="1" x14ac:dyDescent="0.25">
      <c r="A1329" s="1"/>
      <c r="B1329" s="2"/>
      <c r="C1329" s="3"/>
      <c r="D1329" s="3"/>
      <c r="E1329" s="6"/>
      <c r="F1329" s="3"/>
      <c r="G1329" s="7"/>
      <c r="H1329" s="3"/>
      <c r="I1329" s="8" t="s">
        <v>4431</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75" hidden="1"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75" hidden="1"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3.25" hidden="1" x14ac:dyDescent="0.25">
      <c r="A1332" s="1"/>
      <c r="B1332" s="2"/>
      <c r="C1332" s="3"/>
      <c r="D1332" s="3"/>
      <c r="E1332" s="6"/>
      <c r="F1332" s="3"/>
      <c r="G1332" s="7"/>
      <c r="H1332" s="3"/>
      <c r="I1332" s="8" t="s">
        <v>4432</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75" hidden="1"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75" hidden="1"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4.5" hidden="1" x14ac:dyDescent="0.25">
      <c r="A1335" s="1"/>
      <c r="B1335" s="2"/>
      <c r="C1335" s="3"/>
      <c r="D1335" s="3"/>
      <c r="E1335" s="6"/>
      <c r="F1335" s="3"/>
      <c r="G1335" s="7"/>
      <c r="H1335" s="3"/>
      <c r="I1335" s="8" t="s">
        <v>4433</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75" hidden="1"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75" hidden="1"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3.25" hidden="1" x14ac:dyDescent="0.25">
      <c r="A1338" s="1"/>
      <c r="B1338" s="2"/>
      <c r="C1338" s="3"/>
      <c r="D1338" s="3"/>
      <c r="E1338" s="6"/>
      <c r="F1338" s="3"/>
      <c r="G1338" s="7"/>
      <c r="H1338" s="3"/>
      <c r="I1338" s="8" t="s">
        <v>4429</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75" hidden="1" x14ac:dyDescent="0.25">
      <c r="A1339" s="1"/>
      <c r="B1339" s="2"/>
      <c r="C1339" s="3" t="s">
        <v>4434</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75" hidden="1"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75" hidden="1"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3.25" hidden="1" x14ac:dyDescent="0.25">
      <c r="A1342" s="1"/>
      <c r="B1342" s="2"/>
      <c r="C1342" s="3"/>
      <c r="D1342" s="3"/>
      <c r="E1342" s="6"/>
      <c r="F1342" s="3"/>
      <c r="G1342" s="7"/>
      <c r="H1342" s="3"/>
      <c r="I1342" s="8" t="s">
        <v>4435</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75" hidden="1" x14ac:dyDescent="0.25">
      <c r="A1343" s="1"/>
      <c r="B1343" s="2"/>
      <c r="C1343" s="3" t="s">
        <v>4436</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3.25" hidden="1" x14ac:dyDescent="0.25">
      <c r="A1346" s="1"/>
      <c r="B1346" s="2"/>
      <c r="C1346" s="3"/>
      <c r="D1346" s="3"/>
      <c r="E1346" s="6"/>
      <c r="F1346" s="3"/>
      <c r="G1346" s="7"/>
      <c r="H1346" s="3"/>
      <c r="I1346" s="8" t="s">
        <v>4435</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75" hidden="1" x14ac:dyDescent="0.25">
      <c r="A1347" s="1"/>
      <c r="B1347" s="2"/>
      <c r="C1347" s="3" t="s">
        <v>4437</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4435</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75" hidden="1" x14ac:dyDescent="0.25">
      <c r="A1351" s="1"/>
      <c r="B1351" s="2"/>
      <c r="C1351" s="3" t="s">
        <v>4438</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5.75" hidden="1" x14ac:dyDescent="0.25">
      <c r="A1354" s="1"/>
      <c r="B1354" s="2"/>
      <c r="C1354" s="3"/>
      <c r="D1354" s="3"/>
      <c r="E1354" s="6"/>
      <c r="F1354" s="3"/>
      <c r="G1354" s="7"/>
      <c r="H1354" s="3"/>
      <c r="I1354" s="8" t="s">
        <v>4439</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75" hidden="1" x14ac:dyDescent="0.25">
      <c r="A1355" s="1"/>
      <c r="B1355" s="2"/>
      <c r="C1355" s="3" t="s">
        <v>4440</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3.25" hidden="1" x14ac:dyDescent="0.25">
      <c r="A1358" s="1"/>
      <c r="B1358" s="2"/>
      <c r="C1358" s="3"/>
      <c r="D1358" s="3"/>
      <c r="E1358" s="6"/>
      <c r="F1358" s="3"/>
      <c r="G1358" s="7"/>
      <c r="H1358" s="3"/>
      <c r="I1358" s="8" t="s">
        <v>4441</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75" hidden="1" x14ac:dyDescent="0.25">
      <c r="A1359" s="1"/>
      <c r="B1359" s="2"/>
      <c r="C1359" s="3" t="s">
        <v>4442</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3.25" hidden="1" x14ac:dyDescent="0.25">
      <c r="A1362" s="1"/>
      <c r="B1362" s="2"/>
      <c r="C1362" s="3"/>
      <c r="D1362" s="3"/>
      <c r="E1362" s="6"/>
      <c r="F1362" s="3"/>
      <c r="G1362" s="7"/>
      <c r="H1362" s="3"/>
      <c r="I1362" s="8" t="s">
        <v>4443</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75" hidden="1" x14ac:dyDescent="0.25">
      <c r="A1363" s="1"/>
      <c r="B1363" s="2"/>
      <c r="C1363" s="3" t="s">
        <v>4444</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75" hidden="1"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75" hidden="1"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4.5" hidden="1" x14ac:dyDescent="0.25">
      <c r="A1366" s="1"/>
      <c r="B1366" s="2"/>
      <c r="C1366" s="3"/>
      <c r="D1366" s="3"/>
      <c r="E1366" s="6"/>
      <c r="F1366" s="3"/>
      <c r="G1366" s="7"/>
      <c r="H1366" s="3"/>
      <c r="I1366" s="8" t="s">
        <v>4445</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75" hidden="1" x14ac:dyDescent="0.25">
      <c r="A1367" s="1"/>
      <c r="B1367" s="2"/>
      <c r="C1367" s="3" t="s">
        <v>4446</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75" hidden="1"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75" hidden="1"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3.25" hidden="1" x14ac:dyDescent="0.25">
      <c r="A1370" s="1"/>
      <c r="B1370" s="2"/>
      <c r="C1370" s="3"/>
      <c r="D1370" s="3"/>
      <c r="E1370" s="6"/>
      <c r="F1370" s="3"/>
      <c r="G1370" s="7"/>
      <c r="H1370" s="3"/>
      <c r="I1370" s="8" t="s">
        <v>4435</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75" hidden="1" x14ac:dyDescent="0.25">
      <c r="A1371" s="1"/>
      <c r="B1371" s="2"/>
      <c r="C1371" s="3" t="s">
        <v>4447</v>
      </c>
      <c r="D1371" s="3" t="s">
        <v>4448</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75" hidden="1" x14ac:dyDescent="0.25">
      <c r="A1372" s="1"/>
      <c r="B1372" s="2"/>
      <c r="C1372" s="3"/>
      <c r="D1372" s="3"/>
      <c r="E1372" s="6">
        <v>1</v>
      </c>
      <c r="F1372" s="3" t="s">
        <v>4449</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75" hidden="1" x14ac:dyDescent="0.25">
      <c r="A1373" s="1"/>
      <c r="B1373" s="2"/>
      <c r="C1373" s="3"/>
      <c r="D1373" s="3"/>
      <c r="E1373" s="6"/>
      <c r="F1373" s="3"/>
      <c r="G1373" s="7" t="s">
        <v>4450</v>
      </c>
      <c r="H1373" s="3" t="s">
        <v>4451</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8.25" hidden="1" x14ac:dyDescent="0.25">
      <c r="A1374" s="1"/>
      <c r="B1374" s="2"/>
      <c r="C1374" s="3"/>
      <c r="D1374" s="3"/>
      <c r="E1374" s="6"/>
      <c r="F1374" s="3"/>
      <c r="G1374" s="7"/>
      <c r="H1374" s="3"/>
      <c r="I1374" s="8" t="s">
        <v>4452</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75" hidden="1" x14ac:dyDescent="0.25">
      <c r="A1375" s="1"/>
      <c r="B1375" s="2"/>
      <c r="C1375" s="3"/>
      <c r="D1375" s="3"/>
      <c r="E1375" s="6">
        <v>2</v>
      </c>
      <c r="F1375" s="3" t="s">
        <v>4448</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75" hidden="1" x14ac:dyDescent="0.25">
      <c r="A1376" s="1"/>
      <c r="B1376" s="2"/>
      <c r="C1376" s="3"/>
      <c r="D1376" s="3"/>
      <c r="E1376" s="6"/>
      <c r="F1376" s="3"/>
      <c r="G1376" s="7" t="s">
        <v>4453</v>
      </c>
      <c r="H1376" s="3" t="s">
        <v>4454</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57" hidden="1" x14ac:dyDescent="0.25">
      <c r="A1377" s="1"/>
      <c r="B1377" s="2"/>
      <c r="C1377" s="3"/>
      <c r="D1377" s="3"/>
      <c r="E1377" s="6"/>
      <c r="F1377" s="3"/>
      <c r="G1377" s="7"/>
      <c r="H1377" s="3"/>
      <c r="I1377" s="8" t="s">
        <v>4455</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75" hidden="1"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75" hidden="1" x14ac:dyDescent="0.25">
      <c r="A1379" s="1"/>
      <c r="B1379" s="2"/>
      <c r="C1379" s="3" t="s">
        <v>4456</v>
      </c>
      <c r="D1379" s="3" t="s">
        <v>4457</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75" hidden="1" x14ac:dyDescent="0.25">
      <c r="A1380" s="1"/>
      <c r="B1380" s="2"/>
      <c r="C1380" s="3"/>
      <c r="D1380" s="3"/>
      <c r="E1380" s="6">
        <v>1</v>
      </c>
      <c r="F1380" s="3" t="s">
        <v>4457</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75" hidden="1" x14ac:dyDescent="0.25">
      <c r="A1381" s="1"/>
      <c r="B1381" s="2"/>
      <c r="C1381" s="3"/>
      <c r="D1381" s="3"/>
      <c r="E1381" s="6"/>
      <c r="F1381" s="3"/>
      <c r="G1381" s="7" t="s">
        <v>4458</v>
      </c>
      <c r="H1381" s="3" t="s">
        <v>4459</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3.25" hidden="1" x14ac:dyDescent="0.25">
      <c r="A1382" s="1"/>
      <c r="B1382" s="2"/>
      <c r="C1382" s="3"/>
      <c r="D1382" s="3"/>
      <c r="E1382" s="6"/>
      <c r="F1382" s="3"/>
      <c r="G1382" s="7"/>
      <c r="H1382" s="3"/>
      <c r="I1382" s="8" t="s">
        <v>4460</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75" hidden="1" x14ac:dyDescent="0.25">
      <c r="A1383" s="1"/>
      <c r="B1383" s="2"/>
      <c r="C1383" s="3" t="s">
        <v>4461</v>
      </c>
      <c r="D1383" s="3" t="s">
        <v>4462</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75" hidden="1" x14ac:dyDescent="0.25">
      <c r="A1384" s="1"/>
      <c r="B1384" s="2"/>
      <c r="C1384" s="3"/>
      <c r="D1384" s="3"/>
      <c r="E1384" s="6">
        <v>1</v>
      </c>
      <c r="F1384" s="3" t="s">
        <v>4462</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75" hidden="1" x14ac:dyDescent="0.25">
      <c r="A1385" s="1"/>
      <c r="B1385" s="2"/>
      <c r="C1385" s="3"/>
      <c r="D1385" s="3"/>
      <c r="E1385" s="6"/>
      <c r="F1385" s="3"/>
      <c r="G1385" s="7" t="s">
        <v>4463</v>
      </c>
      <c r="H1385" s="3" t="s">
        <v>4464</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3.25" hidden="1" x14ac:dyDescent="0.25">
      <c r="A1386" s="1"/>
      <c r="B1386" s="2"/>
      <c r="C1386" s="3"/>
      <c r="D1386" s="3"/>
      <c r="E1386" s="6"/>
      <c r="F1386" s="3"/>
      <c r="G1386" s="7"/>
      <c r="H1386" s="3"/>
      <c r="I1386" s="8" t="s">
        <v>4465</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75" hidden="1" x14ac:dyDescent="0.25">
      <c r="A1387" s="1"/>
      <c r="B1387" s="2"/>
      <c r="C1387" s="3"/>
      <c r="D1387" s="3"/>
      <c r="E1387" s="6">
        <v>2</v>
      </c>
      <c r="F1387" s="3" t="s">
        <v>4466</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75" hidden="1" x14ac:dyDescent="0.25">
      <c r="A1388" s="1"/>
      <c r="B1388" s="2"/>
      <c r="C1388" s="3"/>
      <c r="D1388" s="3"/>
      <c r="E1388" s="6"/>
      <c r="F1388" s="3"/>
      <c r="G1388" s="7" t="s">
        <v>4467</v>
      </c>
      <c r="H1388" s="3" t="s">
        <v>4468</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75" hidden="1" x14ac:dyDescent="0.25">
      <c r="A1389" s="1"/>
      <c r="B1389" s="2"/>
      <c r="C1389" s="3"/>
      <c r="D1389" s="3"/>
      <c r="E1389" s="6"/>
      <c r="F1389" s="3"/>
      <c r="G1389" s="7"/>
      <c r="H1389" s="3"/>
      <c r="I1389" s="8" t="s">
        <v>4469</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75" hidden="1" x14ac:dyDescent="0.25">
      <c r="A1390" s="1"/>
      <c r="B1390" s="2"/>
      <c r="C1390" s="3" t="s">
        <v>4470</v>
      </c>
      <c r="D1390" s="3" t="s">
        <v>4471</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75" hidden="1" x14ac:dyDescent="0.25">
      <c r="A1391" s="1"/>
      <c r="B1391" s="2"/>
      <c r="C1391" s="3"/>
      <c r="D1391" s="3"/>
      <c r="E1391" s="6">
        <v>1</v>
      </c>
      <c r="F1391" s="3" t="s">
        <v>4471</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75" hidden="1" x14ac:dyDescent="0.25">
      <c r="A1392" s="1"/>
      <c r="B1392" s="2"/>
      <c r="C1392" s="3"/>
      <c r="D1392" s="3"/>
      <c r="E1392" s="6"/>
      <c r="F1392" s="3"/>
      <c r="G1392" s="7" t="s">
        <v>4472</v>
      </c>
      <c r="H1392" s="3" t="s">
        <v>4473</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3.25" hidden="1" x14ac:dyDescent="0.25">
      <c r="A1393" s="1"/>
      <c r="B1393" s="2"/>
      <c r="C1393" s="3"/>
      <c r="D1393" s="3"/>
      <c r="E1393" s="6"/>
      <c r="F1393" s="3"/>
      <c r="G1393" s="7"/>
      <c r="H1393" s="3"/>
      <c r="I1393" s="8" t="s">
        <v>4474</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75" hidden="1" x14ac:dyDescent="0.25">
      <c r="A1394" s="1"/>
      <c r="B1394" s="2"/>
      <c r="C1394" s="3" t="s">
        <v>4475</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75" hidden="1"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75" hidden="1"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3.25" hidden="1" x14ac:dyDescent="0.25">
      <c r="A1397" s="1"/>
      <c r="B1397" s="2"/>
      <c r="C1397" s="3"/>
      <c r="D1397" s="3"/>
      <c r="E1397" s="6"/>
      <c r="F1397" s="3"/>
      <c r="G1397" s="7"/>
      <c r="H1397" s="3"/>
      <c r="I1397" s="8" t="s">
        <v>4476</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75" hidden="1" x14ac:dyDescent="0.25">
      <c r="A1398" s="1"/>
      <c r="B1398" s="2"/>
      <c r="C1398" s="3"/>
      <c r="D1398" s="3"/>
      <c r="E1398" s="6">
        <v>2</v>
      </c>
      <c r="F1398" s="3" t="s">
        <v>4477</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75" hidden="1" x14ac:dyDescent="0.25">
      <c r="A1399" s="1"/>
      <c r="B1399" s="2"/>
      <c r="C1399" s="3"/>
      <c r="D1399" s="3"/>
      <c r="E1399" s="6"/>
      <c r="F1399" s="3"/>
      <c r="G1399" s="7" t="s">
        <v>1209</v>
      </c>
      <c r="H1399" s="3" t="s">
        <v>4478</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75" hidden="1" x14ac:dyDescent="0.25">
      <c r="A1400" s="1"/>
      <c r="B1400" s="2"/>
      <c r="C1400" s="3"/>
      <c r="D1400" s="3"/>
      <c r="E1400" s="6"/>
      <c r="F1400" s="3"/>
      <c r="G1400" s="7"/>
      <c r="H1400" s="3"/>
      <c r="I1400" s="8" t="s">
        <v>4479</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75" hidden="1"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75" hidden="1" x14ac:dyDescent="0.25">
      <c r="A1402" s="1"/>
      <c r="B1402" s="2"/>
      <c r="C1402" s="3"/>
      <c r="D1402" s="3"/>
      <c r="E1402" s="6"/>
      <c r="F1402" s="3"/>
      <c r="G1402" s="7"/>
      <c r="H1402" s="3"/>
      <c r="I1402" s="8" t="s">
        <v>4480</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75" hidden="1"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75" hidden="1"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5.75" hidden="1" x14ac:dyDescent="0.25">
      <c r="A1405" s="1"/>
      <c r="B1405" s="2"/>
      <c r="C1405" s="3"/>
      <c r="D1405" s="3"/>
      <c r="E1405" s="6"/>
      <c r="F1405" s="3"/>
      <c r="G1405" s="7"/>
      <c r="H1405" s="3"/>
      <c r="I1405" s="8" t="s">
        <v>4481</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75" hidden="1" x14ac:dyDescent="0.25">
      <c r="A1406" s="1"/>
      <c r="B1406" s="2"/>
      <c r="C1406" s="3" t="s">
        <v>4482</v>
      </c>
      <c r="D1406" s="3" t="s">
        <v>4483</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75" hidden="1" x14ac:dyDescent="0.25">
      <c r="A1407" s="1"/>
      <c r="B1407" s="2"/>
      <c r="C1407" s="3"/>
      <c r="D1407" s="3"/>
      <c r="E1407" s="6">
        <v>1</v>
      </c>
      <c r="F1407" s="3" t="s">
        <v>4483</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75" hidden="1" x14ac:dyDescent="0.25">
      <c r="A1408" s="1"/>
      <c r="B1408" s="2"/>
      <c r="C1408" s="3"/>
      <c r="D1408" s="3"/>
      <c r="E1408" s="6"/>
      <c r="F1408" s="3"/>
      <c r="G1408" s="7" t="s">
        <v>1214</v>
      </c>
      <c r="H1408" s="3" t="s">
        <v>4484</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68.25" hidden="1" x14ac:dyDescent="0.25">
      <c r="A1409" s="1"/>
      <c r="B1409" s="2"/>
      <c r="C1409" s="3"/>
      <c r="D1409" s="3"/>
      <c r="E1409" s="6"/>
      <c r="F1409" s="3"/>
      <c r="G1409" s="7"/>
      <c r="H1409" s="3"/>
      <c r="I1409" s="8" t="s">
        <v>4485</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75" hidden="1" x14ac:dyDescent="0.25">
      <c r="A1410" s="1"/>
      <c r="B1410" s="2"/>
      <c r="C1410" s="3" t="s">
        <v>4486</v>
      </c>
      <c r="D1410" s="3" t="s">
        <v>4487</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75" hidden="1" x14ac:dyDescent="0.25">
      <c r="A1411" s="1"/>
      <c r="B1411" s="2"/>
      <c r="C1411" s="3"/>
      <c r="D1411" s="3"/>
      <c r="E1411" s="6">
        <v>1</v>
      </c>
      <c r="F1411" s="3" t="s">
        <v>4487</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75" hidden="1" x14ac:dyDescent="0.25">
      <c r="A1412" s="1"/>
      <c r="B1412" s="2"/>
      <c r="C1412" s="3"/>
      <c r="D1412" s="3"/>
      <c r="E1412" s="6"/>
      <c r="F1412" s="3"/>
      <c r="G1412" s="7" t="s">
        <v>1215</v>
      </c>
      <c r="H1412" s="3" t="s">
        <v>4488</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3.25" hidden="1" x14ac:dyDescent="0.25">
      <c r="A1413" s="1"/>
      <c r="B1413" s="2"/>
      <c r="C1413" s="3"/>
      <c r="D1413" s="3"/>
      <c r="E1413" s="6"/>
      <c r="F1413" s="3"/>
      <c r="G1413" s="7"/>
      <c r="H1413" s="3"/>
      <c r="I1413" s="8" t="s">
        <v>4180</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75" hidden="1" x14ac:dyDescent="0.25">
      <c r="A1414" s="1"/>
      <c r="B1414" s="2"/>
      <c r="C1414" s="3" t="s">
        <v>4489</v>
      </c>
      <c r="D1414" s="3" t="s">
        <v>4490</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75" hidden="1" x14ac:dyDescent="0.25">
      <c r="A1415" s="1"/>
      <c r="B1415" s="2"/>
      <c r="C1415" s="3"/>
      <c r="D1415" s="3"/>
      <c r="E1415" s="6">
        <v>1</v>
      </c>
      <c r="F1415" s="3" t="s">
        <v>4490</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75" hidden="1" x14ac:dyDescent="0.25">
      <c r="A1416" s="1"/>
      <c r="B1416" s="2"/>
      <c r="C1416" s="3"/>
      <c r="D1416" s="3"/>
      <c r="E1416" s="6"/>
      <c r="F1416" s="3"/>
      <c r="G1416" s="7" t="s">
        <v>1216</v>
      </c>
      <c r="H1416" s="3" t="s">
        <v>4491</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3.25" hidden="1" x14ac:dyDescent="0.25">
      <c r="A1417" s="1"/>
      <c r="B1417" s="2"/>
      <c r="C1417" s="3"/>
      <c r="D1417" s="3"/>
      <c r="E1417" s="6"/>
      <c r="F1417" s="3"/>
      <c r="G1417" s="7"/>
      <c r="H1417" s="3"/>
      <c r="I1417" s="8" t="s">
        <v>4492</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75" hidden="1" x14ac:dyDescent="0.25">
      <c r="A1418" s="1"/>
      <c r="B1418" s="2"/>
      <c r="C1418" s="3" t="s">
        <v>4493</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75" hidden="1"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75" hidden="1"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3.25" hidden="1" x14ac:dyDescent="0.25">
      <c r="A1421" s="1"/>
      <c r="B1421" s="2"/>
      <c r="C1421" s="3"/>
      <c r="D1421" s="3"/>
      <c r="E1421" s="6"/>
      <c r="F1421" s="3"/>
      <c r="G1421" s="7"/>
      <c r="H1421" s="3"/>
      <c r="I1421" s="8" t="s">
        <v>4494</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75" hidden="1" x14ac:dyDescent="0.25">
      <c r="A1422" s="1"/>
      <c r="B1422" s="2"/>
      <c r="C1422" s="3" t="s">
        <v>4495</v>
      </c>
      <c r="D1422" s="3" t="s">
        <v>4496</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75" hidden="1" x14ac:dyDescent="0.25">
      <c r="A1423" s="1"/>
      <c r="B1423" s="2"/>
      <c r="C1423" s="3"/>
      <c r="D1423" s="3"/>
      <c r="E1423" s="6">
        <v>1</v>
      </c>
      <c r="F1423" s="3" t="s">
        <v>4496</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75" hidden="1" x14ac:dyDescent="0.25">
      <c r="A1424" s="1"/>
      <c r="B1424" s="2"/>
      <c r="C1424" s="3"/>
      <c r="D1424" s="3"/>
      <c r="E1424" s="6"/>
      <c r="F1424" s="3"/>
      <c r="G1424" s="7" t="s">
        <v>4497</v>
      </c>
      <c r="H1424" s="3" t="s">
        <v>4498</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75" hidden="1" x14ac:dyDescent="0.25">
      <c r="A1425" s="1"/>
      <c r="B1425" s="2"/>
      <c r="C1425" s="3"/>
      <c r="D1425" s="3"/>
      <c r="E1425" s="6"/>
      <c r="F1425" s="3"/>
      <c r="G1425" s="7"/>
      <c r="H1425" s="3"/>
      <c r="I1425" s="8" t="s">
        <v>4499</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75" hidden="1"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75" hidden="1" x14ac:dyDescent="0.25">
      <c r="A1427" s="1"/>
      <c r="B1427" s="2"/>
      <c r="C1427" s="3" t="s">
        <v>4500</v>
      </c>
      <c r="D1427" s="3" t="s">
        <v>4501</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75" hidden="1" x14ac:dyDescent="0.25">
      <c r="A1428" s="1"/>
      <c r="B1428" s="2"/>
      <c r="C1428" s="3"/>
      <c r="D1428" s="3"/>
      <c r="E1428" s="6">
        <v>1</v>
      </c>
      <c r="F1428" s="3" t="s">
        <v>4501</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75" hidden="1" x14ac:dyDescent="0.25">
      <c r="A1429" s="1"/>
      <c r="B1429" s="2"/>
      <c r="C1429" s="3"/>
      <c r="D1429" s="3"/>
      <c r="E1429" s="6"/>
      <c r="F1429" s="3"/>
      <c r="G1429" s="7" t="s">
        <v>4502</v>
      </c>
      <c r="H1429" s="3" t="s">
        <v>4503</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3.25" hidden="1" x14ac:dyDescent="0.25">
      <c r="A1430" s="1"/>
      <c r="B1430" s="2"/>
      <c r="C1430" s="3"/>
      <c r="D1430" s="3"/>
      <c r="E1430" s="6"/>
      <c r="F1430" s="3"/>
      <c r="G1430" s="7"/>
      <c r="H1430" s="3"/>
      <c r="I1430" s="8" t="s">
        <v>4504</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75" hidden="1" x14ac:dyDescent="0.25">
      <c r="A1431" s="1"/>
      <c r="B1431" s="2"/>
      <c r="C1431" s="3" t="s">
        <v>4505</v>
      </c>
      <c r="D1431" s="3" t="s">
        <v>4506</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75" hidden="1" x14ac:dyDescent="0.25">
      <c r="A1432" s="1"/>
      <c r="B1432" s="2"/>
      <c r="C1432" s="3"/>
      <c r="D1432" s="3"/>
      <c r="E1432" s="6">
        <v>1</v>
      </c>
      <c r="F1432" s="3" t="s">
        <v>4506</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75" hidden="1" x14ac:dyDescent="0.25">
      <c r="A1433" s="1"/>
      <c r="B1433" s="2"/>
      <c r="C1433" s="3"/>
      <c r="D1433" s="3"/>
      <c r="E1433" s="6"/>
      <c r="F1433" s="3"/>
      <c r="G1433" s="7" t="s">
        <v>4507</v>
      </c>
      <c r="H1433" s="3" t="s">
        <v>4508</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3.25" hidden="1" x14ac:dyDescent="0.25">
      <c r="A1434" s="1"/>
      <c r="B1434" s="2"/>
      <c r="C1434" s="3"/>
      <c r="D1434" s="3"/>
      <c r="E1434" s="6"/>
      <c r="F1434" s="3"/>
      <c r="G1434" s="7"/>
      <c r="H1434" s="3"/>
      <c r="I1434" s="8" t="s">
        <v>4509</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75" hidden="1" x14ac:dyDescent="0.25">
      <c r="A1435" s="1"/>
      <c r="B1435" s="2"/>
      <c r="C1435" s="3"/>
      <c r="D1435" s="3"/>
      <c r="E1435" s="6">
        <v>2</v>
      </c>
      <c r="F1435" s="3" t="s">
        <v>4510</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75" hidden="1" x14ac:dyDescent="0.25">
      <c r="A1436" s="1"/>
      <c r="B1436" s="2"/>
      <c r="C1436" s="3"/>
      <c r="D1436" s="3"/>
      <c r="E1436" s="6"/>
      <c r="F1436" s="3"/>
      <c r="G1436" s="7" t="s">
        <v>4511</v>
      </c>
      <c r="H1436" s="3" t="s">
        <v>4512</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75" hidden="1" x14ac:dyDescent="0.25">
      <c r="A1437" s="1"/>
      <c r="B1437" s="2"/>
      <c r="C1437" s="3"/>
      <c r="D1437" s="3"/>
      <c r="E1437" s="6"/>
      <c r="F1437" s="3"/>
      <c r="G1437" s="7"/>
      <c r="H1437" s="3"/>
      <c r="I1437" s="8" t="s">
        <v>4513</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75" hidden="1" x14ac:dyDescent="0.25">
      <c r="A1438" s="1"/>
      <c r="B1438" s="2"/>
      <c r="C1438" s="3" t="s">
        <v>4514</v>
      </c>
      <c r="D1438" s="3" t="s">
        <v>4515</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75" hidden="1" x14ac:dyDescent="0.25">
      <c r="A1439" s="1"/>
      <c r="B1439" s="2"/>
      <c r="C1439" s="3"/>
      <c r="D1439" s="3"/>
      <c r="E1439" s="6">
        <v>1</v>
      </c>
      <c r="F1439" s="3" t="s">
        <v>4515</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75" hidden="1" x14ac:dyDescent="0.25">
      <c r="A1440" s="1"/>
      <c r="B1440" s="2"/>
      <c r="C1440" s="3"/>
      <c r="D1440" s="3"/>
      <c r="E1440" s="6"/>
      <c r="F1440" s="3"/>
      <c r="G1440" s="7" t="s">
        <v>4516</v>
      </c>
      <c r="H1440" s="3" t="s">
        <v>4517</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3.25" hidden="1" x14ac:dyDescent="0.25">
      <c r="A1441" s="1"/>
      <c r="B1441" s="2"/>
      <c r="C1441" s="3"/>
      <c r="D1441" s="3"/>
      <c r="E1441" s="6"/>
      <c r="F1441" s="3"/>
      <c r="G1441" s="7"/>
      <c r="H1441" s="3"/>
      <c r="I1441" s="8" t="s">
        <v>4518</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75" hidden="1" x14ac:dyDescent="0.25">
      <c r="A1442" s="1"/>
      <c r="B1442" s="2"/>
      <c r="C1442" s="3" t="s">
        <v>4519</v>
      </c>
      <c r="D1442" s="3" t="s">
        <v>66</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75" hidden="1"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75" hidden="1"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75" hidden="1" x14ac:dyDescent="0.25">
      <c r="A1445" s="1"/>
      <c r="B1445" s="2"/>
      <c r="C1445" s="3"/>
      <c r="D1445" s="3"/>
      <c r="E1445" s="6"/>
      <c r="F1445" s="3"/>
      <c r="G1445" s="7"/>
      <c r="H1445" s="3"/>
      <c r="I1445" s="8" t="s">
        <v>4520</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75" hidden="1"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75" hidden="1"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3.25" hidden="1" x14ac:dyDescent="0.25">
      <c r="A1448" s="1"/>
      <c r="B1448" s="2"/>
      <c r="C1448" s="3"/>
      <c r="D1448" s="3"/>
      <c r="E1448" s="6"/>
      <c r="F1448" s="3"/>
      <c r="G1448" s="7"/>
      <c r="H1448" s="3"/>
      <c r="I1448" s="8" t="s">
        <v>4521</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75" hidden="1"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75" hidden="1"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3.25" hidden="1" x14ac:dyDescent="0.25">
      <c r="A1451" s="1"/>
      <c r="B1451" s="2"/>
      <c r="C1451" s="3"/>
      <c r="D1451" s="3"/>
      <c r="E1451" s="6"/>
      <c r="F1451" s="3"/>
      <c r="G1451" s="7"/>
      <c r="H1451" s="3"/>
      <c r="I1451" s="8" t="s">
        <v>4522</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75" hidden="1"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75" hidden="1" x14ac:dyDescent="0.25">
      <c r="A1453" s="1"/>
      <c r="B1453" s="2"/>
      <c r="C1453" s="3"/>
      <c r="D1453" s="3"/>
      <c r="E1453" s="6"/>
      <c r="F1453" s="3"/>
      <c r="G1453" s="7"/>
      <c r="H1453" s="3"/>
      <c r="I1453" s="8" t="s">
        <v>4523</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75" hidden="1"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75" hidden="1"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8.25" hidden="1" x14ac:dyDescent="0.25">
      <c r="A1456" s="1"/>
      <c r="B1456" s="2"/>
      <c r="C1456" s="3"/>
      <c r="D1456" s="3"/>
      <c r="E1456" s="6"/>
      <c r="F1456" s="3"/>
      <c r="G1456" s="7"/>
      <c r="H1456" s="3"/>
      <c r="I1456" s="8" t="s">
        <v>4524</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75" hidden="1" x14ac:dyDescent="0.25">
      <c r="A1457" s="1"/>
      <c r="B1457" s="2"/>
      <c r="C1457" s="3" t="s">
        <v>4525</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75" hidden="1"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75" hidden="1"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34.5" hidden="1" x14ac:dyDescent="0.25">
      <c r="A1460" s="1"/>
      <c r="B1460" s="2"/>
      <c r="C1460" s="3"/>
      <c r="D1460" s="3"/>
      <c r="E1460" s="6"/>
      <c r="F1460" s="3"/>
      <c r="G1460" s="7"/>
      <c r="H1460" s="3"/>
      <c r="I1460" s="8" t="s">
        <v>4526</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75" hidden="1" x14ac:dyDescent="0.25">
      <c r="A1461" s="1"/>
      <c r="B1461" s="2"/>
      <c r="C1461" s="3" t="s">
        <v>4527</v>
      </c>
      <c r="D1461" s="3" t="s">
        <v>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75" hidden="1"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75" hidden="1"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3.25" hidden="1" x14ac:dyDescent="0.25">
      <c r="A1464" s="1"/>
      <c r="B1464" s="2"/>
      <c r="C1464" s="3"/>
      <c r="D1464" s="3"/>
      <c r="E1464" s="6"/>
      <c r="F1464" s="3"/>
      <c r="G1464" s="7"/>
      <c r="H1464" s="3"/>
      <c r="I1464" s="8" t="s">
        <v>4528</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75" hidden="1" x14ac:dyDescent="0.25">
      <c r="A1465" s="1"/>
      <c r="B1465" s="2"/>
      <c r="C1465" s="3" t="s">
        <v>4529</v>
      </c>
      <c r="D1465" s="3" t="s">
        <v>4530</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75" hidden="1" x14ac:dyDescent="0.25">
      <c r="A1466" s="1"/>
      <c r="B1466" s="2"/>
      <c r="C1466" s="3"/>
      <c r="D1466" s="3"/>
      <c r="E1466" s="6">
        <v>1</v>
      </c>
      <c r="F1466" s="3" t="s">
        <v>4530</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75" hidden="1" x14ac:dyDescent="0.25">
      <c r="A1467" s="1"/>
      <c r="B1467" s="2"/>
      <c r="C1467" s="3"/>
      <c r="D1467" s="3"/>
      <c r="E1467" s="6"/>
      <c r="F1467" s="3"/>
      <c r="G1467" s="7" t="s">
        <v>1238</v>
      </c>
      <c r="H1467" s="3" t="s">
        <v>4531</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3.25" hidden="1" x14ac:dyDescent="0.25">
      <c r="A1468" s="1"/>
      <c r="B1468" s="2"/>
      <c r="C1468" s="3"/>
      <c r="D1468" s="3"/>
      <c r="E1468" s="6"/>
      <c r="F1468" s="3"/>
      <c r="G1468" s="7"/>
      <c r="H1468" s="3"/>
      <c r="I1468" s="8" t="s">
        <v>4180</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75" hidden="1" x14ac:dyDescent="0.25">
      <c r="A1469" s="1"/>
      <c r="B1469" s="2"/>
      <c r="C1469" s="3" t="s">
        <v>4532</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75" hidden="1"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75" hidden="1"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4.5" hidden="1" x14ac:dyDescent="0.25">
      <c r="A1472" s="1"/>
      <c r="B1472" s="2"/>
      <c r="C1472" s="3"/>
      <c r="D1472" s="3"/>
      <c r="E1472" s="6"/>
      <c r="F1472" s="3"/>
      <c r="G1472" s="7"/>
      <c r="H1472" s="3"/>
      <c r="I1472" s="8" t="s">
        <v>4533</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75" hidden="1" x14ac:dyDescent="0.25">
      <c r="A1473" s="1"/>
      <c r="B1473" s="2"/>
      <c r="C1473" s="3" t="s">
        <v>4534</v>
      </c>
      <c r="D1473" s="3" t="s">
        <v>69</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75" hidden="1"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75" hidden="1"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3.25" hidden="1" x14ac:dyDescent="0.25">
      <c r="A1476" s="1"/>
      <c r="B1476" s="2"/>
      <c r="C1476" s="3"/>
      <c r="D1476" s="3"/>
      <c r="E1476" s="6"/>
      <c r="F1476" s="3"/>
      <c r="G1476" s="7"/>
      <c r="H1476" s="3"/>
      <c r="I1476" s="8" t="s">
        <v>4412</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75" hidden="1"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75" hidden="1" x14ac:dyDescent="0.25">
      <c r="A1478" s="1"/>
      <c r="B1478" s="2"/>
      <c r="C1478" s="3" t="s">
        <v>4535</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75" hidden="1"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75" hidden="1"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3.25" hidden="1" x14ac:dyDescent="0.25">
      <c r="A1481" s="1"/>
      <c r="B1481" s="2"/>
      <c r="C1481" s="3"/>
      <c r="D1481" s="3"/>
      <c r="E1481" s="6"/>
      <c r="F1481" s="3"/>
      <c r="G1481" s="7"/>
      <c r="H1481" s="3"/>
      <c r="I1481" s="8" t="s">
        <v>4536</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75" hidden="1"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3.25" hidden="1" x14ac:dyDescent="0.25">
      <c r="A1483" s="1"/>
      <c r="B1483" s="2"/>
      <c r="C1483" s="3"/>
      <c r="D1483" s="3"/>
      <c r="E1483" s="6"/>
      <c r="F1483" s="3"/>
      <c r="G1483" s="7"/>
      <c r="H1483" s="3"/>
      <c r="I1483" s="8" t="s">
        <v>4537</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75" hidden="1" x14ac:dyDescent="0.25">
      <c r="A1484" s="1"/>
      <c r="B1484" s="2"/>
      <c r="C1484" s="3" t="s">
        <v>4538</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75" hidden="1"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75" hidden="1"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3.25" hidden="1" x14ac:dyDescent="0.25">
      <c r="A1487" s="1"/>
      <c r="B1487" s="2"/>
      <c r="C1487" s="3"/>
      <c r="D1487" s="3"/>
      <c r="E1487" s="6"/>
      <c r="F1487" s="3"/>
      <c r="G1487" s="7"/>
      <c r="H1487" s="3"/>
      <c r="I1487" s="8" t="s">
        <v>4539</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75" hidden="1"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3.25" hidden="1" x14ac:dyDescent="0.25">
      <c r="A1489" s="1"/>
      <c r="B1489" s="2"/>
      <c r="C1489" s="3"/>
      <c r="D1489" s="3"/>
      <c r="E1489" s="6"/>
      <c r="F1489" s="3"/>
      <c r="G1489" s="7"/>
      <c r="H1489" s="3"/>
      <c r="I1489" s="8" t="s">
        <v>4540</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75" hidden="1" x14ac:dyDescent="0.25">
      <c r="A1490" s="1"/>
      <c r="B1490" s="2"/>
      <c r="C1490" s="3" t="s">
        <v>4541</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75" hidden="1"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75" hidden="1"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3.25" hidden="1" x14ac:dyDescent="0.25">
      <c r="A1493" s="1"/>
      <c r="B1493" s="2"/>
      <c r="C1493" s="3"/>
      <c r="D1493" s="3"/>
      <c r="E1493" s="6"/>
      <c r="F1493" s="3"/>
      <c r="G1493" s="7"/>
      <c r="H1493" s="3"/>
      <c r="I1493" s="8" t="s">
        <v>4542</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75" hidden="1"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3.25" hidden="1" x14ac:dyDescent="0.25">
      <c r="A1495" s="1"/>
      <c r="B1495" s="2"/>
      <c r="C1495" s="3"/>
      <c r="D1495" s="3"/>
      <c r="E1495" s="6"/>
      <c r="F1495" s="3"/>
      <c r="G1495" s="7"/>
      <c r="H1495" s="3"/>
      <c r="I1495" s="8" t="s">
        <v>4543</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75" hidden="1" x14ac:dyDescent="0.25">
      <c r="A1496" s="1"/>
      <c r="B1496" s="2"/>
      <c r="C1496" s="3" t="s">
        <v>4544</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75" hidden="1"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75" hidden="1"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3.25" hidden="1" x14ac:dyDescent="0.25">
      <c r="A1499" s="1"/>
      <c r="B1499" s="2"/>
      <c r="C1499" s="3"/>
      <c r="D1499" s="3"/>
      <c r="E1499" s="6"/>
      <c r="F1499" s="3"/>
      <c r="G1499" s="7"/>
      <c r="H1499" s="3"/>
      <c r="I1499" s="8" t="s">
        <v>4412</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75" hidden="1"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75" hidden="1" x14ac:dyDescent="0.25">
      <c r="A1501" s="1"/>
      <c r="B1501" s="2"/>
      <c r="C1501" s="3" t="s">
        <v>4545</v>
      </c>
      <c r="D1501" s="3" t="s">
        <v>4546</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75" hidden="1" x14ac:dyDescent="0.25">
      <c r="A1502" s="1"/>
      <c r="B1502" s="2"/>
      <c r="C1502" s="3"/>
      <c r="D1502" s="3"/>
      <c r="E1502" s="6">
        <v>1</v>
      </c>
      <c r="F1502" s="3" t="s">
        <v>4547</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75" hidden="1" x14ac:dyDescent="0.25">
      <c r="A1503" s="1"/>
      <c r="B1503" s="2"/>
      <c r="C1503" s="3"/>
      <c r="D1503" s="3"/>
      <c r="E1503" s="6"/>
      <c r="F1503" s="3"/>
      <c r="G1503" s="7" t="s">
        <v>1258</v>
      </c>
      <c r="H1503" s="3" t="s">
        <v>4548</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3.25" hidden="1" x14ac:dyDescent="0.25">
      <c r="A1504" s="1"/>
      <c r="B1504" s="2"/>
      <c r="C1504" s="3"/>
      <c r="D1504" s="3"/>
      <c r="E1504" s="6"/>
      <c r="F1504" s="3"/>
      <c r="G1504" s="7"/>
      <c r="H1504" s="3"/>
      <c r="I1504" s="8" t="s">
        <v>4549</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75" hidden="1" x14ac:dyDescent="0.25">
      <c r="A1505" s="1"/>
      <c r="B1505" s="2"/>
      <c r="C1505" s="3"/>
      <c r="D1505" s="3"/>
      <c r="E1505" s="6">
        <v>2</v>
      </c>
      <c r="F1505" s="3" t="s">
        <v>4550</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75" hidden="1"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3.25" hidden="1" x14ac:dyDescent="0.25">
      <c r="A1507" s="1"/>
      <c r="B1507" s="2"/>
      <c r="C1507" s="3"/>
      <c r="D1507" s="3"/>
      <c r="E1507" s="6"/>
      <c r="F1507" s="3"/>
      <c r="G1507" s="7"/>
      <c r="H1507" s="3"/>
      <c r="I1507" s="8" t="s">
        <v>4551</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75" hidden="1" x14ac:dyDescent="0.25">
      <c r="A1508" s="1"/>
      <c r="B1508" s="2"/>
      <c r="C1508" s="3"/>
      <c r="D1508" s="3"/>
      <c r="E1508" s="6">
        <v>3</v>
      </c>
      <c r="F1508" s="3" t="s">
        <v>4552</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75" hidden="1" x14ac:dyDescent="0.25">
      <c r="A1509" s="1"/>
      <c r="B1509" s="2"/>
      <c r="C1509" s="3"/>
      <c r="D1509" s="3"/>
      <c r="E1509" s="6"/>
      <c r="F1509" s="3"/>
      <c r="G1509" s="7" t="s">
        <v>4553</v>
      </c>
      <c r="H1509" s="3" t="s">
        <v>4554</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4.5" hidden="1" x14ac:dyDescent="0.25">
      <c r="A1510" s="1"/>
      <c r="B1510" s="2"/>
      <c r="C1510" s="3"/>
      <c r="D1510" s="3"/>
      <c r="E1510" s="6"/>
      <c r="F1510" s="3"/>
      <c r="G1510" s="7"/>
      <c r="H1510" s="3"/>
      <c r="I1510" s="8" t="s">
        <v>4555</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75" hidden="1" x14ac:dyDescent="0.25">
      <c r="A1511" s="1"/>
      <c r="B1511" s="2"/>
      <c r="C1511" s="3" t="s">
        <v>4556</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75" hidden="1"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75" hidden="1"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75" hidden="1" x14ac:dyDescent="0.25">
      <c r="A1514" s="1"/>
      <c r="B1514" s="2"/>
      <c r="C1514" s="3"/>
      <c r="D1514" s="3"/>
      <c r="E1514" s="6"/>
      <c r="F1514" s="3"/>
      <c r="G1514" s="7"/>
      <c r="H1514" s="3"/>
      <c r="I1514" s="8" t="s">
        <v>4557</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75" hidden="1" x14ac:dyDescent="0.25">
      <c r="A1515" s="1"/>
      <c r="B1515" s="2"/>
      <c r="C1515" s="3" t="s">
        <v>4558</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75" hidden="1"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75" hidden="1"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23.25" hidden="1" x14ac:dyDescent="0.25">
      <c r="A1518" s="1"/>
      <c r="B1518" s="2"/>
      <c r="C1518" s="3"/>
      <c r="D1518" s="3"/>
      <c r="E1518" s="6"/>
      <c r="F1518" s="3"/>
      <c r="G1518" s="7"/>
      <c r="H1518" s="3"/>
      <c r="I1518" s="8" t="s">
        <v>4559</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75" hidden="1" x14ac:dyDescent="0.25">
      <c r="A1519" s="1"/>
      <c r="B1519" s="2"/>
      <c r="C1519" s="3" t="s">
        <v>4560</v>
      </c>
      <c r="D1519" s="3" t="s">
        <v>830</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75" hidden="1" x14ac:dyDescent="0.25">
      <c r="A1520" s="1"/>
      <c r="B1520" s="2"/>
      <c r="C1520" s="3"/>
      <c r="D1520" s="3"/>
      <c r="E1520" s="6">
        <v>1</v>
      </c>
      <c r="F1520" s="3" t="s">
        <v>4226</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75" hidden="1" x14ac:dyDescent="0.25">
      <c r="A1521" s="1"/>
      <c r="B1521" s="2"/>
      <c r="C1521" s="3"/>
      <c r="D1521" s="3"/>
      <c r="E1521" s="6"/>
      <c r="F1521" s="3"/>
      <c r="G1521" s="7" t="s">
        <v>4561</v>
      </c>
      <c r="H1521" s="3" t="s">
        <v>4562</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3.25" hidden="1" x14ac:dyDescent="0.25">
      <c r="A1522" s="1"/>
      <c r="B1522" s="2"/>
      <c r="C1522" s="3"/>
      <c r="D1522" s="3"/>
      <c r="E1522" s="6"/>
      <c r="F1522" s="3"/>
      <c r="G1522" s="7"/>
      <c r="H1522" s="3"/>
      <c r="I1522" s="8" t="s">
        <v>4563</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75" hidden="1" x14ac:dyDescent="0.25">
      <c r="A1523" s="1"/>
      <c r="B1523" s="2"/>
      <c r="C1523" s="3"/>
      <c r="D1523" s="3"/>
      <c r="E1523" s="6">
        <v>2</v>
      </c>
      <c r="F1523" s="3" t="s">
        <v>4564</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75" hidden="1"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3.25" hidden="1" x14ac:dyDescent="0.25">
      <c r="A1525" s="1"/>
      <c r="B1525" s="2"/>
      <c r="C1525" s="3"/>
      <c r="D1525" s="3"/>
      <c r="E1525" s="6"/>
      <c r="F1525" s="3"/>
      <c r="G1525" s="7"/>
      <c r="H1525" s="3"/>
      <c r="I1525" s="8" t="s">
        <v>4565</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75" hidden="1"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75" hidden="1"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3.25" hidden="1" x14ac:dyDescent="0.25">
      <c r="A1528" s="1"/>
      <c r="B1528" s="2"/>
      <c r="C1528" s="3"/>
      <c r="D1528" s="3"/>
      <c r="E1528" s="6"/>
      <c r="F1528" s="3"/>
      <c r="G1528" s="7"/>
      <c r="H1528" s="3"/>
      <c r="I1528" s="8" t="s">
        <v>4566</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75" hidden="1" x14ac:dyDescent="0.25">
      <c r="A1529" s="1"/>
      <c r="B1529" s="2"/>
      <c r="C1529" s="3" t="s">
        <v>4567</v>
      </c>
      <c r="D1529" s="3" t="s">
        <v>4568</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75" hidden="1" x14ac:dyDescent="0.25">
      <c r="A1530" s="1"/>
      <c r="B1530" s="2"/>
      <c r="C1530" s="3"/>
      <c r="D1530" s="3"/>
      <c r="E1530" s="6">
        <v>1</v>
      </c>
      <c r="F1530" s="3" t="s">
        <v>4568</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75" hidden="1" x14ac:dyDescent="0.25">
      <c r="A1531" s="1"/>
      <c r="B1531" s="2"/>
      <c r="C1531" s="3"/>
      <c r="D1531" s="3"/>
      <c r="E1531" s="6"/>
      <c r="F1531" s="3"/>
      <c r="G1531" s="7" t="s">
        <v>1270</v>
      </c>
      <c r="H1531" s="3" t="s">
        <v>4569</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3.25" hidden="1" x14ac:dyDescent="0.25">
      <c r="A1532" s="1"/>
      <c r="B1532" s="2"/>
      <c r="C1532" s="3"/>
      <c r="D1532" s="3"/>
      <c r="E1532" s="6"/>
      <c r="F1532" s="3"/>
      <c r="G1532" s="7"/>
      <c r="H1532" s="3"/>
      <c r="I1532" s="8" t="s">
        <v>4570</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75" hidden="1"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75" hidden="1" x14ac:dyDescent="0.25">
      <c r="A1534" s="1"/>
      <c r="B1534" s="2"/>
      <c r="C1534" s="3" t="s">
        <v>4571</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75" hidden="1"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75" hidden="1"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75" hidden="1" x14ac:dyDescent="0.25">
      <c r="A1537" s="1"/>
      <c r="B1537" s="2"/>
      <c r="C1537" s="3"/>
      <c r="D1537" s="3"/>
      <c r="E1537" s="6"/>
      <c r="F1537" s="3"/>
      <c r="G1537" s="7"/>
      <c r="H1537" s="3"/>
      <c r="I1537" s="8" t="s">
        <v>3984</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75" hidden="1" x14ac:dyDescent="0.25">
      <c r="A1538" s="1"/>
      <c r="B1538" s="2"/>
      <c r="C1538" s="3" t="s">
        <v>4572</v>
      </c>
      <c r="D1538" s="3" t="s">
        <v>4573</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75" hidden="1"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75" hidden="1" x14ac:dyDescent="0.25">
      <c r="A1540" s="1"/>
      <c r="B1540" s="2"/>
      <c r="C1540" s="3" t="s">
        <v>4574</v>
      </c>
      <c r="D1540" s="3" t="s">
        <v>4575</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75" hidden="1"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75" hidden="1"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4.5" hidden="1" x14ac:dyDescent="0.25">
      <c r="A1543" s="1"/>
      <c r="B1543" s="2"/>
      <c r="C1543" s="3"/>
      <c r="D1543" s="3"/>
      <c r="E1543" s="6"/>
      <c r="F1543" s="3"/>
      <c r="G1543" s="7"/>
      <c r="H1543" s="3"/>
      <c r="I1543" s="8" t="s">
        <v>4576</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75" hidden="1" x14ac:dyDescent="0.25">
      <c r="A1544" s="1"/>
      <c r="B1544" s="2"/>
      <c r="C1544" s="3" t="s">
        <v>4577</v>
      </c>
      <c r="D1544" s="3" t="s">
        <v>4578</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75" hidden="1"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75" hidden="1"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4.5" hidden="1" x14ac:dyDescent="0.25">
      <c r="A1547" s="1"/>
      <c r="B1547" s="2"/>
      <c r="C1547" s="3"/>
      <c r="D1547" s="3"/>
      <c r="E1547" s="6"/>
      <c r="F1547" s="3"/>
      <c r="G1547" s="7"/>
      <c r="H1547" s="3"/>
      <c r="I1547" s="8" t="s">
        <v>4576</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75" hidden="1" x14ac:dyDescent="0.25">
      <c r="A1548" s="1"/>
      <c r="B1548" s="2"/>
      <c r="C1548" s="3" t="s">
        <v>4579</v>
      </c>
      <c r="D1548" s="3" t="s">
        <v>4580</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75" hidden="1"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75" hidden="1"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4.5" hidden="1" x14ac:dyDescent="0.25">
      <c r="A1551" s="1"/>
      <c r="B1551" s="2"/>
      <c r="C1551" s="3"/>
      <c r="D1551" s="3"/>
      <c r="E1551" s="6"/>
      <c r="F1551" s="3"/>
      <c r="G1551" s="7"/>
      <c r="H1551" s="3"/>
      <c r="I1551" s="8" t="s">
        <v>4576</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75" hidden="1" x14ac:dyDescent="0.25">
      <c r="A1552" s="1"/>
      <c r="B1552" s="2"/>
      <c r="C1552" s="3" t="s">
        <v>4581</v>
      </c>
      <c r="D1552" s="3" t="s">
        <v>4582</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75" hidden="1"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75" hidden="1"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4.5" hidden="1" x14ac:dyDescent="0.25">
      <c r="A1555" s="1"/>
      <c r="B1555" s="2"/>
      <c r="C1555" s="3"/>
      <c r="D1555" s="3"/>
      <c r="E1555" s="6"/>
      <c r="F1555" s="3"/>
      <c r="G1555" s="7"/>
      <c r="H1555" s="3"/>
      <c r="I1555" s="8" t="s">
        <v>4576</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75" hidden="1" x14ac:dyDescent="0.25">
      <c r="A1556" s="1"/>
      <c r="B1556" s="2"/>
      <c r="C1556" s="3" t="s">
        <v>4583</v>
      </c>
      <c r="D1556" s="3" t="s">
        <v>4584</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75" hidden="1"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75" hidden="1"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4.5" hidden="1" x14ac:dyDescent="0.25">
      <c r="A1559" s="1"/>
      <c r="B1559" s="2"/>
      <c r="C1559" s="3"/>
      <c r="D1559" s="3"/>
      <c r="E1559" s="6"/>
      <c r="F1559" s="3"/>
      <c r="G1559" s="7"/>
      <c r="H1559" s="3"/>
      <c r="I1559" s="8" t="s">
        <v>4576</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75" hidden="1" x14ac:dyDescent="0.25">
      <c r="A1560" s="1"/>
      <c r="B1560" s="2"/>
      <c r="C1560" s="3" t="s">
        <v>4585</v>
      </c>
      <c r="D1560" s="3" t="s">
        <v>4236</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75" hidden="1" x14ac:dyDescent="0.25">
      <c r="A1561" s="1"/>
      <c r="B1561" s="2"/>
      <c r="C1561" s="3"/>
      <c r="D1561" s="3"/>
      <c r="E1561" s="6">
        <v>1</v>
      </c>
      <c r="F1561" s="3" t="s">
        <v>4236</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75" hidden="1"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4.5" hidden="1" x14ac:dyDescent="0.25">
      <c r="A1563" s="1"/>
      <c r="B1563" s="2"/>
      <c r="C1563" s="3"/>
      <c r="D1563" s="3"/>
      <c r="E1563" s="6"/>
      <c r="F1563" s="3"/>
      <c r="G1563" s="7"/>
      <c r="H1563" s="3"/>
      <c r="I1563" s="8" t="s">
        <v>4586</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75" hidden="1" x14ac:dyDescent="0.25">
      <c r="A1564" s="1"/>
      <c r="B1564" s="2"/>
      <c r="C1564" s="3" t="s">
        <v>4587</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75" hidden="1"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75" hidden="1"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3.25" hidden="1" x14ac:dyDescent="0.25">
      <c r="A1567" s="1"/>
      <c r="B1567" s="2"/>
      <c r="C1567" s="3"/>
      <c r="D1567" s="3"/>
      <c r="E1567" s="6"/>
      <c r="F1567" s="3"/>
      <c r="G1567" s="7"/>
      <c r="H1567" s="3"/>
      <c r="I1567" s="8" t="s">
        <v>3988</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75" hidden="1" x14ac:dyDescent="0.25">
      <c r="A1568" s="1"/>
      <c r="B1568" s="2"/>
      <c r="C1568" s="3" t="s">
        <v>4588</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75" hidden="1"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75" hidden="1"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75" hidden="1" x14ac:dyDescent="0.25">
      <c r="A1571" s="1"/>
      <c r="B1571" s="2"/>
      <c r="C1571" s="3"/>
      <c r="D1571" s="3"/>
      <c r="E1571" s="6"/>
      <c r="F1571" s="3"/>
      <c r="G1571" s="7"/>
      <c r="H1571" s="3"/>
      <c r="I1571" s="8" t="s">
        <v>4240</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75" hidden="1" x14ac:dyDescent="0.25">
      <c r="A1572" s="1"/>
      <c r="B1572" s="2"/>
      <c r="C1572" s="3" t="s">
        <v>4589</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75" hidden="1"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75" hidden="1"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4.5" hidden="1" x14ac:dyDescent="0.25">
      <c r="A1575" s="1"/>
      <c r="B1575" s="2"/>
      <c r="C1575" s="3"/>
      <c r="D1575" s="3"/>
      <c r="E1575" s="6"/>
      <c r="F1575" s="3"/>
      <c r="G1575" s="7"/>
      <c r="H1575" s="3"/>
      <c r="I1575" s="8" t="s">
        <v>3990</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75" hidden="1" x14ac:dyDescent="0.25">
      <c r="A1576" s="1"/>
      <c r="B1576" s="2"/>
      <c r="C1576" s="3" t="s">
        <v>4590</v>
      </c>
      <c r="D1576" s="3" t="s">
        <v>3992</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75" hidden="1" x14ac:dyDescent="0.25">
      <c r="A1577" s="1"/>
      <c r="B1577" s="2"/>
      <c r="C1577" s="3"/>
      <c r="D1577" s="3"/>
      <c r="E1577" s="6">
        <v>1</v>
      </c>
      <c r="F1577" s="3" t="s">
        <v>3992</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75" hidden="1"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75" hidden="1" x14ac:dyDescent="0.25">
      <c r="A1579" s="1"/>
      <c r="B1579" s="2"/>
      <c r="C1579" s="3"/>
      <c r="D1579" s="3"/>
      <c r="E1579" s="6"/>
      <c r="F1579" s="3"/>
      <c r="G1579" s="7"/>
      <c r="H1579" s="3"/>
      <c r="I1579" s="8" t="s">
        <v>3994</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75" hidden="1" x14ac:dyDescent="0.25">
      <c r="A1580" s="1"/>
      <c r="B1580" s="2"/>
      <c r="C1580" s="3" t="s">
        <v>4591</v>
      </c>
      <c r="D1580" s="3" t="s">
        <v>4592</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75" hidden="1" x14ac:dyDescent="0.25">
      <c r="A1581" s="1"/>
      <c r="B1581" s="2"/>
      <c r="C1581" s="3"/>
      <c r="D1581" s="3"/>
      <c r="E1581" s="6">
        <v>1</v>
      </c>
      <c r="F1581" s="3" t="s">
        <v>4592</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75" hidden="1" x14ac:dyDescent="0.25">
      <c r="A1583" s="1"/>
      <c r="B1583" s="2"/>
      <c r="C1583" s="3"/>
      <c r="D1583" s="3"/>
      <c r="E1583" s="6"/>
      <c r="F1583" s="3"/>
      <c r="G1583" s="7"/>
      <c r="H1583" s="3"/>
      <c r="I1583" s="8" t="s">
        <v>3997</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75" hidden="1" x14ac:dyDescent="0.25">
      <c r="A1584" s="1"/>
      <c r="B1584" s="2"/>
      <c r="C1584" s="3" t="s">
        <v>4593</v>
      </c>
      <c r="D1584" s="3" t="s">
        <v>3999</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75" hidden="1" x14ac:dyDescent="0.25">
      <c r="A1585" s="1"/>
      <c r="B1585" s="2"/>
      <c r="C1585" s="3"/>
      <c r="D1585" s="3"/>
      <c r="E1585" s="6">
        <v>1</v>
      </c>
      <c r="F1585" s="3" t="s">
        <v>3999</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75" hidden="1" x14ac:dyDescent="0.25">
      <c r="A1587" s="1"/>
      <c r="B1587" s="2"/>
      <c r="C1587" s="3"/>
      <c r="D1587" s="3"/>
      <c r="E1587" s="6"/>
      <c r="F1587" s="3"/>
      <c r="G1587" s="7"/>
      <c r="H1587" s="3"/>
      <c r="I1587" s="8" t="s">
        <v>4000</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75" hidden="1"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75" hidden="1" x14ac:dyDescent="0.25">
      <c r="A1589" s="1"/>
      <c r="B1589" s="2"/>
      <c r="C1589" s="3" t="s">
        <v>4594</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75" hidden="1"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75" hidden="1"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3.25" hidden="1" x14ac:dyDescent="0.25">
      <c r="A1592" s="1"/>
      <c r="B1592" s="2"/>
      <c r="C1592" s="3"/>
      <c r="D1592" s="3"/>
      <c r="E1592" s="6"/>
      <c r="F1592" s="3"/>
      <c r="G1592" s="7"/>
      <c r="H1592" s="3"/>
      <c r="I1592" s="8" t="s">
        <v>4002</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75" hidden="1"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75" hidden="1"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75" hidden="1" x14ac:dyDescent="0.25">
      <c r="A1595" s="1"/>
      <c r="B1595" s="2"/>
      <c r="C1595" s="3"/>
      <c r="D1595" s="3"/>
      <c r="E1595" s="6"/>
      <c r="F1595" s="3"/>
      <c r="G1595" s="7"/>
      <c r="H1595" s="3"/>
      <c r="I1595" s="8" t="s">
        <v>4003</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75" hidden="1" x14ac:dyDescent="0.25">
      <c r="A1596" s="1"/>
      <c r="B1596" s="2"/>
      <c r="C1596" s="3" t="s">
        <v>4595</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75" hidden="1"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75" hidden="1"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4.5" hidden="1" x14ac:dyDescent="0.25">
      <c r="A1599" s="1"/>
      <c r="B1599" s="2"/>
      <c r="C1599" s="3"/>
      <c r="D1599" s="3"/>
      <c r="E1599" s="6"/>
      <c r="F1599" s="3"/>
      <c r="G1599" s="7"/>
      <c r="H1599" s="3"/>
      <c r="I1599" s="8" t="s">
        <v>4005</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75" hidden="1"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3.25" hidden="1" x14ac:dyDescent="0.25">
      <c r="A1601" s="1"/>
      <c r="B1601" s="2"/>
      <c r="C1601" s="3"/>
      <c r="D1601" s="3"/>
      <c r="E1601" s="6"/>
      <c r="F1601" s="3"/>
      <c r="G1601" s="7"/>
      <c r="H1601" s="3"/>
      <c r="I1601" s="8" t="s">
        <v>4006</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75" hidden="1"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75" hidden="1"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4.5" hidden="1" x14ac:dyDescent="0.25">
      <c r="A1604" s="1"/>
      <c r="B1604" s="2"/>
      <c r="C1604" s="3"/>
      <c r="D1604" s="3"/>
      <c r="E1604" s="6"/>
      <c r="F1604" s="3"/>
      <c r="G1604" s="7"/>
      <c r="H1604" s="3"/>
      <c r="I1604" s="8" t="s">
        <v>4007</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75" hidden="1"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75" hidden="1" x14ac:dyDescent="0.25">
      <c r="A1606" s="1"/>
      <c r="B1606" s="2"/>
      <c r="C1606" s="3"/>
      <c r="D1606" s="3"/>
      <c r="E1606" s="6"/>
      <c r="F1606" s="3"/>
      <c r="G1606" s="7"/>
      <c r="H1606" s="3"/>
      <c r="I1606" s="8" t="s">
        <v>4009</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75" hidden="1"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3.25" hidden="1" x14ac:dyDescent="0.25">
      <c r="A1608" s="1"/>
      <c r="B1608" s="2"/>
      <c r="C1608" s="3"/>
      <c r="D1608" s="3"/>
      <c r="E1608" s="6"/>
      <c r="F1608" s="3"/>
      <c r="G1608" s="7"/>
      <c r="H1608" s="3"/>
      <c r="I1608" s="8" t="s">
        <v>4008</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75" hidden="1" x14ac:dyDescent="0.25">
      <c r="A1609" s="1"/>
      <c r="B1609" s="2"/>
      <c r="C1609" s="3" t="s">
        <v>4596</v>
      </c>
      <c r="D1609" s="3" t="s">
        <v>4597</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75" hidden="1" x14ac:dyDescent="0.25">
      <c r="A1610" s="1"/>
      <c r="B1610" s="2"/>
      <c r="C1610" s="3"/>
      <c r="D1610" s="3"/>
      <c r="E1610" s="6">
        <v>1</v>
      </c>
      <c r="F1610" s="3" t="s">
        <v>4598</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75" hidden="1" x14ac:dyDescent="0.25">
      <c r="A1611" s="1"/>
      <c r="B1611" s="2"/>
      <c r="C1611" s="3"/>
      <c r="D1611" s="3"/>
      <c r="E1611" s="6"/>
      <c r="F1611" s="3"/>
      <c r="G1611" s="7" t="s">
        <v>1317</v>
      </c>
      <c r="H1611" s="3" t="s">
        <v>4599</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4.5" hidden="1" x14ac:dyDescent="0.25">
      <c r="A1612" s="1"/>
      <c r="B1612" s="2"/>
      <c r="C1612" s="3"/>
      <c r="D1612" s="3"/>
      <c r="E1612" s="6"/>
      <c r="F1612" s="3"/>
      <c r="G1612" s="7"/>
      <c r="H1612" s="3"/>
      <c r="I1612" s="8" t="s">
        <v>4600</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75" hidden="1" x14ac:dyDescent="0.25">
      <c r="A1613" s="1"/>
      <c r="B1613" s="2"/>
      <c r="C1613" s="3"/>
      <c r="D1613" s="3"/>
      <c r="E1613" s="6">
        <v>2</v>
      </c>
      <c r="F1613" s="3" t="s">
        <v>4016</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75" hidden="1" x14ac:dyDescent="0.25">
      <c r="A1614" s="1"/>
      <c r="B1614" s="2"/>
      <c r="C1614" s="3"/>
      <c r="D1614" s="3"/>
      <c r="E1614" s="6"/>
      <c r="F1614" s="3"/>
      <c r="G1614" s="7" t="s">
        <v>4601</v>
      </c>
      <c r="H1614" s="3" t="s">
        <v>4602</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4.5" hidden="1" x14ac:dyDescent="0.25">
      <c r="A1615" s="1"/>
      <c r="B1615" s="2"/>
      <c r="C1615" s="3"/>
      <c r="D1615" s="3"/>
      <c r="E1615" s="6"/>
      <c r="F1615" s="3"/>
      <c r="G1615" s="7"/>
      <c r="H1615" s="3"/>
      <c r="I1615" s="8" t="s">
        <v>4603</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75" hidden="1"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75" hidden="1" x14ac:dyDescent="0.25">
      <c r="A1617" s="1"/>
      <c r="B1617" s="2"/>
      <c r="C1617" s="3" t="s">
        <v>4604</v>
      </c>
      <c r="D1617" s="3" t="s">
        <v>4605</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75" hidden="1" x14ac:dyDescent="0.25">
      <c r="A1618" s="1"/>
      <c r="B1618" s="2"/>
      <c r="C1618" s="3"/>
      <c r="D1618" s="3"/>
      <c r="E1618" s="6">
        <v>1</v>
      </c>
      <c r="F1618" s="3" t="s">
        <v>4605</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75" hidden="1" x14ac:dyDescent="0.25">
      <c r="A1619" s="1"/>
      <c r="B1619" s="2"/>
      <c r="C1619" s="3" t="s">
        <v>4606</v>
      </c>
      <c r="D1619" s="3" t="s">
        <v>4607</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75" hidden="1"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75" hidden="1"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75" hidden="1" x14ac:dyDescent="0.25">
      <c r="A1622" s="1"/>
      <c r="B1622" s="2"/>
      <c r="C1622" s="3"/>
      <c r="D1622" s="3"/>
      <c r="E1622" s="6"/>
      <c r="F1622" s="3"/>
      <c r="G1622" s="7"/>
      <c r="H1622" s="3"/>
      <c r="I1622" s="8" t="s">
        <v>4608</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75" hidden="1" x14ac:dyDescent="0.25">
      <c r="A1623" s="1"/>
      <c r="B1623" s="2"/>
      <c r="C1623" s="3" t="s">
        <v>4609</v>
      </c>
      <c r="D1623" s="3" t="s">
        <v>4610</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75" hidden="1"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75" hidden="1"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75" hidden="1" x14ac:dyDescent="0.25">
      <c r="A1626" s="1"/>
      <c r="B1626" s="2"/>
      <c r="C1626" s="3"/>
      <c r="D1626" s="3"/>
      <c r="E1626" s="6"/>
      <c r="F1626" s="3"/>
      <c r="G1626" s="7"/>
      <c r="H1626" s="3"/>
      <c r="I1626" s="8" t="s">
        <v>4608</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75" hidden="1" x14ac:dyDescent="0.25">
      <c r="A1627" s="1"/>
      <c r="B1627" s="2"/>
      <c r="C1627" s="3" t="s">
        <v>4611</v>
      </c>
      <c r="D1627" s="3" t="s">
        <v>4612</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75" hidden="1"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75" hidden="1"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75" hidden="1" x14ac:dyDescent="0.25">
      <c r="A1630" s="1"/>
      <c r="B1630" s="2"/>
      <c r="C1630" s="3"/>
      <c r="D1630" s="3"/>
      <c r="E1630" s="6"/>
      <c r="F1630" s="3"/>
      <c r="G1630" s="7"/>
      <c r="H1630" s="3"/>
      <c r="I1630" s="8" t="s">
        <v>4608</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75" hidden="1" x14ac:dyDescent="0.25">
      <c r="A1631" s="1"/>
      <c r="B1631" s="2"/>
      <c r="C1631" s="3" t="s">
        <v>4613</v>
      </c>
      <c r="D1631" s="3" t="s">
        <v>4614</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75" hidden="1"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75" hidden="1"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75" hidden="1" x14ac:dyDescent="0.25">
      <c r="A1634" s="1"/>
      <c r="B1634" s="2"/>
      <c r="C1634" s="3"/>
      <c r="D1634" s="3"/>
      <c r="E1634" s="6"/>
      <c r="F1634" s="3"/>
      <c r="G1634" s="7"/>
      <c r="H1634" s="3"/>
      <c r="I1634" s="8" t="s">
        <v>4608</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75" hidden="1" x14ac:dyDescent="0.25">
      <c r="A1635" s="1"/>
      <c r="B1635" s="2"/>
      <c r="C1635" s="3" t="s">
        <v>4615</v>
      </c>
      <c r="D1635" s="3" t="s">
        <v>4616</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75" hidden="1"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75" hidden="1"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75" hidden="1" x14ac:dyDescent="0.25">
      <c r="A1638" s="1"/>
      <c r="B1638" s="2"/>
      <c r="C1638" s="3"/>
      <c r="D1638" s="3"/>
      <c r="E1638" s="6"/>
      <c r="F1638" s="3"/>
      <c r="G1638" s="7"/>
      <c r="H1638" s="3"/>
      <c r="I1638" s="8" t="s">
        <v>4608</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75" hidden="1" x14ac:dyDescent="0.25">
      <c r="A1639" s="1"/>
      <c r="B1639" s="2"/>
      <c r="C1639" s="3" t="s">
        <v>4617</v>
      </c>
      <c r="D1639" s="3" t="s">
        <v>4618</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75" hidden="1" x14ac:dyDescent="0.25">
      <c r="A1640" s="1"/>
      <c r="B1640" s="2"/>
      <c r="C1640" s="3"/>
      <c r="D1640" s="3"/>
      <c r="E1640" s="6">
        <v>1</v>
      </c>
      <c r="F1640" s="3" t="s">
        <v>4619</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75" hidden="1"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75" hidden="1" x14ac:dyDescent="0.25">
      <c r="A1642" s="1"/>
      <c r="B1642" s="2"/>
      <c r="C1642" s="3"/>
      <c r="D1642" s="3"/>
      <c r="E1642" s="6"/>
      <c r="F1642" s="3"/>
      <c r="G1642" s="7"/>
      <c r="H1642" s="3"/>
      <c r="I1642" s="8" t="s">
        <v>4021</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75" hidden="1" x14ac:dyDescent="0.25">
      <c r="A1643" s="1"/>
      <c r="B1643" s="2"/>
      <c r="C1643" s="3"/>
      <c r="D1643" s="3"/>
      <c r="E1643" s="6">
        <v>2</v>
      </c>
      <c r="F1643" s="3" t="s">
        <v>4620</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75" hidden="1" x14ac:dyDescent="0.25">
      <c r="A1644" s="1"/>
      <c r="B1644" s="2"/>
      <c r="C1644" s="3"/>
      <c r="D1644" s="3"/>
      <c r="E1644" s="6"/>
      <c r="F1644" s="3"/>
      <c r="G1644" s="7" t="s">
        <v>4621</v>
      </c>
      <c r="H1644" s="3" t="s">
        <v>4622</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75" hidden="1" x14ac:dyDescent="0.25">
      <c r="A1645" s="1"/>
      <c r="B1645" s="2"/>
      <c r="C1645" s="3"/>
      <c r="D1645" s="3"/>
      <c r="E1645" s="6"/>
      <c r="F1645" s="3"/>
      <c r="G1645" s="7"/>
      <c r="H1645" s="3"/>
      <c r="I1645" s="8" t="s">
        <v>4623</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75" hidden="1"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75" hidden="1" x14ac:dyDescent="0.25">
      <c r="A1647" s="1"/>
      <c r="B1647" s="2"/>
      <c r="C1647" s="3" t="s">
        <v>4624</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75" hidden="1"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75" hidden="1"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3.25" hidden="1" x14ac:dyDescent="0.25">
      <c r="A1650" s="1"/>
      <c r="B1650" s="2"/>
      <c r="C1650" s="3"/>
      <c r="D1650" s="3"/>
      <c r="E1650" s="6"/>
      <c r="F1650" s="3"/>
      <c r="G1650" s="7"/>
      <c r="H1650" s="3"/>
      <c r="I1650" s="8" t="s">
        <v>4023</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75" hidden="1" x14ac:dyDescent="0.25">
      <c r="A1651" s="1"/>
      <c r="B1651" s="2"/>
      <c r="C1651" s="3" t="s">
        <v>4625</v>
      </c>
      <c r="D1651" s="3" t="s">
        <v>4259</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75" hidden="1" x14ac:dyDescent="0.25">
      <c r="A1652" s="1"/>
      <c r="B1652" s="2"/>
      <c r="C1652" s="3"/>
      <c r="D1652" s="3"/>
      <c r="E1652" s="6">
        <v>1</v>
      </c>
      <c r="F1652" s="3" t="s">
        <v>4259</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75" hidden="1" x14ac:dyDescent="0.25">
      <c r="A1653" s="1"/>
      <c r="B1653" s="2"/>
      <c r="C1653" s="3"/>
      <c r="D1653" s="3"/>
      <c r="E1653" s="6"/>
      <c r="F1653" s="3"/>
      <c r="G1653" s="7" t="s">
        <v>4626</v>
      </c>
      <c r="H1653" s="3" t="s">
        <v>4627</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3.25" hidden="1" x14ac:dyDescent="0.25">
      <c r="A1654" s="1"/>
      <c r="B1654" s="2"/>
      <c r="C1654" s="3"/>
      <c r="D1654" s="3"/>
      <c r="E1654" s="6"/>
      <c r="F1654" s="3"/>
      <c r="G1654" s="7"/>
      <c r="H1654" s="3"/>
      <c r="I1654" s="8" t="s">
        <v>4262</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75" hidden="1" x14ac:dyDescent="0.25">
      <c r="A1655" s="1"/>
      <c r="B1655" s="2"/>
      <c r="C1655" s="3" t="s">
        <v>4628</v>
      </c>
      <c r="D1655" s="3" t="s">
        <v>95</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75" hidden="1"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75" hidden="1"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75" hidden="1" x14ac:dyDescent="0.25">
      <c r="A1658" s="1"/>
      <c r="B1658" s="2"/>
      <c r="C1658" s="3"/>
      <c r="D1658" s="3"/>
      <c r="E1658" s="6"/>
      <c r="F1658" s="3"/>
      <c r="G1658" s="7"/>
      <c r="H1658" s="3"/>
      <c r="I1658" s="8" t="s">
        <v>4031</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75" hidden="1" x14ac:dyDescent="0.25">
      <c r="A1659" s="1"/>
      <c r="B1659" s="2"/>
      <c r="C1659" s="3" t="s">
        <v>4629</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75" hidden="1" x14ac:dyDescent="0.25">
      <c r="A1662" s="1"/>
      <c r="B1662" s="2"/>
      <c r="C1662" s="3"/>
      <c r="D1662" s="3"/>
      <c r="E1662" s="6"/>
      <c r="F1662" s="3"/>
      <c r="G1662" s="7"/>
      <c r="H1662" s="3"/>
      <c r="I1662" s="8" t="s">
        <v>4031</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75" hidden="1" x14ac:dyDescent="0.25">
      <c r="A1663" s="1"/>
      <c r="B1663" s="2"/>
      <c r="C1663" s="3" t="s">
        <v>4630</v>
      </c>
      <c r="D1663" s="3" t="s">
        <v>97</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75" hidden="1"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75" hidden="1"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75" hidden="1" x14ac:dyDescent="0.25">
      <c r="A1666" s="1"/>
      <c r="B1666" s="2"/>
      <c r="C1666" s="3"/>
      <c r="D1666" s="3"/>
      <c r="E1666" s="6"/>
      <c r="F1666" s="3"/>
      <c r="G1666" s="7"/>
      <c r="H1666" s="3"/>
      <c r="I1666" s="8" t="s">
        <v>4026</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75" hidden="1" x14ac:dyDescent="0.25">
      <c r="A1667" s="1"/>
      <c r="B1667" s="2"/>
      <c r="C1667" s="3" t="s">
        <v>4631</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75" hidden="1"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75" hidden="1" x14ac:dyDescent="0.25">
      <c r="A1669" s="1"/>
      <c r="B1669" s="2"/>
      <c r="C1669" s="3" t="s">
        <v>4632</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75" hidden="1" x14ac:dyDescent="0.25">
      <c r="A1672" s="1"/>
      <c r="B1672" s="2"/>
      <c r="C1672" s="3"/>
      <c r="D1672" s="3"/>
      <c r="E1672" s="6"/>
      <c r="F1672" s="3"/>
      <c r="G1672" s="7"/>
      <c r="H1672" s="3"/>
      <c r="I1672" s="8" t="s">
        <v>4026</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75" hidden="1" x14ac:dyDescent="0.25">
      <c r="A1673" s="1"/>
      <c r="B1673" s="2"/>
      <c r="C1673" s="3" t="s">
        <v>4633</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75" hidden="1"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75" hidden="1" x14ac:dyDescent="0.25">
      <c r="A1675" s="1"/>
      <c r="B1675" s="2"/>
      <c r="C1675" s="3" t="s">
        <v>4634</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75" hidden="1"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75" hidden="1"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75" hidden="1" x14ac:dyDescent="0.25">
      <c r="A1678" s="1"/>
      <c r="B1678" s="2"/>
      <c r="C1678" s="3"/>
      <c r="D1678" s="3"/>
      <c r="E1678" s="6"/>
      <c r="F1678" s="3"/>
      <c r="G1678" s="7"/>
      <c r="H1678" s="3"/>
      <c r="I1678" s="8" t="s">
        <v>4031</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75" hidden="1" x14ac:dyDescent="0.25">
      <c r="A1679" s="1"/>
      <c r="B1679" s="2"/>
      <c r="C1679" s="3" t="s">
        <v>4635</v>
      </c>
      <c r="D1679" s="3" t="s">
        <v>100</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75" hidden="1"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75" hidden="1"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75" hidden="1" x14ac:dyDescent="0.25">
      <c r="A1682" s="1"/>
      <c r="B1682" s="2"/>
      <c r="C1682" s="3"/>
      <c r="D1682" s="3"/>
      <c r="E1682" s="6"/>
      <c r="F1682" s="3"/>
      <c r="G1682" s="7"/>
      <c r="H1682" s="3"/>
      <c r="I1682" s="8" t="s">
        <v>4031</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75" hidden="1" x14ac:dyDescent="0.25">
      <c r="A1683" s="1"/>
      <c r="B1683" s="2"/>
      <c r="C1683" s="3" t="s">
        <v>4636</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75" hidden="1"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75" hidden="1"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75" hidden="1" x14ac:dyDescent="0.25">
      <c r="A1686" s="1"/>
      <c r="B1686" s="2"/>
      <c r="C1686" s="3"/>
      <c r="D1686" s="3"/>
      <c r="E1686" s="6"/>
      <c r="F1686" s="3"/>
      <c r="G1686" s="7"/>
      <c r="H1686" s="3"/>
      <c r="I1686" s="8" t="s">
        <v>4031</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75" hidden="1" x14ac:dyDescent="0.25">
      <c r="A1687" s="1"/>
      <c r="B1687" s="2"/>
      <c r="C1687" s="3" t="s">
        <v>4637</v>
      </c>
      <c r="D1687" s="3" t="s">
        <v>4276</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75" hidden="1"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75" hidden="1" x14ac:dyDescent="0.25">
      <c r="A1689" s="1"/>
      <c r="B1689" s="2"/>
      <c r="C1689" s="3"/>
      <c r="D1689" s="3"/>
      <c r="E1689" s="6"/>
      <c r="F1689" s="3"/>
      <c r="G1689" s="7" t="s">
        <v>1349</v>
      </c>
      <c r="H1689" s="3" t="s">
        <v>4638</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3.25" hidden="1" x14ac:dyDescent="0.25">
      <c r="A1690" s="1"/>
      <c r="B1690" s="2"/>
      <c r="C1690" s="3"/>
      <c r="D1690" s="3"/>
      <c r="E1690" s="6"/>
      <c r="F1690" s="3"/>
      <c r="G1690" s="7"/>
      <c r="H1690" s="3"/>
      <c r="I1690" s="8" t="s">
        <v>4278</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75" hidden="1"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75" hidden="1"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3.25" hidden="1" x14ac:dyDescent="0.25">
      <c r="A1693" s="1"/>
      <c r="B1693" s="2"/>
      <c r="C1693" s="3"/>
      <c r="D1693" s="3"/>
      <c r="E1693" s="6"/>
      <c r="F1693" s="3"/>
      <c r="G1693" s="7"/>
      <c r="H1693" s="3"/>
      <c r="I1693" s="8" t="s">
        <v>4279</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75" hidden="1" x14ac:dyDescent="0.25">
      <c r="A1694" s="1"/>
      <c r="B1694" s="2"/>
      <c r="C1694" s="3" t="s">
        <v>4639</v>
      </c>
      <c r="D1694" s="3" t="s">
        <v>102</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75" hidden="1" x14ac:dyDescent="0.25">
      <c r="A1695" s="1"/>
      <c r="B1695" s="2"/>
      <c r="C1695" s="3"/>
      <c r="D1695" s="3"/>
      <c r="E1695" s="6">
        <v>1</v>
      </c>
      <c r="F1695" s="3" t="s">
        <v>4036</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75" hidden="1" x14ac:dyDescent="0.25">
      <c r="A1696" s="1"/>
      <c r="B1696" s="2"/>
      <c r="C1696" s="3"/>
      <c r="D1696" s="3"/>
      <c r="E1696" s="6"/>
      <c r="F1696" s="3"/>
      <c r="G1696" s="7" t="s">
        <v>1352</v>
      </c>
      <c r="H1696" s="3" t="s">
        <v>4640</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3.25" hidden="1" x14ac:dyDescent="0.25">
      <c r="A1697" s="1"/>
      <c r="B1697" s="2"/>
      <c r="C1697" s="3"/>
      <c r="D1697" s="3"/>
      <c r="E1697" s="6"/>
      <c r="F1697" s="3"/>
      <c r="G1697" s="7"/>
      <c r="H1697" s="3"/>
      <c r="I1697" s="8" t="s">
        <v>4038</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75" hidden="1" x14ac:dyDescent="0.25">
      <c r="A1698" s="1"/>
      <c r="B1698" s="2"/>
      <c r="C1698" s="3"/>
      <c r="D1698" s="3"/>
      <c r="E1698" s="6">
        <v>2</v>
      </c>
      <c r="F1698" s="3" t="s">
        <v>4039</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75" hidden="1" x14ac:dyDescent="0.25">
      <c r="A1699" s="1"/>
      <c r="B1699" s="2"/>
      <c r="C1699" s="3"/>
      <c r="D1699" s="3"/>
      <c r="E1699" s="6"/>
      <c r="F1699" s="3"/>
      <c r="G1699" s="7" t="s">
        <v>1353</v>
      </c>
      <c r="H1699" s="3" t="s">
        <v>4641</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3.25" hidden="1" x14ac:dyDescent="0.25">
      <c r="A1700" s="1"/>
      <c r="B1700" s="2"/>
      <c r="C1700" s="3"/>
      <c r="D1700" s="3"/>
      <c r="E1700" s="6"/>
      <c r="F1700" s="3"/>
      <c r="G1700" s="7"/>
      <c r="H1700" s="3"/>
      <c r="I1700" s="8" t="s">
        <v>4038</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75" hidden="1" x14ac:dyDescent="0.25">
      <c r="A1701" s="1"/>
      <c r="B1701" s="2"/>
      <c r="C1701" s="3" t="s">
        <v>4642</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75" hidden="1"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75" hidden="1"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75" hidden="1" x14ac:dyDescent="0.25">
      <c r="A1704" s="1"/>
      <c r="B1704" s="2"/>
      <c r="C1704" s="3"/>
      <c r="D1704" s="3"/>
      <c r="E1704" s="6"/>
      <c r="F1704" s="3"/>
      <c r="G1704" s="7"/>
      <c r="H1704" s="3"/>
      <c r="I1704" s="8" t="s">
        <v>4643</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75" hidden="1"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75" hidden="1"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75" hidden="1" x14ac:dyDescent="0.25">
      <c r="A1707" s="1"/>
      <c r="B1707" s="2"/>
      <c r="C1707" s="3"/>
      <c r="D1707" s="3"/>
      <c r="E1707" s="6"/>
      <c r="F1707" s="3"/>
      <c r="G1707" s="7"/>
      <c r="H1707" s="3"/>
      <c r="I1707" s="8" t="s">
        <v>4031</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75" hidden="1" x14ac:dyDescent="0.25">
      <c r="A1708" s="1"/>
      <c r="B1708" s="2"/>
      <c r="C1708" s="3" t="s">
        <v>4644</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75" hidden="1"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75" hidden="1"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75" hidden="1" x14ac:dyDescent="0.25">
      <c r="A1711" s="1"/>
      <c r="B1711" s="2"/>
      <c r="C1711" s="3"/>
      <c r="D1711" s="3"/>
      <c r="E1711" s="6"/>
      <c r="F1711" s="3"/>
      <c r="G1711" s="7"/>
      <c r="H1711" s="3"/>
      <c r="I1711" s="8" t="s">
        <v>4645</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75" hidden="1"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75" hidden="1" x14ac:dyDescent="0.25">
      <c r="A1713" s="1"/>
      <c r="B1713" s="2"/>
      <c r="C1713" s="3" t="s">
        <v>4646</v>
      </c>
      <c r="D1713" s="3" t="s">
        <v>588</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75" hidden="1"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75" hidden="1" x14ac:dyDescent="0.25">
      <c r="A1715" s="1"/>
      <c r="B1715" s="2"/>
      <c r="C1715" s="3" t="s">
        <v>4647</v>
      </c>
      <c r="D1715" s="3" t="s">
        <v>589</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75" hidden="1"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75" hidden="1"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3.25" hidden="1" x14ac:dyDescent="0.25">
      <c r="A1718" s="1"/>
      <c r="B1718" s="2"/>
      <c r="C1718" s="3"/>
      <c r="D1718" s="3"/>
      <c r="E1718" s="6"/>
      <c r="F1718" s="3"/>
      <c r="G1718" s="7"/>
      <c r="H1718" s="3"/>
      <c r="I1718" s="8" t="s">
        <v>4043</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75" hidden="1" x14ac:dyDescent="0.25">
      <c r="A1719" s="1"/>
      <c r="B1719" s="2"/>
      <c r="C1719" s="3" t="s">
        <v>4648</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75" hidden="1"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75" hidden="1"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3.25" hidden="1" x14ac:dyDescent="0.25">
      <c r="A1722" s="1"/>
      <c r="B1722" s="2"/>
      <c r="C1722" s="3"/>
      <c r="D1722" s="3"/>
      <c r="E1722" s="6"/>
      <c r="F1722" s="3"/>
      <c r="G1722" s="7"/>
      <c r="H1722" s="3"/>
      <c r="I1722" s="8" t="s">
        <v>4043</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75" hidden="1" x14ac:dyDescent="0.25">
      <c r="A1723" s="1"/>
      <c r="B1723" s="2"/>
      <c r="C1723" s="3" t="s">
        <v>4649</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75" hidden="1"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75" hidden="1"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3.25" hidden="1" x14ac:dyDescent="0.25">
      <c r="A1726" s="1"/>
      <c r="B1726" s="2"/>
      <c r="C1726" s="3"/>
      <c r="D1726" s="3"/>
      <c r="E1726" s="6"/>
      <c r="F1726" s="3"/>
      <c r="G1726" s="7"/>
      <c r="H1726" s="3"/>
      <c r="I1726" s="8" t="s">
        <v>4043</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75" hidden="1" x14ac:dyDescent="0.25">
      <c r="A1727" s="1"/>
      <c r="B1727" s="2"/>
      <c r="C1727" s="3" t="s">
        <v>4650</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75" hidden="1"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75" hidden="1"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3.25" hidden="1" x14ac:dyDescent="0.25">
      <c r="A1730" s="1"/>
      <c r="B1730" s="2"/>
      <c r="C1730" s="3"/>
      <c r="D1730" s="3"/>
      <c r="E1730" s="6"/>
      <c r="F1730" s="3"/>
      <c r="G1730" s="7"/>
      <c r="H1730" s="3"/>
      <c r="I1730" s="8" t="s">
        <v>4043</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75" hidden="1" x14ac:dyDescent="0.25">
      <c r="A1731" s="1"/>
      <c r="B1731" s="2"/>
      <c r="C1731" s="3" t="s">
        <v>4651</v>
      </c>
      <c r="D1731" s="3" t="s">
        <v>601</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75" hidden="1"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75" hidden="1"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3.25" hidden="1" x14ac:dyDescent="0.25">
      <c r="A1734" s="1"/>
      <c r="B1734" s="2"/>
      <c r="C1734" s="3"/>
      <c r="D1734" s="3"/>
      <c r="E1734" s="6"/>
      <c r="F1734" s="3"/>
      <c r="G1734" s="7"/>
      <c r="H1734" s="3"/>
      <c r="I1734" s="8" t="s">
        <v>4043</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75" hidden="1" x14ac:dyDescent="0.25">
      <c r="A1735" s="1"/>
      <c r="B1735" s="2"/>
      <c r="C1735" s="3" t="s">
        <v>4652</v>
      </c>
      <c r="D1735" s="3" t="s">
        <v>604</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75" hidden="1"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75" hidden="1"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3.25" hidden="1" x14ac:dyDescent="0.25">
      <c r="A1738" s="1"/>
      <c r="B1738" s="2"/>
      <c r="C1738" s="3"/>
      <c r="D1738" s="3"/>
      <c r="E1738" s="6"/>
      <c r="F1738" s="3"/>
      <c r="G1738" s="7"/>
      <c r="H1738" s="3"/>
      <c r="I1738" s="8" t="s">
        <v>4043</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75" hidden="1" x14ac:dyDescent="0.25">
      <c r="A1739" s="1"/>
      <c r="B1739" s="2"/>
      <c r="C1739" s="3" t="s">
        <v>4653</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75" hidden="1"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75" hidden="1"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23.25" hidden="1" x14ac:dyDescent="0.25">
      <c r="A1742" s="1"/>
      <c r="B1742" s="2"/>
      <c r="C1742" s="3"/>
      <c r="D1742" s="3"/>
      <c r="E1742" s="6"/>
      <c r="F1742" s="3"/>
      <c r="G1742" s="7"/>
      <c r="H1742" s="3"/>
      <c r="I1742" s="8" t="s">
        <v>4654</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75" hidden="1"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75" hidden="1"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3.25" hidden="1" x14ac:dyDescent="0.25">
      <c r="A1745" s="1"/>
      <c r="B1745" s="2"/>
      <c r="C1745" s="3"/>
      <c r="D1745" s="3"/>
      <c r="E1745" s="6"/>
      <c r="F1745" s="3"/>
      <c r="G1745" s="7"/>
      <c r="H1745" s="3"/>
      <c r="I1745" s="8" t="s">
        <v>4296</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75" hidden="1"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75" hidden="1"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34.5" hidden="1" x14ac:dyDescent="0.25">
      <c r="A1748" s="1"/>
      <c r="B1748" s="2"/>
      <c r="C1748" s="3"/>
      <c r="D1748" s="3"/>
      <c r="E1748" s="6"/>
      <c r="F1748" s="3"/>
      <c r="G1748" s="7"/>
      <c r="H1748" s="3"/>
      <c r="I1748" s="8" t="s">
        <v>4297</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75" hidden="1" x14ac:dyDescent="0.25">
      <c r="A1749" s="1"/>
      <c r="B1749" s="2"/>
      <c r="C1749" s="3" t="s">
        <v>4655</v>
      </c>
      <c r="D1749" s="3" t="s">
        <v>1380</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75" hidden="1"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75" hidden="1" x14ac:dyDescent="0.25">
      <c r="A1751" s="1"/>
      <c r="B1751" s="2"/>
      <c r="C1751" s="3" t="s">
        <v>4656</v>
      </c>
      <c r="D1751" s="3" t="s">
        <v>1381</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75" hidden="1"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75" hidden="1"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3.25" hidden="1" x14ac:dyDescent="0.25">
      <c r="A1754" s="1"/>
      <c r="B1754" s="2"/>
      <c r="C1754" s="3"/>
      <c r="D1754" s="3"/>
      <c r="E1754" s="6"/>
      <c r="F1754" s="3"/>
      <c r="G1754" s="7"/>
      <c r="H1754" s="3"/>
      <c r="I1754" s="8" t="s">
        <v>4657</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75" hidden="1" x14ac:dyDescent="0.25">
      <c r="A1755" s="1"/>
      <c r="B1755" s="2"/>
      <c r="C1755" s="3" t="s">
        <v>4658</v>
      </c>
      <c r="D1755" s="3" t="s">
        <v>1384</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75" hidden="1"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75" hidden="1"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3.25" hidden="1" x14ac:dyDescent="0.25">
      <c r="A1758" s="1"/>
      <c r="B1758" s="2"/>
      <c r="C1758" s="3"/>
      <c r="D1758" s="3"/>
      <c r="E1758" s="6"/>
      <c r="F1758" s="3"/>
      <c r="G1758" s="7"/>
      <c r="H1758" s="3"/>
      <c r="I1758" s="8" t="s">
        <v>4657</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75" hidden="1" x14ac:dyDescent="0.25">
      <c r="A1759" s="1"/>
      <c r="B1759" s="2"/>
      <c r="C1759" s="3" t="s">
        <v>4659</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75" hidden="1"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75" hidden="1"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3.25" hidden="1" x14ac:dyDescent="0.25">
      <c r="A1762" s="1"/>
      <c r="B1762" s="2"/>
      <c r="C1762" s="3"/>
      <c r="D1762" s="3"/>
      <c r="E1762" s="6"/>
      <c r="F1762" s="3"/>
      <c r="G1762" s="7"/>
      <c r="H1762" s="3"/>
      <c r="I1762" s="8" t="s">
        <v>4657</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75" hidden="1" x14ac:dyDescent="0.25">
      <c r="A1763" s="1"/>
      <c r="B1763" s="2"/>
      <c r="C1763" s="3" t="s">
        <v>4660</v>
      </c>
      <c r="D1763" s="3" t="s">
        <v>1390</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75" hidden="1"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75" hidden="1"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3.25" hidden="1" x14ac:dyDescent="0.25">
      <c r="A1766" s="1"/>
      <c r="B1766" s="2"/>
      <c r="C1766" s="3"/>
      <c r="D1766" s="3"/>
      <c r="E1766" s="6"/>
      <c r="F1766" s="3"/>
      <c r="G1766" s="7"/>
      <c r="H1766" s="3"/>
      <c r="I1766" s="8" t="s">
        <v>4657</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75" hidden="1" x14ac:dyDescent="0.25">
      <c r="A1767" s="1"/>
      <c r="B1767" s="2"/>
      <c r="C1767" s="3" t="s">
        <v>4661</v>
      </c>
      <c r="D1767" s="3" t="s">
        <v>1393</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75" hidden="1"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75" hidden="1"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3.25" hidden="1" x14ac:dyDescent="0.25">
      <c r="A1770" s="1"/>
      <c r="B1770" s="2"/>
      <c r="C1770" s="3"/>
      <c r="D1770" s="3"/>
      <c r="E1770" s="6"/>
      <c r="F1770" s="3"/>
      <c r="G1770" s="7"/>
      <c r="H1770" s="3"/>
      <c r="I1770" s="8" t="s">
        <v>4657</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75" hidden="1" x14ac:dyDescent="0.25">
      <c r="A1771" s="1"/>
      <c r="B1771" s="2"/>
      <c r="C1771" s="3" t="s">
        <v>4662</v>
      </c>
      <c r="D1771" s="3" t="s">
        <v>1396</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75" hidden="1"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75" hidden="1"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3.25" hidden="1" x14ac:dyDescent="0.25">
      <c r="A1774" s="1"/>
      <c r="B1774" s="2"/>
      <c r="C1774" s="3"/>
      <c r="D1774" s="3"/>
      <c r="E1774" s="6"/>
      <c r="F1774" s="3"/>
      <c r="G1774" s="7"/>
      <c r="H1774" s="3"/>
      <c r="I1774" s="8" t="s">
        <v>4663</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75" hidden="1"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75" hidden="1"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75" hidden="1" x14ac:dyDescent="0.25">
      <c r="A1777" s="1"/>
      <c r="B1777" s="2"/>
      <c r="C1777" s="3"/>
      <c r="D1777" s="3"/>
      <c r="E1777" s="6"/>
      <c r="F1777" s="3"/>
      <c r="G1777" s="7"/>
      <c r="H1777" s="3"/>
      <c r="I1777" s="8" t="s">
        <v>4664</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75" hidden="1" x14ac:dyDescent="0.25">
      <c r="A1778" s="1"/>
      <c r="B1778" s="2"/>
      <c r="C1778" s="3" t="s">
        <v>4665</v>
      </c>
      <c r="D1778" s="3" t="s">
        <v>4666</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75" hidden="1" x14ac:dyDescent="0.25">
      <c r="A1779" s="1"/>
      <c r="B1779" s="2"/>
      <c r="C1779" s="3"/>
      <c r="D1779" s="3"/>
      <c r="E1779" s="6">
        <v>1</v>
      </c>
      <c r="F1779" s="3" t="s">
        <v>4666</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75" hidden="1" x14ac:dyDescent="0.25">
      <c r="A1780" s="1"/>
      <c r="B1780" s="2"/>
      <c r="C1780" s="3"/>
      <c r="D1780" s="3"/>
      <c r="E1780" s="6"/>
      <c r="F1780" s="3"/>
      <c r="G1780" s="7" t="s">
        <v>4667</v>
      </c>
      <c r="H1780" s="3" t="s">
        <v>4668</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3.25" hidden="1" x14ac:dyDescent="0.25">
      <c r="A1781" s="1"/>
      <c r="B1781" s="2"/>
      <c r="C1781" s="3"/>
      <c r="D1781" s="3"/>
      <c r="E1781" s="6"/>
      <c r="F1781" s="3"/>
      <c r="G1781" s="7"/>
      <c r="H1781" s="3"/>
      <c r="I1781" s="8" t="s">
        <v>4669</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75" hidden="1" x14ac:dyDescent="0.25">
      <c r="A1782" s="1"/>
      <c r="B1782" s="2"/>
      <c r="C1782" s="3" t="s">
        <v>4670</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75" hidden="1"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75" hidden="1"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3.25" hidden="1" x14ac:dyDescent="0.25">
      <c r="A1785" s="1"/>
      <c r="B1785" s="2"/>
      <c r="C1785" s="3"/>
      <c r="D1785" s="3"/>
      <c r="E1785" s="6"/>
      <c r="F1785" s="3"/>
      <c r="G1785" s="7"/>
      <c r="H1785" s="3"/>
      <c r="I1785" s="8" t="s">
        <v>4299</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75" hidden="1" x14ac:dyDescent="0.25">
      <c r="A1786" s="1"/>
      <c r="B1786" s="2"/>
      <c r="C1786" s="3" t="s">
        <v>4671</v>
      </c>
      <c r="D1786" s="3" t="s">
        <v>4672</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75" hidden="1" x14ac:dyDescent="0.25">
      <c r="A1787" s="1"/>
      <c r="B1787" s="2"/>
      <c r="C1787" s="3"/>
      <c r="D1787" s="3"/>
      <c r="E1787" s="6">
        <v>1</v>
      </c>
      <c r="F1787" s="3" t="s">
        <v>4673</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75" hidden="1" x14ac:dyDescent="0.25">
      <c r="A1788" s="1"/>
      <c r="B1788" s="2"/>
      <c r="C1788" s="3"/>
      <c r="D1788" s="3"/>
      <c r="E1788" s="6"/>
      <c r="F1788" s="3"/>
      <c r="G1788" s="7" t="s">
        <v>4674</v>
      </c>
      <c r="H1788" s="3" t="s">
        <v>4675</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75" hidden="1" x14ac:dyDescent="0.25">
      <c r="A1789" s="1"/>
      <c r="B1789" s="2"/>
      <c r="C1789" s="3"/>
      <c r="D1789" s="3"/>
      <c r="E1789" s="6"/>
      <c r="F1789" s="3"/>
      <c r="G1789" s="7"/>
      <c r="H1789" s="3"/>
      <c r="I1789" s="8" t="s">
        <v>4676</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75" hidden="1" x14ac:dyDescent="0.25">
      <c r="A1790" s="1"/>
      <c r="B1790" s="2"/>
      <c r="C1790" s="3" t="s">
        <v>4677</v>
      </c>
      <c r="D1790" s="3" t="s">
        <v>4678</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75" hidden="1" x14ac:dyDescent="0.25">
      <c r="A1791" s="1"/>
      <c r="B1791" s="2"/>
      <c r="C1791" s="3"/>
      <c r="D1791" s="3"/>
      <c r="E1791" s="6">
        <v>1</v>
      </c>
      <c r="F1791" s="3" t="s">
        <v>4679</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75" hidden="1" x14ac:dyDescent="0.25">
      <c r="A1792" s="1"/>
      <c r="B1792" s="2"/>
      <c r="C1792" s="3"/>
      <c r="D1792" s="3"/>
      <c r="E1792" s="6"/>
      <c r="F1792" s="3"/>
      <c r="G1792" s="7" t="s">
        <v>4680</v>
      </c>
      <c r="H1792" s="3" t="s">
        <v>4681</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3.25" hidden="1" x14ac:dyDescent="0.25">
      <c r="A1793" s="1"/>
      <c r="B1793" s="2"/>
      <c r="C1793" s="3"/>
      <c r="D1793" s="3"/>
      <c r="E1793" s="6"/>
      <c r="F1793" s="3"/>
      <c r="G1793" s="7"/>
      <c r="H1793" s="3"/>
      <c r="I1793" s="8" t="s">
        <v>4682</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75" hidden="1" x14ac:dyDescent="0.25">
      <c r="A1794" s="1"/>
      <c r="B1794" s="2"/>
      <c r="C1794" s="3" t="s">
        <v>4683</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3.25" hidden="1" x14ac:dyDescent="0.25">
      <c r="A1797" s="1"/>
      <c r="B1797" s="2"/>
      <c r="C1797" s="3"/>
      <c r="D1797" s="3"/>
      <c r="E1797" s="6"/>
      <c r="F1797" s="3"/>
      <c r="G1797" s="7"/>
      <c r="H1797" s="3"/>
      <c r="I1797" s="8" t="s">
        <v>4684</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75" hidden="1"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75" hidden="1" x14ac:dyDescent="0.25">
      <c r="A1799" s="1"/>
      <c r="B1799" s="2"/>
      <c r="C1799" s="3" t="s">
        <v>4685</v>
      </c>
      <c r="D1799" s="3" t="s">
        <v>4686</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75" hidden="1" x14ac:dyDescent="0.25">
      <c r="A1800" s="1"/>
      <c r="B1800" s="2"/>
      <c r="C1800" s="3"/>
      <c r="D1800" s="3"/>
      <c r="E1800" s="6">
        <v>1</v>
      </c>
      <c r="F1800" s="3" t="s">
        <v>4687</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75" hidden="1" x14ac:dyDescent="0.25">
      <c r="A1801" s="1"/>
      <c r="B1801" s="2"/>
      <c r="C1801" s="3"/>
      <c r="D1801" s="3"/>
      <c r="E1801" s="6"/>
      <c r="F1801" s="3"/>
      <c r="G1801" s="7" t="s">
        <v>1407</v>
      </c>
      <c r="H1801" s="3" t="s">
        <v>4688</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75" hidden="1" x14ac:dyDescent="0.25">
      <c r="A1802" s="1"/>
      <c r="B1802" s="2"/>
      <c r="C1802" s="3"/>
      <c r="D1802" s="3"/>
      <c r="E1802" s="6"/>
      <c r="F1802" s="3"/>
      <c r="G1802" s="7"/>
      <c r="H1802" s="3"/>
      <c r="I1802" s="8" t="s">
        <v>4689</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75" hidden="1" x14ac:dyDescent="0.25">
      <c r="A1803" s="1"/>
      <c r="B1803" s="2"/>
      <c r="C1803" s="3" t="s">
        <v>4690</v>
      </c>
      <c r="D1803" s="3" t="s">
        <v>4691</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hidden="1" x14ac:dyDescent="0.25">
      <c r="A1804" s="1"/>
      <c r="B1804" s="2"/>
      <c r="C1804" s="3"/>
      <c r="D1804" s="3"/>
      <c r="E1804" s="6">
        <v>1</v>
      </c>
      <c r="F1804" s="3" t="s">
        <v>4692</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hidden="1" x14ac:dyDescent="0.25">
      <c r="A1805" s="1"/>
      <c r="B1805" s="2"/>
      <c r="C1805" s="3"/>
      <c r="D1805" s="3"/>
      <c r="E1805" s="6"/>
      <c r="F1805" s="3"/>
      <c r="G1805" s="7" t="s">
        <v>4693</v>
      </c>
      <c r="H1805" s="3" t="s">
        <v>4694</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hidden="1" x14ac:dyDescent="0.25">
      <c r="A1806" s="1"/>
      <c r="B1806" s="2"/>
      <c r="C1806" s="3"/>
      <c r="D1806" s="3"/>
      <c r="E1806" s="6"/>
      <c r="F1806" s="3"/>
      <c r="G1806" s="7"/>
      <c r="H1806" s="3"/>
      <c r="I1806" s="8" t="s">
        <v>4695</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hidden="1" x14ac:dyDescent="0.25">
      <c r="A1807" s="1"/>
      <c r="B1807" s="2"/>
      <c r="C1807" s="3" t="s">
        <v>4696</v>
      </c>
      <c r="D1807" s="3" t="s">
        <v>4697</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hidden="1" x14ac:dyDescent="0.25">
      <c r="A1808" s="1"/>
      <c r="B1808" s="2"/>
      <c r="C1808" s="3"/>
      <c r="D1808" s="3"/>
      <c r="E1808" s="6">
        <v>1</v>
      </c>
      <c r="F1808" s="3" t="s">
        <v>4698</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hidden="1" x14ac:dyDescent="0.25">
      <c r="A1809" s="1"/>
      <c r="B1809" s="2"/>
      <c r="C1809" s="3"/>
      <c r="D1809" s="3"/>
      <c r="E1809" s="6"/>
      <c r="F1809" s="3"/>
      <c r="G1809" s="7" t="s">
        <v>4699</v>
      </c>
      <c r="H1809" s="3" t="s">
        <v>4700</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hidden="1" x14ac:dyDescent="0.25">
      <c r="A1810" s="1"/>
      <c r="B1810" s="2"/>
      <c r="C1810" s="3"/>
      <c r="D1810" s="3"/>
      <c r="E1810" s="6"/>
      <c r="F1810" s="3"/>
      <c r="G1810" s="7"/>
      <c r="H1810" s="3"/>
      <c r="I1810" s="8" t="s">
        <v>4701</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hidden="1"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hidden="1" x14ac:dyDescent="0.25">
      <c r="A1812" s="1"/>
      <c r="B1812" s="2"/>
      <c r="C1812" s="3" t="s">
        <v>4702</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hidden="1"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4703</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4310</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hidden="1"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4704</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4312</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hidden="1"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4705</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4314</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hidden="1"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4706</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4316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hidden="1"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4707</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4318</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hidden="1"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4708</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4320</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hidden="1"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4709</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4322</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hidden="1" x14ac:dyDescent="0.25">
      <c r="A1842" s="1"/>
      <c r="B1842" s="2"/>
      <c r="C1842" s="3" t="s">
        <v>4710</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4324</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hidden="1" x14ac:dyDescent="0.25">
      <c r="A1846" s="1"/>
      <c r="B1846" s="2"/>
      <c r="C1846" s="3" t="s">
        <v>4711</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4326</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hidden="1" x14ac:dyDescent="0.25">
      <c r="A1850" s="1"/>
      <c r="B1850" s="2"/>
      <c r="C1850" s="3" t="s">
        <v>4712</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hidden="1"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4328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hidden="1"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4329</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hidden="1"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4330</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hidden="1"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4331</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hidden="1"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4332</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hidden="1"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4333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hidden="1"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4334</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hidden="1" x14ac:dyDescent="0.25">
      <c r="A1880" s="1"/>
      <c r="B1880" s="2"/>
      <c r="C1880" s="3" t="s">
        <v>4713</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4336</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hidden="1" x14ac:dyDescent="0.25">
      <c r="A1884" s="1"/>
      <c r="B1884" s="2"/>
      <c r="C1884" s="3" t="s">
        <v>4714</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hidden="1"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4338</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hidden="1"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4338</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hidden="1"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4338</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hidden="1"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4338</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hidden="1"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4338</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hidden="1"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4338</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hidden="1"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4338</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hidden="1" x14ac:dyDescent="0.25">
      <c r="A1914" s="1"/>
      <c r="B1914" s="2"/>
      <c r="C1914" s="3" t="s">
        <v>4715</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4338</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hidden="1" x14ac:dyDescent="0.25">
      <c r="A1918" s="1"/>
      <c r="B1918" s="2"/>
      <c r="C1918" s="3" t="s">
        <v>4716</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hidden="1"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4341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4342</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4343</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4342</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hidden="1"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4342</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4342</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hidden="1"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4342</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4342</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hidden="1"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4342</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4342</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hidden="1"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4342</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4342</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hidden="1"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4342</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4342</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hidden="1"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4342</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4342</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hidden="1" x14ac:dyDescent="0.25">
      <c r="A1969" s="1"/>
      <c r="B1969" s="2"/>
      <c r="C1969" s="3" t="s">
        <v>4717</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4342</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4342</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hidden="1"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75" hidden="1"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75" hidden="1" x14ac:dyDescent="0.25">
      <c r="A1978" s="1"/>
      <c r="B1978" s="2"/>
      <c r="C1978" s="3" t="s">
        <v>4718</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4.5" hidden="1" x14ac:dyDescent="0.25">
      <c r="A1981" s="1"/>
      <c r="B1981" s="2"/>
      <c r="C1981" s="3"/>
      <c r="D1981" s="3"/>
      <c r="E1981" s="6"/>
      <c r="F1981" s="3"/>
      <c r="G1981" s="7"/>
      <c r="H1981" s="3"/>
      <c r="I1981" s="8" t="s">
        <v>3881</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75" hidden="1" x14ac:dyDescent="0.25">
      <c r="A1982" s="1"/>
      <c r="B1982" s="2"/>
      <c r="C1982" s="3" t="s">
        <v>4719</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3.25" hidden="1" x14ac:dyDescent="0.25">
      <c r="A1985" s="1"/>
      <c r="B1985" s="2"/>
      <c r="C1985" s="3"/>
      <c r="D1985" s="3"/>
      <c r="E1985" s="6"/>
      <c r="F1985" s="3"/>
      <c r="G1985" s="7"/>
      <c r="H1985" s="3"/>
      <c r="I1985" s="8" t="s">
        <v>4720</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75" hidden="1"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75" hidden="1" x14ac:dyDescent="0.25">
      <c r="A1987" s="1"/>
      <c r="B1987" s="2"/>
      <c r="C1987" s="3" t="s">
        <v>4721</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75" hidden="1" x14ac:dyDescent="0.25">
      <c r="A1989" s="1"/>
      <c r="B1989" s="2"/>
      <c r="C1989" s="3"/>
      <c r="D1989" s="3"/>
      <c r="E1989" s="6"/>
      <c r="F1989" s="3"/>
      <c r="G1989" s="7" t="s">
        <v>1524</v>
      </c>
      <c r="H1989" s="3" t="s">
        <v>4722</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3885</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75" hidden="1" x14ac:dyDescent="0.25">
      <c r="A1992" s="1"/>
      <c r="B1992" s="2"/>
      <c r="C1992" s="3"/>
      <c r="D1992" s="3"/>
      <c r="E1992" s="6"/>
      <c r="F1992" s="3"/>
      <c r="G1992" s="7" t="s">
        <v>1526</v>
      </c>
      <c r="H1992" s="3" t="s">
        <v>4723</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75" hidden="1" x14ac:dyDescent="0.25">
      <c r="A1993" s="1"/>
      <c r="B1993" s="2"/>
      <c r="C1993" s="3"/>
      <c r="D1993" s="3"/>
      <c r="E1993" s="6"/>
      <c r="F1993" s="3"/>
      <c r="G1993" s="7"/>
      <c r="H1993" s="3"/>
      <c r="I1993" s="8" t="s">
        <v>3886</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75" hidden="1" x14ac:dyDescent="0.25">
      <c r="A1995" s="1"/>
      <c r="B1995" s="2"/>
      <c r="C1995" s="3"/>
      <c r="D1995" s="3"/>
      <c r="E1995" s="6"/>
      <c r="F1995" s="3"/>
      <c r="G1995" s="7" t="s">
        <v>1527</v>
      </c>
      <c r="H1995" s="3" t="s">
        <v>4724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75" hidden="1" x14ac:dyDescent="0.25">
      <c r="A1996" s="1"/>
      <c r="B1996" s="2"/>
      <c r="C1996" s="3"/>
      <c r="D1996" s="3"/>
      <c r="E1996" s="6"/>
      <c r="F1996" s="3"/>
      <c r="G1996" s="7"/>
      <c r="H1996" s="3"/>
      <c r="I1996" s="8" t="s">
        <v>3889</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75" hidden="1" x14ac:dyDescent="0.25">
      <c r="A1997" s="1"/>
      <c r="B1997" s="2"/>
      <c r="C1997" s="3"/>
      <c r="D1997" s="3"/>
      <c r="E1997" s="6"/>
      <c r="F1997" s="3"/>
      <c r="G1997" s="7" t="s">
        <v>1528</v>
      </c>
      <c r="H1997" s="3" t="s">
        <v>4725</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75" hidden="1" x14ac:dyDescent="0.25">
      <c r="A1998" s="1"/>
      <c r="B1998" s="2"/>
      <c r="C1998" s="3"/>
      <c r="D1998" s="3"/>
      <c r="E1998" s="6"/>
      <c r="F1998" s="3"/>
      <c r="G1998" s="7"/>
      <c r="H1998" s="3"/>
      <c r="I1998" s="8" t="s">
        <v>3888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75" hidden="1" x14ac:dyDescent="0.25">
      <c r="A2000" s="1"/>
      <c r="B2000" s="2"/>
      <c r="C2000" s="3"/>
      <c r="D2000" s="3"/>
      <c r="E2000" s="6"/>
      <c r="F2000" s="3"/>
      <c r="G2000" s="7" t="s">
        <v>1529</v>
      </c>
      <c r="H2000" s="3" t="s">
        <v>4726</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75" hidden="1" x14ac:dyDescent="0.25">
      <c r="A2001" s="1"/>
      <c r="B2001" s="2"/>
      <c r="C2001" s="3"/>
      <c r="D2001" s="3"/>
      <c r="E2001" s="6"/>
      <c r="F2001" s="3"/>
      <c r="G2001" s="7"/>
      <c r="H2001" s="3"/>
      <c r="I2001" s="8" t="s">
        <v>3888</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75" hidden="1" x14ac:dyDescent="0.25">
      <c r="A2002" s="1"/>
      <c r="B2002" s="2"/>
      <c r="C2002" s="3" t="s">
        <v>4727</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75" hidden="1"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75" hidden="1" x14ac:dyDescent="0.25">
      <c r="A2004" s="1"/>
      <c r="B2004" s="2"/>
      <c r="C2004" s="3"/>
      <c r="D2004" s="3"/>
      <c r="E2004" s="6"/>
      <c r="F2004" s="3"/>
      <c r="G2004" s="7" t="s">
        <v>1530</v>
      </c>
      <c r="H2004" s="3" t="s">
        <v>4728</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75" hidden="1" x14ac:dyDescent="0.25">
      <c r="A2005" s="1"/>
      <c r="B2005" s="2"/>
      <c r="C2005" s="3"/>
      <c r="D2005" s="3"/>
      <c r="E2005" s="6"/>
      <c r="F2005" s="3"/>
      <c r="G2005" s="7"/>
      <c r="H2005" s="3"/>
      <c r="I2005" s="8" t="s">
        <v>3892</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75" hidden="1" x14ac:dyDescent="0.25">
      <c r="A2006" s="1"/>
      <c r="B2006" s="2"/>
      <c r="C2006" s="3" t="s">
        <v>4729</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75" hidden="1" x14ac:dyDescent="0.25">
      <c r="A2009" s="1"/>
      <c r="B2009" s="2"/>
      <c r="C2009" s="3"/>
      <c r="D2009" s="3"/>
      <c r="E2009" s="6"/>
      <c r="F2009" s="3"/>
      <c r="G2009" s="7"/>
      <c r="H2009" s="3"/>
      <c r="I2009" s="8" t="s">
        <v>3897</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75" hidden="1" x14ac:dyDescent="0.25">
      <c r="A2010" s="1"/>
      <c r="B2010" s="2"/>
      <c r="C2010" s="3"/>
      <c r="D2010" s="3"/>
      <c r="E2010" s="6"/>
      <c r="F2010" s="3"/>
      <c r="G2010" s="7" t="s">
        <v>1533</v>
      </c>
      <c r="H2010" s="3" t="s">
        <v>4730</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75" hidden="1" x14ac:dyDescent="0.25">
      <c r="A2011" s="1"/>
      <c r="B2011" s="2"/>
      <c r="C2011" s="3"/>
      <c r="D2011" s="3"/>
      <c r="E2011" s="6"/>
      <c r="F2011" s="3"/>
      <c r="G2011" s="7"/>
      <c r="H2011" s="3"/>
      <c r="I2011" s="8" t="s">
        <v>3888</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75" hidden="1" x14ac:dyDescent="0.25">
      <c r="A2012" s="1"/>
      <c r="B2012" s="2"/>
      <c r="C2012" s="3" t="s">
        <v>4731</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75" hidden="1"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75" hidden="1" x14ac:dyDescent="0.25">
      <c r="A2014" s="1"/>
      <c r="B2014" s="2"/>
      <c r="C2014" s="3"/>
      <c r="D2014" s="3"/>
      <c r="E2014" s="6"/>
      <c r="F2014" s="3"/>
      <c r="G2014" s="7" t="s">
        <v>1534</v>
      </c>
      <c r="H2014" s="3" t="s">
        <v>4732</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75" hidden="1" x14ac:dyDescent="0.25">
      <c r="A2015" s="1"/>
      <c r="B2015" s="2"/>
      <c r="C2015" s="3"/>
      <c r="D2015" s="3"/>
      <c r="E2015" s="6"/>
      <c r="F2015" s="3"/>
      <c r="G2015" s="7"/>
      <c r="H2015" s="3"/>
      <c r="I2015" s="8" t="s">
        <v>3888</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75" hidden="1"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75" hidden="1" x14ac:dyDescent="0.25">
      <c r="A2017" s="1"/>
      <c r="B2017" s="2"/>
      <c r="C2017" s="3" t="s">
        <v>4733</v>
      </c>
      <c r="D2017" s="3" t="s">
        <v>4162</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75" hidden="1" x14ac:dyDescent="0.25">
      <c r="A2018" s="1"/>
      <c r="B2018" s="2"/>
      <c r="C2018" s="3"/>
      <c r="D2018" s="3"/>
      <c r="E2018" s="6">
        <v>1</v>
      </c>
      <c r="F2018" s="3" t="s">
        <v>4162</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75" hidden="1" x14ac:dyDescent="0.25">
      <c r="A2019" s="1"/>
      <c r="B2019" s="2"/>
      <c r="C2019" s="3"/>
      <c r="D2019" s="3"/>
      <c r="E2019" s="6"/>
      <c r="F2019" s="3"/>
      <c r="G2019" s="7" t="s">
        <v>1535</v>
      </c>
      <c r="H2019" s="3" t="s">
        <v>4734</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58.25" hidden="1" x14ac:dyDescent="0.25">
      <c r="A2020" s="1"/>
      <c r="B2020" s="2"/>
      <c r="C2020" s="3"/>
      <c r="D2020" s="3"/>
      <c r="E2020" s="6"/>
      <c r="F2020" s="3"/>
      <c r="G2020" s="7"/>
      <c r="H2020" s="3"/>
      <c r="I2020" s="8" t="s">
        <v>4091</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75" hidden="1"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75" hidden="1" x14ac:dyDescent="0.25">
      <c r="A2022" s="1"/>
      <c r="B2022" s="2"/>
      <c r="C2022" s="3" t="s">
        <v>4735</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75" hidden="1"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75" hidden="1"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3.25" hidden="1" x14ac:dyDescent="0.25">
      <c r="A2025" s="1"/>
      <c r="B2025" s="2"/>
      <c r="C2025" s="3"/>
      <c r="D2025" s="3"/>
      <c r="E2025" s="6"/>
      <c r="F2025" s="3"/>
      <c r="G2025" s="7"/>
      <c r="H2025" s="3"/>
      <c r="I2025" s="8" t="s">
        <v>4736</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75" hidden="1" x14ac:dyDescent="0.25">
      <c r="A2026" s="1"/>
      <c r="B2026" s="2"/>
      <c r="C2026" s="3" t="s">
        <v>4737</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75" hidden="1"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75" hidden="1"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7" hidden="1" x14ac:dyDescent="0.25">
      <c r="A2029" s="1"/>
      <c r="B2029" s="2"/>
      <c r="C2029" s="3"/>
      <c r="D2029" s="3"/>
      <c r="E2029" s="6"/>
      <c r="F2029" s="3"/>
      <c r="G2029" s="7"/>
      <c r="H2029" s="3"/>
      <c r="I2029" s="8" t="s">
        <v>4738</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75" hidden="1" x14ac:dyDescent="0.25">
      <c r="A2030" s="1"/>
      <c r="B2030" s="2"/>
      <c r="C2030" s="3" t="s">
        <v>4739</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75" hidden="1"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75" hidden="1"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3.25" hidden="1" x14ac:dyDescent="0.25">
      <c r="A2033" s="1"/>
      <c r="B2033" s="2"/>
      <c r="C2033" s="3"/>
      <c r="D2033" s="3"/>
      <c r="E2033" s="6"/>
      <c r="F2033" s="3"/>
      <c r="G2033" s="7"/>
      <c r="H2033" s="3"/>
      <c r="I2033" s="8" t="s">
        <v>4740</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75" hidden="1" x14ac:dyDescent="0.25">
      <c r="A2034" s="1"/>
      <c r="B2034" s="2"/>
      <c r="C2034" s="3" t="s">
        <v>4741</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75" hidden="1"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75" hidden="1"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45.75" hidden="1" x14ac:dyDescent="0.25">
      <c r="A2037" s="1"/>
      <c r="B2037" s="2"/>
      <c r="C2037" s="3"/>
      <c r="D2037" s="3"/>
      <c r="E2037" s="6"/>
      <c r="F2037" s="3"/>
      <c r="G2037" s="7"/>
      <c r="H2037" s="3"/>
      <c r="I2037" s="8" t="s">
        <v>4742</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75" hidden="1" x14ac:dyDescent="0.25">
      <c r="A2038" s="1"/>
      <c r="B2038" s="2"/>
      <c r="C2038" s="3" t="s">
        <v>4743</v>
      </c>
      <c r="D2038" s="3" t="s">
        <v>4744</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75" hidden="1" x14ac:dyDescent="0.25">
      <c r="A2039" s="1"/>
      <c r="B2039" s="2"/>
      <c r="C2039" s="3"/>
      <c r="D2039" s="3"/>
      <c r="E2039" s="6">
        <v>1</v>
      </c>
      <c r="F2039" s="3" t="s">
        <v>4744</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75" hidden="1" x14ac:dyDescent="0.25">
      <c r="A2040" s="1"/>
      <c r="B2040" s="2"/>
      <c r="C2040" s="3"/>
      <c r="D2040" s="3"/>
      <c r="E2040" s="6"/>
      <c r="F2040" s="3"/>
      <c r="G2040" s="7" t="s">
        <v>1545</v>
      </c>
      <c r="H2040" s="3" t="s">
        <v>4745</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3.25" hidden="1" x14ac:dyDescent="0.25">
      <c r="A2041" s="1"/>
      <c r="B2041" s="2"/>
      <c r="C2041" s="3"/>
      <c r="D2041" s="3"/>
      <c r="E2041" s="6"/>
      <c r="F2041" s="3"/>
      <c r="G2041" s="7"/>
      <c r="H2041" s="3"/>
      <c r="I2041" s="8" t="s">
        <v>4180</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75" hidden="1" x14ac:dyDescent="0.25">
      <c r="A2042" s="1"/>
      <c r="B2042" s="2"/>
      <c r="C2042" s="3" t="s">
        <v>4746</v>
      </c>
      <c r="D2042" s="3" t="s">
        <v>117</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75" hidden="1"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75" hidden="1"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23.25" hidden="1" x14ac:dyDescent="0.25">
      <c r="A2045" s="1"/>
      <c r="B2045" s="2"/>
      <c r="C2045" s="3"/>
      <c r="D2045" s="3"/>
      <c r="E2045" s="6"/>
      <c r="F2045" s="3"/>
      <c r="G2045" s="7"/>
      <c r="H2045" s="3"/>
      <c r="I2045" s="8" t="s">
        <v>4747</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75" hidden="1" x14ac:dyDescent="0.25">
      <c r="A2046" s="1"/>
      <c r="B2046" s="2"/>
      <c r="C2046" s="3" t="s">
        <v>4748</v>
      </c>
      <c r="D2046" s="3" t="s">
        <v>1548</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75" hidden="1"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75" hidden="1"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4.5" hidden="1" x14ac:dyDescent="0.25">
      <c r="A2049" s="1"/>
      <c r="B2049" s="2"/>
      <c r="C2049" s="3"/>
      <c r="D2049" s="3"/>
      <c r="E2049" s="6"/>
      <c r="F2049" s="3"/>
      <c r="G2049" s="7"/>
      <c r="H2049" s="3"/>
      <c r="I2049" s="8" t="s">
        <v>4749</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75" hidden="1" x14ac:dyDescent="0.25">
      <c r="A2050" s="1"/>
      <c r="B2050" s="2"/>
      <c r="C2050" s="3" t="s">
        <v>4750</v>
      </c>
      <c r="D2050" s="3" t="s">
        <v>4751</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75" hidden="1" x14ac:dyDescent="0.25">
      <c r="A2051" s="1"/>
      <c r="B2051" s="2"/>
      <c r="C2051" s="3"/>
      <c r="D2051" s="3"/>
      <c r="E2051" s="6">
        <v>1</v>
      </c>
      <c r="F2051" s="3" t="s">
        <v>4751</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75" hidden="1" x14ac:dyDescent="0.25">
      <c r="A2052" s="1"/>
      <c r="B2052" s="2"/>
      <c r="C2052" s="3"/>
      <c r="D2052" s="3"/>
      <c r="E2052" s="6"/>
      <c r="F2052" s="3"/>
      <c r="G2052" s="7" t="s">
        <v>1551</v>
      </c>
      <c r="H2052" s="3" t="s">
        <v>4752</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4.5" hidden="1" x14ac:dyDescent="0.25">
      <c r="A2053" s="1"/>
      <c r="B2053" s="2"/>
      <c r="C2053" s="3"/>
      <c r="D2053" s="3"/>
      <c r="E2053" s="6"/>
      <c r="F2053" s="3"/>
      <c r="G2053" s="7"/>
      <c r="H2053" s="3"/>
      <c r="I2053" s="8" t="s">
        <v>4753</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75" hidden="1" x14ac:dyDescent="0.25">
      <c r="A2054" s="1"/>
      <c r="B2054" s="2"/>
      <c r="C2054" s="3" t="s">
        <v>4754</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75" hidden="1"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75" hidden="1"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3.25" hidden="1" x14ac:dyDescent="0.25">
      <c r="A2057" s="1"/>
      <c r="B2057" s="2"/>
      <c r="C2057" s="3"/>
      <c r="D2057" s="3"/>
      <c r="E2057" s="6"/>
      <c r="F2057" s="3"/>
      <c r="G2057" s="7"/>
      <c r="H2057" s="3"/>
      <c r="I2057" s="8" t="s">
        <v>4397</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75" hidden="1" x14ac:dyDescent="0.25">
      <c r="A2058" s="1"/>
      <c r="B2058" s="2"/>
      <c r="C2058" s="3" t="s">
        <v>4755</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75" hidden="1" x14ac:dyDescent="0.25">
      <c r="A2061" s="1"/>
      <c r="B2061" s="2"/>
      <c r="C2061" s="3"/>
      <c r="D2061" s="3"/>
      <c r="E2061" s="6"/>
      <c r="F2061" s="3"/>
      <c r="G2061" s="7"/>
      <c r="H2061" s="3"/>
      <c r="I2061" s="8" t="s">
        <v>4399</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75" hidden="1" x14ac:dyDescent="0.25">
      <c r="A2062" s="1"/>
      <c r="B2062" s="2"/>
      <c r="C2062" s="3" t="s">
        <v>4756</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75" hidden="1" x14ac:dyDescent="0.25">
      <c r="A2065" s="1"/>
      <c r="B2065" s="2"/>
      <c r="C2065" s="3"/>
      <c r="D2065" s="3"/>
      <c r="E2065" s="6"/>
      <c r="F2065" s="3"/>
      <c r="G2065" s="7"/>
      <c r="H2065" s="3"/>
      <c r="I2065" s="8" t="s">
        <v>4757</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75" hidden="1"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75" hidden="1" x14ac:dyDescent="0.25">
      <c r="A2067" s="1"/>
      <c r="B2067" s="2"/>
      <c r="C2067" s="3" t="s">
        <v>4758</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75" hidden="1"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75" hidden="1"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90.75" hidden="1" x14ac:dyDescent="0.25">
      <c r="A2070" s="1"/>
      <c r="B2070" s="2"/>
      <c r="C2070" s="3"/>
      <c r="D2070" s="3"/>
      <c r="E2070" s="6"/>
      <c r="F2070" s="3"/>
      <c r="G2070" s="7"/>
      <c r="H2070" s="3"/>
      <c r="I2070" s="8" t="s">
        <v>4759</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75" hidden="1"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75" hidden="1"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3.25" hidden="1" x14ac:dyDescent="0.25">
      <c r="A2073" s="1"/>
      <c r="B2073" s="2"/>
      <c r="C2073" s="3"/>
      <c r="D2073" s="3"/>
      <c r="E2073" s="6"/>
      <c r="F2073" s="3"/>
      <c r="G2073" s="7"/>
      <c r="H2073" s="3"/>
      <c r="I2073" s="8" t="s">
        <v>4760</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75" hidden="1"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75" hidden="1"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23.25" hidden="1" x14ac:dyDescent="0.25">
      <c r="A2076" s="1"/>
      <c r="B2076" s="2"/>
      <c r="C2076" s="3"/>
      <c r="D2076" s="3"/>
      <c r="E2076" s="6"/>
      <c r="F2076" s="3"/>
      <c r="G2076" s="7"/>
      <c r="H2076" s="3"/>
      <c r="I2076" s="8" t="s">
        <v>4747</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75" hidden="1"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75" hidden="1"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75" hidden="1" x14ac:dyDescent="0.25">
      <c r="A2079" s="1"/>
      <c r="B2079" s="2"/>
      <c r="C2079" s="3"/>
      <c r="D2079" s="3"/>
      <c r="E2079" s="6"/>
      <c r="F2079" s="3"/>
      <c r="G2079" s="7"/>
      <c r="H2079" s="3"/>
      <c r="I2079" s="8" t="s">
        <v>4761</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75" hidden="1" x14ac:dyDescent="0.25">
      <c r="A2080" s="1"/>
      <c r="B2080" s="2"/>
      <c r="C2080" s="3" t="s">
        <v>4762</v>
      </c>
      <c r="D2080" s="3" t="s">
        <v>4763</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75" hidden="1" x14ac:dyDescent="0.25">
      <c r="A2081" s="1"/>
      <c r="B2081" s="2"/>
      <c r="C2081" s="3"/>
      <c r="D2081" s="3"/>
      <c r="E2081" s="6">
        <v>1</v>
      </c>
      <c r="F2081" s="3" t="s">
        <v>4763</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75" hidden="1" x14ac:dyDescent="0.25">
      <c r="A2082" s="1"/>
      <c r="B2082" s="2"/>
      <c r="C2082" s="3"/>
      <c r="D2082" s="3"/>
      <c r="E2082" s="6"/>
      <c r="F2082" s="3"/>
      <c r="G2082" s="7" t="s">
        <v>1568</v>
      </c>
      <c r="H2082" s="3" t="s">
        <v>4764</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3.25" hidden="1" x14ac:dyDescent="0.25">
      <c r="A2083" s="1"/>
      <c r="B2083" s="2"/>
      <c r="C2083" s="3"/>
      <c r="D2083" s="3"/>
      <c r="E2083" s="6"/>
      <c r="F2083" s="3"/>
      <c r="G2083" s="7"/>
      <c r="H2083" s="3"/>
      <c r="I2083" s="8" t="s">
        <v>4180</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75" hidden="1" x14ac:dyDescent="0.25">
      <c r="A2084" s="1"/>
      <c r="B2084" s="2"/>
      <c r="C2084" s="3" t="s">
        <v>4765</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75" hidden="1"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75" hidden="1"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3.25" hidden="1" x14ac:dyDescent="0.25">
      <c r="A2087" s="1"/>
      <c r="B2087" s="2"/>
      <c r="C2087" s="3"/>
      <c r="D2087" s="3"/>
      <c r="E2087" s="6"/>
      <c r="F2087" s="3"/>
      <c r="G2087" s="7"/>
      <c r="H2087" s="3"/>
      <c r="I2087" s="8" t="s">
        <v>4397</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75" hidden="1" x14ac:dyDescent="0.25">
      <c r="A2088" s="1"/>
      <c r="B2088" s="2"/>
      <c r="C2088" s="3" t="s">
        <v>4766</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75" hidden="1" x14ac:dyDescent="0.25">
      <c r="A2091" s="1"/>
      <c r="B2091" s="2"/>
      <c r="C2091" s="3"/>
      <c r="D2091" s="3"/>
      <c r="E2091" s="6"/>
      <c r="F2091" s="3"/>
      <c r="G2091" s="7"/>
      <c r="H2091" s="3"/>
      <c r="I2091" s="8" t="s">
        <v>4399</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75" hidden="1" x14ac:dyDescent="0.25">
      <c r="A2092" s="1"/>
      <c r="B2092" s="2"/>
      <c r="C2092" s="3" t="s">
        <v>4767</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75" hidden="1" x14ac:dyDescent="0.25">
      <c r="A2095" s="1"/>
      <c r="B2095" s="2"/>
      <c r="C2095" s="3"/>
      <c r="D2095" s="3"/>
      <c r="E2095" s="6"/>
      <c r="F2095" s="3"/>
      <c r="G2095" s="7"/>
      <c r="H2095" s="3"/>
      <c r="I2095" s="8" t="s">
        <v>4757</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75" hidden="1"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75" hidden="1" x14ac:dyDescent="0.25">
      <c r="A2097" s="1"/>
      <c r="B2097" s="2"/>
      <c r="C2097" s="3" t="s">
        <v>4768</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75" hidden="1"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75" hidden="1"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90.75" hidden="1" x14ac:dyDescent="0.25">
      <c r="A2100" s="1"/>
      <c r="B2100" s="2"/>
      <c r="C2100" s="3"/>
      <c r="D2100" s="3"/>
      <c r="E2100" s="6"/>
      <c r="F2100" s="3"/>
      <c r="G2100" s="7"/>
      <c r="H2100" s="3"/>
      <c r="I2100" s="8" t="s">
        <v>4769</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75" hidden="1"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75" hidden="1"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3.25" hidden="1" x14ac:dyDescent="0.25">
      <c r="A2103" s="1"/>
      <c r="B2103" s="2"/>
      <c r="C2103" s="3"/>
      <c r="D2103" s="3"/>
      <c r="E2103" s="6"/>
      <c r="F2103" s="3"/>
      <c r="G2103" s="7"/>
      <c r="H2103" s="3"/>
      <c r="I2103" s="8" t="s">
        <v>4770</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75" hidden="1"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75" hidden="1"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23.25" hidden="1" x14ac:dyDescent="0.25">
      <c r="A2106" s="1"/>
      <c r="B2106" s="2"/>
      <c r="C2106" s="3"/>
      <c r="D2106" s="3"/>
      <c r="E2106" s="6"/>
      <c r="F2106" s="3"/>
      <c r="G2106" s="7"/>
      <c r="H2106" s="3"/>
      <c r="I2106" s="8" t="s">
        <v>4747</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75" hidden="1"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75" hidden="1"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75" hidden="1" x14ac:dyDescent="0.25">
      <c r="A2109" s="1"/>
      <c r="B2109" s="2"/>
      <c r="C2109" s="3"/>
      <c r="D2109" s="3"/>
      <c r="E2109" s="6"/>
      <c r="F2109" s="3"/>
      <c r="G2109" s="7"/>
      <c r="H2109" s="3"/>
      <c r="I2109" s="8" t="s">
        <v>4761</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75" hidden="1" x14ac:dyDescent="0.25">
      <c r="A2110" s="1"/>
      <c r="B2110" s="2"/>
      <c r="C2110" s="3" t="s">
        <v>4771</v>
      </c>
      <c r="D2110" s="3" t="s">
        <v>4772</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75" hidden="1" x14ac:dyDescent="0.25">
      <c r="A2111" s="1"/>
      <c r="B2111" s="2"/>
      <c r="C2111" s="3"/>
      <c r="D2111" s="3"/>
      <c r="E2111" s="6">
        <v>1</v>
      </c>
      <c r="F2111" s="3" t="s">
        <v>4772</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75" hidden="1" x14ac:dyDescent="0.25">
      <c r="A2112" s="1"/>
      <c r="B2112" s="2"/>
      <c r="C2112" s="3"/>
      <c r="D2112" s="3"/>
      <c r="E2112" s="6"/>
      <c r="F2112" s="3"/>
      <c r="G2112" s="7" t="s">
        <v>1587</v>
      </c>
      <c r="H2112" s="3" t="s">
        <v>4773</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3.25" hidden="1" x14ac:dyDescent="0.25">
      <c r="A2113" s="1"/>
      <c r="B2113" s="2"/>
      <c r="C2113" s="3"/>
      <c r="D2113" s="3"/>
      <c r="E2113" s="6"/>
      <c r="F2113" s="3"/>
      <c r="G2113" s="7"/>
      <c r="H2113" s="3"/>
      <c r="I2113" s="8" t="s">
        <v>4180</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75" hidden="1" x14ac:dyDescent="0.25">
      <c r="A2114" s="1"/>
      <c r="B2114" s="2"/>
      <c r="C2114" s="3" t="s">
        <v>4774</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75" hidden="1"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75" hidden="1"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3.25" hidden="1" x14ac:dyDescent="0.25">
      <c r="A2117" s="1"/>
      <c r="B2117" s="2"/>
      <c r="C2117" s="3"/>
      <c r="D2117" s="3"/>
      <c r="E2117" s="6"/>
      <c r="F2117" s="3"/>
      <c r="G2117" s="7"/>
      <c r="H2117" s="3"/>
      <c r="I2117" s="8" t="s">
        <v>4397</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75" hidden="1" x14ac:dyDescent="0.25">
      <c r="A2118" s="1"/>
      <c r="B2118" s="2"/>
      <c r="C2118" s="3" t="s">
        <v>4775</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75" hidden="1"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75" hidden="1"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3.25" hidden="1" x14ac:dyDescent="0.25">
      <c r="A2121" s="1"/>
      <c r="B2121" s="2"/>
      <c r="C2121" s="3"/>
      <c r="D2121" s="3"/>
      <c r="E2121" s="6"/>
      <c r="F2121" s="3"/>
      <c r="G2121" s="7"/>
      <c r="H2121" s="3"/>
      <c r="I2121" s="8" t="s">
        <v>4776</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75" hidden="1" x14ac:dyDescent="0.25">
      <c r="A2122" s="1"/>
      <c r="B2122" s="2"/>
      <c r="C2122" s="3" t="s">
        <v>4777</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75" hidden="1" x14ac:dyDescent="0.25">
      <c r="A2125" s="1"/>
      <c r="B2125" s="2"/>
      <c r="C2125" s="3"/>
      <c r="D2125" s="3"/>
      <c r="E2125" s="6"/>
      <c r="F2125" s="3"/>
      <c r="G2125" s="7"/>
      <c r="H2125" s="3"/>
      <c r="I2125" s="8" t="s">
        <v>4399</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75" hidden="1" x14ac:dyDescent="0.25">
      <c r="A2126" s="1"/>
      <c r="B2126" s="2"/>
      <c r="C2126" s="3" t="s">
        <v>4778</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75" hidden="1"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75" hidden="1"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3.25" hidden="1" x14ac:dyDescent="0.25">
      <c r="A2129" s="1"/>
      <c r="B2129" s="2"/>
      <c r="C2129" s="3"/>
      <c r="D2129" s="3"/>
      <c r="E2129" s="6"/>
      <c r="F2129" s="3"/>
      <c r="G2129" s="7"/>
      <c r="H2129" s="3"/>
      <c r="I2129" s="8" t="s">
        <v>4779</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75" hidden="1" x14ac:dyDescent="0.25">
      <c r="A2130" s="1"/>
      <c r="B2130" s="2"/>
      <c r="C2130" s="3" t="s">
        <v>4780</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75" hidden="1"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75" hidden="1"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75" hidden="1" x14ac:dyDescent="0.25">
      <c r="A2133" s="1"/>
      <c r="B2133" s="2"/>
      <c r="C2133" s="3"/>
      <c r="D2133" s="3"/>
      <c r="E2133" s="6"/>
      <c r="F2133" s="3"/>
      <c r="G2133" s="7"/>
      <c r="H2133" s="3"/>
      <c r="I2133" s="8" t="s">
        <v>4781</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75" hidden="1" x14ac:dyDescent="0.25">
      <c r="A2134" s="1"/>
      <c r="B2134" s="2"/>
      <c r="C2134" s="3" t="s">
        <v>4782</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75" hidden="1" x14ac:dyDescent="0.25">
      <c r="A2135" s="1"/>
      <c r="B2135" s="2"/>
      <c r="C2135" s="3"/>
      <c r="D2135" s="3"/>
      <c r="E2135" s="6">
        <v>1</v>
      </c>
      <c r="F2135" s="3" t="s">
        <v>4783</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75" hidden="1" x14ac:dyDescent="0.25">
      <c r="A2137" s="1"/>
      <c r="B2137" s="2"/>
      <c r="C2137" s="3"/>
      <c r="D2137" s="3"/>
      <c r="E2137" s="6"/>
      <c r="F2137" s="3"/>
      <c r="G2137" s="7"/>
      <c r="H2137" s="3"/>
      <c r="I2137" s="8" t="s">
        <v>4784</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75" hidden="1" x14ac:dyDescent="0.25">
      <c r="A2138" s="1"/>
      <c r="B2138" s="2"/>
      <c r="C2138" s="3" t="s">
        <v>4785</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75" hidden="1"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75" hidden="1"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75" hidden="1" x14ac:dyDescent="0.25">
      <c r="A2141" s="1"/>
      <c r="B2141" s="2"/>
      <c r="C2141" s="3"/>
      <c r="D2141" s="3"/>
      <c r="E2141" s="6"/>
      <c r="F2141" s="3"/>
      <c r="G2141" s="7"/>
      <c r="H2141" s="3"/>
      <c r="I2141" s="8" t="s">
        <v>4786</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75" hidden="1" x14ac:dyDescent="0.25">
      <c r="A2142" s="1"/>
      <c r="B2142" s="2"/>
      <c r="C2142" s="3" t="s">
        <v>4787</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75" hidden="1"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75" hidden="1"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3.25" hidden="1" x14ac:dyDescent="0.25">
      <c r="A2145" s="1"/>
      <c r="B2145" s="2"/>
      <c r="C2145" s="3"/>
      <c r="D2145" s="3"/>
      <c r="E2145" s="6"/>
      <c r="F2145" s="3"/>
      <c r="G2145" s="7"/>
      <c r="H2145" s="3"/>
      <c r="I2145" s="8" t="s">
        <v>4788</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75" hidden="1" x14ac:dyDescent="0.25">
      <c r="A2146" s="1"/>
      <c r="B2146" s="2" t="s">
        <v>3950</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75" hidden="1" x14ac:dyDescent="0.25">
      <c r="A2147" s="1"/>
      <c r="B2147" s="2"/>
      <c r="C2147" s="3" t="s">
        <v>4789</v>
      </c>
      <c r="D2147" s="3" t="s">
        <v>123</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75" hidden="1"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75" hidden="1"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5.75" hidden="1" x14ac:dyDescent="0.25">
      <c r="A2150" s="1"/>
      <c r="B2150" s="2"/>
      <c r="C2150" s="3"/>
      <c r="D2150" s="3"/>
      <c r="E2150" s="6"/>
      <c r="F2150" s="3"/>
      <c r="G2150" s="7"/>
      <c r="H2150" s="3"/>
      <c r="I2150" s="8" t="s">
        <v>4790</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75" hidden="1"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3.25" hidden="1" x14ac:dyDescent="0.25">
      <c r="A2152" s="1"/>
      <c r="B2152" s="2"/>
      <c r="C2152" s="3"/>
      <c r="D2152" s="3"/>
      <c r="E2152" s="6"/>
      <c r="F2152" s="3"/>
      <c r="G2152" s="7"/>
      <c r="H2152" s="3"/>
      <c r="I2152" s="8" t="s">
        <v>4429</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75" hidden="1" x14ac:dyDescent="0.25">
      <c r="A2153" s="1"/>
      <c r="B2153" s="2"/>
      <c r="C2153" s="3" t="s">
        <v>4791</v>
      </c>
      <c r="D2153" s="3" t="s">
        <v>4792</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75" hidden="1" x14ac:dyDescent="0.25">
      <c r="A2154" s="1"/>
      <c r="B2154" s="2"/>
      <c r="C2154" s="3"/>
      <c r="D2154" s="3"/>
      <c r="E2154" s="6">
        <v>1</v>
      </c>
      <c r="F2154" s="3" t="s">
        <v>4792</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75" hidden="1" x14ac:dyDescent="0.25">
      <c r="A2155" s="1"/>
      <c r="B2155" s="2"/>
      <c r="C2155" s="3"/>
      <c r="D2155" s="3"/>
      <c r="E2155" s="6"/>
      <c r="F2155" s="3"/>
      <c r="G2155" s="7" t="s">
        <v>1618</v>
      </c>
      <c r="H2155" s="3" t="s">
        <v>4793</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75" hidden="1" x14ac:dyDescent="0.25">
      <c r="A2156" s="1"/>
      <c r="B2156" s="2"/>
      <c r="C2156" s="3"/>
      <c r="D2156" s="3"/>
      <c r="E2156" s="6"/>
      <c r="F2156" s="3"/>
      <c r="G2156" s="7"/>
      <c r="H2156" s="3"/>
      <c r="I2156" s="8" t="s">
        <v>4794</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75" hidden="1" x14ac:dyDescent="0.25">
      <c r="A2157" s="1"/>
      <c r="B2157" s="2"/>
      <c r="C2157" s="3" t="s">
        <v>4795</v>
      </c>
      <c r="D2157" s="3" t="s">
        <v>4796</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75" hidden="1" x14ac:dyDescent="0.25">
      <c r="A2158" s="1"/>
      <c r="B2158" s="2"/>
      <c r="C2158" s="3"/>
      <c r="D2158" s="3"/>
      <c r="E2158" s="6">
        <v>1</v>
      </c>
      <c r="F2158" s="3" t="s">
        <v>4796</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75" hidden="1" x14ac:dyDescent="0.25">
      <c r="A2159" s="1"/>
      <c r="B2159" s="2"/>
      <c r="C2159" s="3"/>
      <c r="D2159" s="3"/>
      <c r="E2159" s="6"/>
      <c r="F2159" s="3"/>
      <c r="G2159" s="7" t="s">
        <v>1613</v>
      </c>
      <c r="H2159" s="3" t="s">
        <v>4797</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4.5" hidden="1" x14ac:dyDescent="0.25">
      <c r="A2160" s="1"/>
      <c r="B2160" s="2"/>
      <c r="C2160" s="3"/>
      <c r="D2160" s="3"/>
      <c r="E2160" s="6"/>
      <c r="F2160" s="3"/>
      <c r="G2160" s="7"/>
      <c r="H2160" s="3"/>
      <c r="I2160" s="8" t="s">
        <v>4798</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75" hidden="1" x14ac:dyDescent="0.25">
      <c r="A2161" s="1"/>
      <c r="B2161" s="2"/>
      <c r="C2161" s="3" t="s">
        <v>4799</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3.25" hidden="1" x14ac:dyDescent="0.25">
      <c r="A2164" s="1"/>
      <c r="B2164" s="2"/>
      <c r="C2164" s="3"/>
      <c r="D2164" s="3"/>
      <c r="E2164" s="6"/>
      <c r="F2164" s="3"/>
      <c r="G2164" s="7"/>
      <c r="H2164" s="3"/>
      <c r="I2164" s="8" t="s">
        <v>4800</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75" hidden="1" x14ac:dyDescent="0.25">
      <c r="A2165" s="1"/>
      <c r="B2165" s="2"/>
      <c r="C2165" s="3" t="s">
        <v>4801</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75" hidden="1"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75" hidden="1"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3.25" hidden="1" x14ac:dyDescent="0.25">
      <c r="A2168" s="1"/>
      <c r="B2168" s="2"/>
      <c r="C2168" s="3"/>
      <c r="D2168" s="3"/>
      <c r="E2168" s="6"/>
      <c r="F2168" s="3"/>
      <c r="G2168" s="7"/>
      <c r="H2168" s="3"/>
      <c r="I2168" s="8" t="s">
        <v>4800</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75" hidden="1" x14ac:dyDescent="0.25">
      <c r="A2169" s="1"/>
      <c r="B2169" s="2"/>
      <c r="C2169" s="3" t="s">
        <v>4802</v>
      </c>
      <c r="D2169" s="3" t="s">
        <v>124</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75" hidden="1"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75" hidden="1"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4.5" hidden="1" x14ac:dyDescent="0.25">
      <c r="A2172" s="1"/>
      <c r="B2172" s="2"/>
      <c r="C2172" s="3"/>
      <c r="D2172" s="3"/>
      <c r="E2172" s="6"/>
      <c r="F2172" s="3"/>
      <c r="G2172" s="7"/>
      <c r="H2172" s="3"/>
      <c r="I2172" s="8" t="s">
        <v>4803</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75" hidden="1"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3.25" hidden="1" x14ac:dyDescent="0.25">
      <c r="A2174" s="1"/>
      <c r="B2174" s="2"/>
      <c r="C2174" s="3"/>
      <c r="D2174" s="3"/>
      <c r="E2174" s="6"/>
      <c r="F2174" s="3"/>
      <c r="G2174" s="7"/>
      <c r="H2174" s="3"/>
      <c r="I2174" s="8" t="s">
        <v>4429</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75" hidden="1" x14ac:dyDescent="0.25">
      <c r="A2175" s="1"/>
      <c r="B2175" s="2"/>
      <c r="C2175" s="3" t="s">
        <v>4804</v>
      </c>
      <c r="D2175" s="3" t="s">
        <v>4805</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75" hidden="1" x14ac:dyDescent="0.25">
      <c r="A2176" s="1"/>
      <c r="B2176" s="2"/>
      <c r="C2176" s="3"/>
      <c r="D2176" s="3"/>
      <c r="E2176" s="6">
        <v>1</v>
      </c>
      <c r="F2176" s="3" t="s">
        <v>4806</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75" hidden="1" x14ac:dyDescent="0.25">
      <c r="A2177" s="1"/>
      <c r="B2177" s="2"/>
      <c r="C2177" s="3"/>
      <c r="D2177" s="3"/>
      <c r="E2177" s="6"/>
      <c r="F2177" s="3"/>
      <c r="G2177" s="7" t="s">
        <v>1631</v>
      </c>
      <c r="H2177" s="3" t="s">
        <v>4807</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3.25" hidden="1" x14ac:dyDescent="0.25">
      <c r="A2178" s="1"/>
      <c r="B2178" s="2"/>
      <c r="C2178" s="3"/>
      <c r="D2178" s="3"/>
      <c r="E2178" s="6"/>
      <c r="F2178" s="3"/>
      <c r="G2178" s="7"/>
      <c r="H2178" s="3"/>
      <c r="I2178" s="8" t="s">
        <v>4808</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75" hidden="1" x14ac:dyDescent="0.25">
      <c r="A2179" s="1"/>
      <c r="B2179" s="2"/>
      <c r="C2179" s="3" t="s">
        <v>4809</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75" hidden="1"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75" hidden="1"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3.25" hidden="1" x14ac:dyDescent="0.25">
      <c r="A2182" s="1"/>
      <c r="B2182" s="2"/>
      <c r="C2182" s="3"/>
      <c r="D2182" s="3"/>
      <c r="E2182" s="6"/>
      <c r="F2182" s="3"/>
      <c r="G2182" s="7"/>
      <c r="H2182" s="3"/>
      <c r="I2182" s="8" t="s">
        <v>4800</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75" hidden="1" x14ac:dyDescent="0.25">
      <c r="A2183" s="1"/>
      <c r="B2183" s="2"/>
      <c r="C2183" s="3" t="s">
        <v>4810</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3.25" hidden="1" x14ac:dyDescent="0.25">
      <c r="A2186" s="1"/>
      <c r="B2186" s="2"/>
      <c r="C2186" s="3"/>
      <c r="D2186" s="3"/>
      <c r="E2186" s="6"/>
      <c r="F2186" s="3"/>
      <c r="G2186" s="7"/>
      <c r="H2186" s="3"/>
      <c r="I2186" s="8" t="s">
        <v>4800</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75" hidden="1" x14ac:dyDescent="0.25">
      <c r="A2187" s="1"/>
      <c r="B2187" s="2"/>
      <c r="C2187" s="3" t="s">
        <v>4811</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3.25" hidden="1" x14ac:dyDescent="0.25">
      <c r="A2190" s="1"/>
      <c r="B2190" s="2"/>
      <c r="C2190" s="3"/>
      <c r="D2190" s="3"/>
      <c r="E2190" s="6"/>
      <c r="F2190" s="3"/>
      <c r="G2190" s="7"/>
      <c r="H2190" s="3"/>
      <c r="I2190" s="8" t="s">
        <v>4800</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75" hidden="1" x14ac:dyDescent="0.25">
      <c r="A2191" s="1"/>
      <c r="B2191" s="2"/>
      <c r="C2191" s="3" t="s">
        <v>4812</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75" hidden="1"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75" hidden="1"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3.25" hidden="1" x14ac:dyDescent="0.25">
      <c r="A2194" s="1"/>
      <c r="B2194" s="2"/>
      <c r="C2194" s="3"/>
      <c r="D2194" s="3"/>
      <c r="E2194" s="6"/>
      <c r="F2194" s="3"/>
      <c r="G2194" s="7"/>
      <c r="H2194" s="3"/>
      <c r="I2194" s="8" t="s">
        <v>4800</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75" hidden="1" x14ac:dyDescent="0.25">
      <c r="A2195" s="1"/>
      <c r="B2195" s="2"/>
      <c r="C2195" s="3" t="s">
        <v>4813</v>
      </c>
      <c r="D2195" s="3" t="s">
        <v>4814</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75" hidden="1" x14ac:dyDescent="0.25">
      <c r="A2196" s="1"/>
      <c r="B2196" s="2"/>
      <c r="C2196" s="3"/>
      <c r="D2196" s="3"/>
      <c r="E2196" s="6">
        <v>1</v>
      </c>
      <c r="F2196" s="3" t="s">
        <v>4814</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75" hidden="1" x14ac:dyDescent="0.25">
      <c r="A2197" s="1"/>
      <c r="B2197" s="2"/>
      <c r="C2197" s="3"/>
      <c r="D2197" s="3"/>
      <c r="E2197" s="6"/>
      <c r="F2197" s="3"/>
      <c r="G2197" s="7" t="s">
        <v>4815</v>
      </c>
      <c r="H2197" s="3" t="s">
        <v>4816</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4.5" hidden="1" x14ac:dyDescent="0.25">
      <c r="A2198" s="1"/>
      <c r="B2198" s="2"/>
      <c r="C2198" s="3"/>
      <c r="D2198" s="3"/>
      <c r="E2198" s="6"/>
      <c r="F2198" s="3"/>
      <c r="G2198" s="7"/>
      <c r="H2198" s="3"/>
      <c r="I2198" s="8" t="s">
        <v>4817</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75" hidden="1" x14ac:dyDescent="0.25">
      <c r="A2199" s="1"/>
      <c r="B2199" s="2"/>
      <c r="C2199" s="3" t="s">
        <v>4818</v>
      </c>
      <c r="D2199" s="3" t="s">
        <v>4819</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75" hidden="1" x14ac:dyDescent="0.25">
      <c r="A2200" s="1"/>
      <c r="B2200" s="2"/>
      <c r="C2200" s="3"/>
      <c r="D2200" s="3"/>
      <c r="E2200" s="6">
        <v>1</v>
      </c>
      <c r="F2200" s="3" t="s">
        <v>4820</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75" hidden="1" x14ac:dyDescent="0.25">
      <c r="A2201" s="1"/>
      <c r="B2201" s="2"/>
      <c r="C2201" s="3"/>
      <c r="D2201" s="3"/>
      <c r="E2201" s="6"/>
      <c r="F2201" s="3"/>
      <c r="G2201" s="7" t="s">
        <v>4821</v>
      </c>
      <c r="H2201" s="3" t="s">
        <v>4822</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5.75" hidden="1" x14ac:dyDescent="0.25">
      <c r="A2202" s="1"/>
      <c r="B2202" s="2"/>
      <c r="C2202" s="3"/>
      <c r="D2202" s="3"/>
      <c r="E2202" s="6"/>
      <c r="F2202" s="3"/>
      <c r="G2202" s="7"/>
      <c r="H2202" s="3"/>
      <c r="I2202" s="8" t="s">
        <v>4823</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75" hidden="1" x14ac:dyDescent="0.25">
      <c r="A2203" s="1"/>
      <c r="B2203" s="2"/>
      <c r="C2203" s="3" t="s">
        <v>4824</v>
      </c>
      <c r="D2203" s="3" t="s">
        <v>4825</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75" hidden="1" x14ac:dyDescent="0.25">
      <c r="A2204" s="1"/>
      <c r="B2204" s="2"/>
      <c r="C2204" s="3"/>
      <c r="D2204" s="3"/>
      <c r="E2204" s="6">
        <v>1</v>
      </c>
      <c r="F2204" s="3" t="s">
        <v>4826</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75" hidden="1" x14ac:dyDescent="0.25">
      <c r="A2205" s="1"/>
      <c r="B2205" s="2"/>
      <c r="C2205" s="3"/>
      <c r="D2205" s="3"/>
      <c r="E2205" s="6"/>
      <c r="F2205" s="3"/>
      <c r="G2205" s="7" t="s">
        <v>4827</v>
      </c>
      <c r="H2205" s="3" t="s">
        <v>4828</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4.5" hidden="1" x14ac:dyDescent="0.25">
      <c r="A2206" s="1"/>
      <c r="B2206" s="2"/>
      <c r="C2206" s="3"/>
      <c r="D2206" s="3"/>
      <c r="E2206" s="6"/>
      <c r="F2206" s="3"/>
      <c r="G2206" s="7"/>
      <c r="H2206" s="3"/>
      <c r="I2206" s="8" t="s">
        <v>4829</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75" hidden="1" x14ac:dyDescent="0.25">
      <c r="A2207" s="1"/>
      <c r="B2207" s="2"/>
      <c r="C2207" s="3"/>
      <c r="D2207" s="3"/>
      <c r="E2207" s="6">
        <v>2</v>
      </c>
      <c r="F2207" s="3" t="s">
        <v>4830</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75" hidden="1" x14ac:dyDescent="0.25">
      <c r="A2208" s="1"/>
      <c r="B2208" s="2"/>
      <c r="C2208" s="3"/>
      <c r="D2208" s="3"/>
      <c r="E2208" s="6"/>
      <c r="F2208" s="3"/>
      <c r="G2208" s="7" t="s">
        <v>4831</v>
      </c>
      <c r="H2208" s="3" t="s">
        <v>4832</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4.5" hidden="1" x14ac:dyDescent="0.25">
      <c r="A2209" s="1"/>
      <c r="B2209" s="2"/>
      <c r="C2209" s="3"/>
      <c r="D2209" s="3"/>
      <c r="E2209" s="6"/>
      <c r="F2209" s="3"/>
      <c r="G2209" s="7"/>
      <c r="H2209" s="3"/>
      <c r="I2209" s="8" t="s">
        <v>4833</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75" hidden="1" x14ac:dyDescent="0.25">
      <c r="A2210" s="1"/>
      <c r="B2210" s="2"/>
      <c r="C2210" s="3" t="s">
        <v>4834</v>
      </c>
      <c r="D2210" s="3" t="s">
        <v>4835</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75" hidden="1" x14ac:dyDescent="0.25">
      <c r="A2211" s="1"/>
      <c r="B2211" s="2"/>
      <c r="C2211" s="3"/>
      <c r="D2211" s="3"/>
      <c r="E2211" s="6">
        <v>1</v>
      </c>
      <c r="F2211" s="3" t="s">
        <v>4835</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75" hidden="1" x14ac:dyDescent="0.25">
      <c r="A2212" s="1"/>
      <c r="B2212" s="2"/>
      <c r="C2212" s="3"/>
      <c r="D2212" s="3"/>
      <c r="E2212" s="6"/>
      <c r="F2212" s="3"/>
      <c r="G2212" s="7" t="s">
        <v>4836</v>
      </c>
      <c r="H2212" s="3" t="s">
        <v>4837</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5.75" hidden="1" x14ac:dyDescent="0.25">
      <c r="A2213" s="1"/>
      <c r="B2213" s="2"/>
      <c r="C2213" s="3"/>
      <c r="D2213" s="3"/>
      <c r="E2213" s="6"/>
      <c r="F2213" s="3"/>
      <c r="G2213" s="7"/>
      <c r="H2213" s="3"/>
      <c r="I2213" s="8" t="s">
        <v>4838</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75" hidden="1" x14ac:dyDescent="0.25">
      <c r="A2214" s="1"/>
      <c r="B2214" s="2"/>
      <c r="C2214" s="3" t="s">
        <v>4839</v>
      </c>
      <c r="D2214" s="3" t="s">
        <v>4840</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75" hidden="1" x14ac:dyDescent="0.25">
      <c r="A2215" s="1"/>
      <c r="B2215" s="2"/>
      <c r="C2215" s="3"/>
      <c r="D2215" s="3"/>
      <c r="E2215" s="6">
        <v>1</v>
      </c>
      <c r="F2215" s="3" t="s">
        <v>4840</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75" hidden="1" x14ac:dyDescent="0.25">
      <c r="A2216" s="1"/>
      <c r="B2216" s="2"/>
      <c r="C2216" s="3"/>
      <c r="D2216" s="3"/>
      <c r="E2216" s="6"/>
      <c r="F2216" s="3"/>
      <c r="G2216" s="7" t="s">
        <v>4841</v>
      </c>
      <c r="H2216" s="3" t="s">
        <v>4842</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3.25" hidden="1" x14ac:dyDescent="0.25">
      <c r="A2217" s="1"/>
      <c r="B2217" s="2"/>
      <c r="C2217" s="3"/>
      <c r="D2217" s="3"/>
      <c r="E2217" s="6"/>
      <c r="F2217" s="3"/>
      <c r="G2217" s="7"/>
      <c r="H2217" s="3"/>
      <c r="I2217" s="8" t="s">
        <v>4843</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75" hidden="1" x14ac:dyDescent="0.25">
      <c r="A2218" s="1"/>
      <c r="B2218" s="2"/>
      <c r="C2218" s="3" t="s">
        <v>4844</v>
      </c>
      <c r="D2218" s="3" t="s">
        <v>4845</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75" hidden="1" x14ac:dyDescent="0.25">
      <c r="A2219" s="1"/>
      <c r="B2219" s="2"/>
      <c r="C2219" s="3"/>
      <c r="D2219" s="3"/>
      <c r="E2219" s="6">
        <v>1</v>
      </c>
      <c r="F2219" s="3" t="s">
        <v>4845</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75" hidden="1" x14ac:dyDescent="0.25">
      <c r="A2220" s="1"/>
      <c r="B2220" s="2"/>
      <c r="C2220" s="3"/>
      <c r="D2220" s="3"/>
      <c r="E2220" s="6"/>
      <c r="F2220" s="3"/>
      <c r="G2220" s="7" t="s">
        <v>4846</v>
      </c>
      <c r="H2220" s="3" t="s">
        <v>4847</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3.25" hidden="1" x14ac:dyDescent="0.25">
      <c r="A2221" s="1"/>
      <c r="B2221" s="2"/>
      <c r="C2221" s="3"/>
      <c r="D2221" s="3"/>
      <c r="E2221" s="6"/>
      <c r="F2221" s="3"/>
      <c r="G2221" s="7"/>
      <c r="H2221" s="3"/>
      <c r="I2221" s="8" t="s">
        <v>4848</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75" hidden="1" x14ac:dyDescent="0.25">
      <c r="A2222" s="1"/>
      <c r="B2222" s="2"/>
      <c r="C2222" s="3" t="s">
        <v>4849</v>
      </c>
      <c r="D2222" s="3" t="s">
        <v>4850</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75" hidden="1" x14ac:dyDescent="0.25">
      <c r="A2223" s="1"/>
      <c r="B2223" s="2"/>
      <c r="C2223" s="3"/>
      <c r="D2223" s="3"/>
      <c r="E2223" s="6">
        <v>1</v>
      </c>
      <c r="F2223" s="3" t="s">
        <v>4851</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75" hidden="1" x14ac:dyDescent="0.25">
      <c r="A2224" s="1"/>
      <c r="B2224" s="2"/>
      <c r="C2224" s="3"/>
      <c r="D2224" s="3"/>
      <c r="E2224" s="6"/>
      <c r="F2224" s="3"/>
      <c r="G2224" s="7" t="s">
        <v>4852</v>
      </c>
      <c r="H2224" s="3" t="s">
        <v>4853</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3.25" hidden="1" x14ac:dyDescent="0.25">
      <c r="A2225" s="1"/>
      <c r="B2225" s="2"/>
      <c r="C2225" s="3"/>
      <c r="D2225" s="3"/>
      <c r="E2225" s="6"/>
      <c r="F2225" s="3"/>
      <c r="G2225" s="7"/>
      <c r="H2225" s="3"/>
      <c r="I2225" s="8" t="s">
        <v>4854</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75" hidden="1" x14ac:dyDescent="0.25">
      <c r="A2226" s="1"/>
      <c r="B2226" s="2"/>
      <c r="C2226" s="3"/>
      <c r="D2226" s="3"/>
      <c r="E2226" s="6">
        <v>2</v>
      </c>
      <c r="F2226" s="3" t="s">
        <v>4855</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75" hidden="1" x14ac:dyDescent="0.25">
      <c r="A2227" s="1"/>
      <c r="B2227" s="2"/>
      <c r="C2227" s="3"/>
      <c r="D2227" s="3"/>
      <c r="E2227" s="6"/>
      <c r="F2227" s="3"/>
      <c r="G2227" s="7" t="s">
        <v>4856</v>
      </c>
      <c r="H2227" s="3" t="s">
        <v>4857</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5.75" hidden="1" x14ac:dyDescent="0.25">
      <c r="A2228" s="1"/>
      <c r="B2228" s="2"/>
      <c r="C2228" s="3"/>
      <c r="D2228" s="3"/>
      <c r="E2228" s="6"/>
      <c r="F2228" s="3"/>
      <c r="G2228" s="7"/>
      <c r="H2228" s="3"/>
      <c r="I2228" s="8" t="s">
        <v>4858</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75" hidden="1"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75" hidden="1" x14ac:dyDescent="0.25">
      <c r="A2230" s="1"/>
      <c r="B2230" s="2"/>
      <c r="C2230" s="3" t="s">
        <v>4859</v>
      </c>
      <c r="D2230" s="3" t="s">
        <v>131</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75" hidden="1"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75" hidden="1"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4.5" hidden="1" x14ac:dyDescent="0.25">
      <c r="A2233" s="1"/>
      <c r="B2233" s="2"/>
      <c r="C2233" s="3"/>
      <c r="D2233" s="3"/>
      <c r="E2233" s="6"/>
      <c r="F2233" s="3"/>
      <c r="G2233" s="7"/>
      <c r="H2233" s="3"/>
      <c r="I2233" s="8" t="s">
        <v>4860</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75" hidden="1"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75" hidden="1"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8.25" hidden="1" x14ac:dyDescent="0.25">
      <c r="A2236" s="1"/>
      <c r="B2236" s="2"/>
      <c r="C2236" s="3"/>
      <c r="D2236" s="3"/>
      <c r="E2236" s="6"/>
      <c r="F2236" s="3"/>
      <c r="G2236" s="7"/>
      <c r="H2236" s="3"/>
      <c r="I2236" s="8" t="s">
        <v>4861</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75" hidden="1"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75" hidden="1"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3.25" hidden="1" x14ac:dyDescent="0.25">
      <c r="A2239" s="1"/>
      <c r="B2239" s="2"/>
      <c r="C2239" s="3"/>
      <c r="D2239" s="3"/>
      <c r="E2239" s="6"/>
      <c r="F2239" s="3"/>
      <c r="G2239" s="7"/>
      <c r="H2239" s="3"/>
      <c r="I2239" s="8" t="s">
        <v>4862</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75" hidden="1" x14ac:dyDescent="0.25">
      <c r="A2240" s="1"/>
      <c r="B2240" s="2"/>
      <c r="C2240" s="3" t="s">
        <v>4863</v>
      </c>
      <c r="D2240" s="3" t="s">
        <v>4864</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75" hidden="1"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75" hidden="1" x14ac:dyDescent="0.25">
      <c r="A2242" s="1"/>
      <c r="B2242" s="2"/>
      <c r="C2242" s="3"/>
      <c r="D2242" s="3"/>
      <c r="E2242" s="6"/>
      <c r="F2242" s="3"/>
      <c r="G2242" s="7" t="s">
        <v>1637</v>
      </c>
      <c r="H2242" s="3" t="s">
        <v>4865</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7" hidden="1" x14ac:dyDescent="0.25">
      <c r="A2243" s="1"/>
      <c r="B2243" s="2"/>
      <c r="C2243" s="3"/>
      <c r="D2243" s="3"/>
      <c r="E2243" s="6"/>
      <c r="F2243" s="3"/>
      <c r="G2243" s="7"/>
      <c r="H2243" s="3"/>
      <c r="I2243" s="8" t="s">
        <v>4866</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75" hidden="1" x14ac:dyDescent="0.25">
      <c r="A2244" s="1"/>
      <c r="B2244" s="2"/>
      <c r="C2244" s="3" t="s">
        <v>4867</v>
      </c>
      <c r="D2244" s="3" t="s">
        <v>4868</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75" hidden="1" x14ac:dyDescent="0.25">
      <c r="A2245" s="1"/>
      <c r="B2245" s="2"/>
      <c r="C2245" s="3"/>
      <c r="D2245" s="3"/>
      <c r="E2245" s="6">
        <v>1</v>
      </c>
      <c r="F2245" s="3" t="s">
        <v>4868</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75" hidden="1" x14ac:dyDescent="0.25">
      <c r="A2246" s="1"/>
      <c r="B2246" s="2"/>
      <c r="C2246" s="3"/>
      <c r="D2246" s="3"/>
      <c r="E2246" s="6"/>
      <c r="F2246" s="3"/>
      <c r="G2246" s="7" t="s">
        <v>1641</v>
      </c>
      <c r="H2246" s="3" t="s">
        <v>4869</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3.25" hidden="1" x14ac:dyDescent="0.25">
      <c r="A2247" s="1"/>
      <c r="B2247" s="2"/>
      <c r="C2247" s="3"/>
      <c r="D2247" s="3"/>
      <c r="E2247" s="6"/>
      <c r="F2247" s="3"/>
      <c r="G2247" s="7"/>
      <c r="H2247" s="3"/>
      <c r="I2247" s="8" t="s">
        <v>4180</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75" hidden="1" x14ac:dyDescent="0.25">
      <c r="A2248" s="1"/>
      <c r="B2248" s="2"/>
      <c r="C2248" s="3" t="s">
        <v>4870</v>
      </c>
      <c r="D2248" s="3" t="s">
        <v>4871</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75" hidden="1" x14ac:dyDescent="0.25">
      <c r="A2249" s="1"/>
      <c r="B2249" s="2"/>
      <c r="C2249" s="3"/>
      <c r="D2249" s="3"/>
      <c r="E2249" s="6">
        <v>1</v>
      </c>
      <c r="F2249" s="3" t="s">
        <v>4872</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75" hidden="1" x14ac:dyDescent="0.25">
      <c r="A2250" s="1"/>
      <c r="B2250" s="2"/>
      <c r="C2250" s="3"/>
      <c r="D2250" s="3"/>
      <c r="E2250" s="6"/>
      <c r="F2250" s="3"/>
      <c r="G2250" s="7" t="s">
        <v>1646</v>
      </c>
      <c r="H2250" s="3" t="s">
        <v>4873</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3.25" hidden="1" x14ac:dyDescent="0.25">
      <c r="A2251" s="1"/>
      <c r="B2251" s="2"/>
      <c r="C2251" s="3"/>
      <c r="D2251" s="3"/>
      <c r="E2251" s="6"/>
      <c r="F2251" s="3"/>
      <c r="G2251" s="7"/>
      <c r="H2251" s="3"/>
      <c r="I2251" s="8" t="s">
        <v>4874</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75" hidden="1" x14ac:dyDescent="0.25">
      <c r="A2252" s="1"/>
      <c r="B2252" s="2"/>
      <c r="C2252" s="3" t="s">
        <v>4875</v>
      </c>
      <c r="D2252" s="3" t="s">
        <v>63</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75" hidden="1"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75" hidden="1"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75" hidden="1" x14ac:dyDescent="0.25">
      <c r="A2255" s="1"/>
      <c r="B2255" s="2"/>
      <c r="C2255" s="3"/>
      <c r="D2255" s="3"/>
      <c r="E2255" s="6"/>
      <c r="F2255" s="3"/>
      <c r="G2255" s="7"/>
      <c r="H2255" s="3"/>
      <c r="I2255" s="8" t="s">
        <v>4876</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75" hidden="1" x14ac:dyDescent="0.25">
      <c r="A2256" s="1"/>
      <c r="B2256" s="2"/>
      <c r="C2256" s="3" t="s">
        <v>4877</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75" hidden="1"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75" hidden="1"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3.25" hidden="1" x14ac:dyDescent="0.25">
      <c r="A2259" s="1"/>
      <c r="B2259" s="2"/>
      <c r="C2259" s="3"/>
      <c r="D2259" s="3"/>
      <c r="E2259" s="6"/>
      <c r="F2259" s="3"/>
      <c r="G2259" s="7"/>
      <c r="H2259" s="3"/>
      <c r="I2259" s="8" t="s">
        <v>4878</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75" hidden="1" x14ac:dyDescent="0.25">
      <c r="A2260" s="1"/>
      <c r="B2260" s="2"/>
      <c r="C2260" s="3" t="s">
        <v>4879</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75" hidden="1"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75" hidden="1"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4.5" hidden="1" x14ac:dyDescent="0.25">
      <c r="A2263" s="1"/>
      <c r="B2263" s="2"/>
      <c r="C2263" s="3"/>
      <c r="D2263" s="3"/>
      <c r="E2263" s="6"/>
      <c r="F2263" s="3"/>
      <c r="G2263" s="7"/>
      <c r="H2263" s="3"/>
      <c r="I2263" s="8" t="s">
        <v>4880</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75" hidden="1" x14ac:dyDescent="0.25">
      <c r="A2264" s="1"/>
      <c r="B2264" s="2"/>
      <c r="C2264" s="3" t="s">
        <v>4881</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75" hidden="1" x14ac:dyDescent="0.25">
      <c r="A2267" s="1"/>
      <c r="B2267" s="2"/>
      <c r="C2267" s="3"/>
      <c r="D2267" s="3"/>
      <c r="E2267" s="6"/>
      <c r="F2267" s="3"/>
      <c r="G2267" s="7"/>
      <c r="H2267" s="3"/>
      <c r="I2267" s="8" t="s">
        <v>4757</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75" hidden="1" x14ac:dyDescent="0.25">
      <c r="A2268" s="1"/>
      <c r="B2268" s="2"/>
      <c r="C2268" s="3" t="s">
        <v>4882</v>
      </c>
      <c r="D2268" s="3" t="s">
        <v>4496</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75" hidden="1" x14ac:dyDescent="0.25">
      <c r="A2269" s="1"/>
      <c r="B2269" s="2"/>
      <c r="C2269" s="3"/>
      <c r="D2269" s="3"/>
      <c r="E2269" s="6">
        <v>1</v>
      </c>
      <c r="F2269" s="3" t="s">
        <v>4496</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75" hidden="1" x14ac:dyDescent="0.25">
      <c r="A2270" s="1"/>
      <c r="B2270" s="2"/>
      <c r="C2270" s="3"/>
      <c r="D2270" s="3"/>
      <c r="E2270" s="6"/>
      <c r="F2270" s="3"/>
      <c r="G2270" s="7" t="s">
        <v>4883</v>
      </c>
      <c r="H2270" s="3" t="s">
        <v>4884</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75" hidden="1" x14ac:dyDescent="0.25">
      <c r="A2271" s="1"/>
      <c r="B2271" s="2"/>
      <c r="C2271" s="3"/>
      <c r="D2271" s="3"/>
      <c r="E2271" s="6"/>
      <c r="F2271" s="3"/>
      <c r="G2271" s="7"/>
      <c r="H2271" s="3"/>
      <c r="I2271" s="8" t="s">
        <v>4885</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75" hidden="1"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75" hidden="1" x14ac:dyDescent="0.25">
      <c r="A2273" s="1"/>
      <c r="B2273" s="2"/>
      <c r="C2273" s="3" t="s">
        <v>4886</v>
      </c>
      <c r="D2273" s="3" t="s">
        <v>136</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75" hidden="1"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75" hidden="1"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68.25" hidden="1" x14ac:dyDescent="0.25">
      <c r="A2276" s="1"/>
      <c r="B2276" s="2"/>
      <c r="C2276" s="3"/>
      <c r="D2276" s="3"/>
      <c r="E2276" s="6"/>
      <c r="F2276" s="3"/>
      <c r="G2276" s="7"/>
      <c r="H2276" s="3"/>
      <c r="I2276" s="8" t="s">
        <v>4887</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75" hidden="1"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75" hidden="1"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3.25" hidden="1" x14ac:dyDescent="0.25">
      <c r="A2279" s="1"/>
      <c r="B2279" s="2"/>
      <c r="C2279" s="3"/>
      <c r="D2279" s="3"/>
      <c r="E2279" s="6"/>
      <c r="F2279" s="3"/>
      <c r="G2279" s="7"/>
      <c r="H2279" s="3"/>
      <c r="I2279" s="8" t="s">
        <v>4888</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75" hidden="1" x14ac:dyDescent="0.25">
      <c r="A2280" s="1"/>
      <c r="B2280" s="2"/>
      <c r="C2280" s="3" t="s">
        <v>4889</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75" hidden="1"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75" hidden="1"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4.5" hidden="1" x14ac:dyDescent="0.25">
      <c r="A2283" s="1"/>
      <c r="B2283" s="2"/>
      <c r="C2283" s="3"/>
      <c r="D2283" s="3"/>
      <c r="E2283" s="6"/>
      <c r="F2283" s="3"/>
      <c r="G2283" s="7"/>
      <c r="H2283" s="3"/>
      <c r="I2283" s="8" t="s">
        <v>4890</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75" hidden="1" x14ac:dyDescent="0.25">
      <c r="A2284" s="1"/>
      <c r="B2284" s="2"/>
      <c r="C2284" s="3" t="s">
        <v>4891</v>
      </c>
      <c r="D2284" s="3" t="s">
        <v>137</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75" hidden="1"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75" hidden="1"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75" hidden="1" x14ac:dyDescent="0.25">
      <c r="A2287" s="1"/>
      <c r="B2287" s="2"/>
      <c r="C2287" s="3"/>
      <c r="D2287" s="3"/>
      <c r="E2287" s="6"/>
      <c r="F2287" s="3"/>
      <c r="G2287" s="7"/>
      <c r="H2287" s="3"/>
      <c r="I2287" s="8" t="s">
        <v>4892</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75" hidden="1" x14ac:dyDescent="0.25">
      <c r="A2288" s="1"/>
      <c r="B2288" s="2"/>
      <c r="C2288" s="3" t="s">
        <v>4893</v>
      </c>
      <c r="D2288" s="3" t="s">
        <v>4894</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75" hidden="1" x14ac:dyDescent="0.25">
      <c r="A2289" s="1"/>
      <c r="B2289" s="2"/>
      <c r="C2289" s="3"/>
      <c r="D2289" s="3"/>
      <c r="E2289" s="6">
        <v>1</v>
      </c>
      <c r="F2289" s="3" t="s">
        <v>4894</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75" hidden="1" x14ac:dyDescent="0.25">
      <c r="A2290" s="1"/>
      <c r="B2290" s="2"/>
      <c r="C2290" s="3"/>
      <c r="D2290" s="3"/>
      <c r="E2290" s="6"/>
      <c r="F2290" s="3"/>
      <c r="G2290" s="7" t="s">
        <v>1661</v>
      </c>
      <c r="H2290" s="3" t="s">
        <v>4895</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3.25" hidden="1" x14ac:dyDescent="0.25">
      <c r="A2291" s="1"/>
      <c r="B2291" s="2"/>
      <c r="C2291" s="3"/>
      <c r="D2291" s="3"/>
      <c r="E2291" s="6"/>
      <c r="F2291" s="3"/>
      <c r="G2291" s="7"/>
      <c r="H2291" s="3"/>
      <c r="I2291" s="8" t="s">
        <v>4180</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75" hidden="1" x14ac:dyDescent="0.25">
      <c r="A2292" s="1"/>
      <c r="B2292" s="2"/>
      <c r="C2292" s="3" t="s">
        <v>4896</v>
      </c>
      <c r="D2292" s="3" t="s">
        <v>4897</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75" hidden="1" x14ac:dyDescent="0.25">
      <c r="A2293" s="1"/>
      <c r="B2293" s="2"/>
      <c r="C2293" s="3"/>
      <c r="D2293" s="3"/>
      <c r="E2293" s="6">
        <v>1</v>
      </c>
      <c r="F2293" s="3" t="s">
        <v>4898</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75" hidden="1" x14ac:dyDescent="0.25">
      <c r="A2294" s="1"/>
      <c r="B2294" s="2"/>
      <c r="C2294" s="3"/>
      <c r="D2294" s="3"/>
      <c r="E2294" s="6"/>
      <c r="F2294" s="3"/>
      <c r="G2294" s="7" t="s">
        <v>1662</v>
      </c>
      <c r="H2294" s="3" t="s">
        <v>4899</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23.25" hidden="1" x14ac:dyDescent="0.25">
      <c r="A2295" s="1"/>
      <c r="B2295" s="2"/>
      <c r="C2295" s="3"/>
      <c r="D2295" s="3"/>
      <c r="E2295" s="6"/>
      <c r="F2295" s="3"/>
      <c r="G2295" s="7"/>
      <c r="H2295" s="3"/>
      <c r="I2295" s="8" t="s">
        <v>4900</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75" hidden="1" x14ac:dyDescent="0.25">
      <c r="A2296" s="1"/>
      <c r="B2296" s="2"/>
      <c r="C2296" s="3" t="s">
        <v>4901</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75" hidden="1"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75" hidden="1"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3.25" hidden="1" x14ac:dyDescent="0.25">
      <c r="A2299" s="1"/>
      <c r="B2299" s="2"/>
      <c r="C2299" s="3"/>
      <c r="D2299" s="3"/>
      <c r="E2299" s="6"/>
      <c r="F2299" s="3"/>
      <c r="G2299" s="7"/>
      <c r="H2299" s="3"/>
      <c r="I2299" s="8" t="s">
        <v>4902</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75" hidden="1"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75" hidden="1"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3.25" hidden="1" x14ac:dyDescent="0.25">
      <c r="A2302" s="1"/>
      <c r="B2302" s="2"/>
      <c r="C2302" s="3"/>
      <c r="D2302" s="3"/>
      <c r="E2302" s="6"/>
      <c r="F2302" s="3"/>
      <c r="G2302" s="7"/>
      <c r="H2302" s="3"/>
      <c r="I2302" s="8" t="s">
        <v>4903</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75" hidden="1" x14ac:dyDescent="0.25">
      <c r="A2303" s="1"/>
      <c r="B2303" s="2"/>
      <c r="C2303" s="3" t="s">
        <v>4904</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75" hidden="1" x14ac:dyDescent="0.25">
      <c r="A2306" s="1"/>
      <c r="B2306" s="2"/>
      <c r="C2306" s="3"/>
      <c r="D2306" s="3"/>
      <c r="E2306" s="6"/>
      <c r="F2306" s="3"/>
      <c r="G2306" s="7"/>
      <c r="H2306" s="3"/>
      <c r="I2306" s="8" t="s">
        <v>4905</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75" hidden="1" x14ac:dyDescent="0.25">
      <c r="A2307" s="1"/>
      <c r="B2307" s="2"/>
      <c r="C2307" s="3" t="s">
        <v>4906</v>
      </c>
      <c r="D2307" s="3" t="s">
        <v>1670</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75" hidden="1"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75" hidden="1"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3.25" hidden="1" x14ac:dyDescent="0.25">
      <c r="A2310" s="1"/>
      <c r="B2310" s="2"/>
      <c r="C2310" s="3"/>
      <c r="D2310" s="3"/>
      <c r="E2310" s="6"/>
      <c r="F2310" s="3"/>
      <c r="G2310" s="7"/>
      <c r="H2310" s="3"/>
      <c r="I2310" s="8" t="s">
        <v>4907</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75" hidden="1"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75" hidden="1"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3.25" hidden="1" x14ac:dyDescent="0.25">
      <c r="A2313" s="1"/>
      <c r="B2313" s="2"/>
      <c r="C2313" s="3"/>
      <c r="D2313" s="3"/>
      <c r="E2313" s="6"/>
      <c r="F2313" s="3"/>
      <c r="G2313" s="7"/>
      <c r="H2313" s="3"/>
      <c r="I2313" s="8" t="s">
        <v>4908</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75" hidden="1" x14ac:dyDescent="0.25">
      <c r="A2314" s="1"/>
      <c r="B2314" s="2"/>
      <c r="C2314" s="3" t="s">
        <v>4909</v>
      </c>
      <c r="D2314" s="3" t="s">
        <v>1677</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75" hidden="1"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75" hidden="1"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5.75" hidden="1" x14ac:dyDescent="0.25">
      <c r="A2317" s="1"/>
      <c r="B2317" s="2"/>
      <c r="C2317" s="3"/>
      <c r="D2317" s="3"/>
      <c r="E2317" s="6"/>
      <c r="F2317" s="3"/>
      <c r="G2317" s="7"/>
      <c r="H2317" s="3"/>
      <c r="I2317" s="8" t="s">
        <v>4910</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75" hidden="1" x14ac:dyDescent="0.25">
      <c r="A2318" s="1"/>
      <c r="B2318" s="2"/>
      <c r="C2318" s="3" t="s">
        <v>4911</v>
      </c>
      <c r="D2318" s="3" t="s">
        <v>1680</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75" hidden="1"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75" hidden="1"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3.25" hidden="1" x14ac:dyDescent="0.25">
      <c r="A2321" s="1"/>
      <c r="B2321" s="2"/>
      <c r="C2321" s="3"/>
      <c r="D2321" s="3"/>
      <c r="E2321" s="6"/>
      <c r="F2321" s="3"/>
      <c r="G2321" s="7"/>
      <c r="H2321" s="3"/>
      <c r="I2321" s="8" t="s">
        <v>4912</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75" hidden="1" x14ac:dyDescent="0.25">
      <c r="A2322" s="1"/>
      <c r="B2322" s="2"/>
      <c r="C2322" s="3" t="s">
        <v>4913</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75" hidden="1"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75" hidden="1"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4.5" hidden="1" x14ac:dyDescent="0.25">
      <c r="A2325" s="1"/>
      <c r="B2325" s="2"/>
      <c r="C2325" s="3"/>
      <c r="D2325" s="3"/>
      <c r="E2325" s="6"/>
      <c r="F2325" s="3"/>
      <c r="G2325" s="7"/>
      <c r="H2325" s="3"/>
      <c r="I2325" s="8" t="s">
        <v>4914</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75" hidden="1"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75" hidden="1" x14ac:dyDescent="0.25">
      <c r="A2327" s="1"/>
      <c r="B2327" s="2"/>
      <c r="C2327" s="3" t="s">
        <v>4915</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75" hidden="1"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75" hidden="1"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3.25" hidden="1" x14ac:dyDescent="0.25">
      <c r="A2330" s="1"/>
      <c r="B2330" s="2"/>
      <c r="C2330" s="3"/>
      <c r="D2330" s="3"/>
      <c r="E2330" s="6"/>
      <c r="F2330" s="3"/>
      <c r="G2330" s="7"/>
      <c r="H2330" s="3"/>
      <c r="I2330" s="8" t="s">
        <v>4916</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75" hidden="1" x14ac:dyDescent="0.25">
      <c r="A2331" s="1"/>
      <c r="B2331" s="2"/>
      <c r="C2331" s="3" t="s">
        <v>4917</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75" hidden="1"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75" hidden="1"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3.25" hidden="1" x14ac:dyDescent="0.25">
      <c r="A2334" s="1"/>
      <c r="B2334" s="2"/>
      <c r="C2334" s="3"/>
      <c r="D2334" s="3"/>
      <c r="E2334" s="6"/>
      <c r="F2334" s="3"/>
      <c r="G2334" s="7"/>
      <c r="H2334" s="3"/>
      <c r="I2334" s="8" t="s">
        <v>4918</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75" hidden="1" x14ac:dyDescent="0.25">
      <c r="A2335" s="1"/>
      <c r="B2335" s="2"/>
      <c r="C2335" s="3" t="s">
        <v>4919</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75" hidden="1"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75" hidden="1"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3.25" hidden="1" x14ac:dyDescent="0.25">
      <c r="A2338" s="1"/>
      <c r="B2338" s="2"/>
      <c r="C2338" s="3"/>
      <c r="D2338" s="3"/>
      <c r="E2338" s="6"/>
      <c r="F2338" s="3"/>
      <c r="G2338" s="7"/>
      <c r="H2338" s="3"/>
      <c r="I2338" s="8" t="s">
        <v>4920</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75" hidden="1" x14ac:dyDescent="0.25">
      <c r="A2339" s="1"/>
      <c r="B2339" s="2"/>
      <c r="C2339" s="3" t="s">
        <v>4921</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75" hidden="1"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75" hidden="1"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75" hidden="1" x14ac:dyDescent="0.25">
      <c r="A2342" s="1"/>
      <c r="B2342" s="2"/>
      <c r="C2342" s="3"/>
      <c r="D2342" s="3"/>
      <c r="E2342" s="6"/>
      <c r="F2342" s="3"/>
      <c r="G2342" s="7"/>
      <c r="H2342" s="3"/>
      <c r="I2342" s="8" t="s">
        <v>4922</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75" hidden="1" x14ac:dyDescent="0.25">
      <c r="A2343" s="1"/>
      <c r="B2343" s="2"/>
      <c r="C2343" s="3" t="s">
        <v>4923</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75" hidden="1"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75" hidden="1"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75" hidden="1" x14ac:dyDescent="0.25">
      <c r="A2346" s="1"/>
      <c r="B2346" s="2"/>
      <c r="C2346" s="3"/>
      <c r="D2346" s="3"/>
      <c r="E2346" s="6"/>
      <c r="F2346" s="3"/>
      <c r="G2346" s="7"/>
      <c r="H2346" s="3"/>
      <c r="I2346" s="8" t="s">
        <v>4924</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75" hidden="1" x14ac:dyDescent="0.25">
      <c r="A2347" s="1"/>
      <c r="B2347" s="2"/>
      <c r="C2347" s="3" t="s">
        <v>4925</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75" hidden="1"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75" hidden="1"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3.25" hidden="1" x14ac:dyDescent="0.25">
      <c r="A2350" s="1"/>
      <c r="B2350" s="2"/>
      <c r="C2350" s="3"/>
      <c r="D2350" s="3"/>
      <c r="E2350" s="6"/>
      <c r="F2350" s="3"/>
      <c r="G2350" s="7"/>
      <c r="H2350" s="3"/>
      <c r="I2350" s="8" t="s">
        <v>4926</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75" hidden="1"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75" hidden="1" x14ac:dyDescent="0.25">
      <c r="A2352" s="1"/>
      <c r="B2352" s="2"/>
      <c r="C2352" s="3" t="s">
        <v>4927</v>
      </c>
      <c r="D2352" s="3" t="s">
        <v>4928</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75" hidden="1" x14ac:dyDescent="0.25">
      <c r="A2353" s="1"/>
      <c r="B2353" s="2"/>
      <c r="C2353" s="3"/>
      <c r="D2353" s="3"/>
      <c r="E2353" s="6">
        <v>1</v>
      </c>
      <c r="F2353" s="3" t="s">
        <v>4929</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75" hidden="1" x14ac:dyDescent="0.25">
      <c r="A2354" s="1"/>
      <c r="B2354" s="2"/>
      <c r="C2354" s="3"/>
      <c r="D2354" s="3"/>
      <c r="E2354" s="6"/>
      <c r="F2354" s="3"/>
      <c r="G2354" s="7" t="s">
        <v>1699</v>
      </c>
      <c r="H2354" s="3" t="s">
        <v>4930</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45.75" hidden="1" x14ac:dyDescent="0.25">
      <c r="A2355" s="1"/>
      <c r="B2355" s="2"/>
      <c r="C2355" s="3"/>
      <c r="D2355" s="3"/>
      <c r="E2355" s="6"/>
      <c r="F2355" s="3"/>
      <c r="G2355" s="7"/>
      <c r="H2355" s="3"/>
      <c r="I2355" s="8" t="s">
        <v>4931</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75" hidden="1" x14ac:dyDescent="0.25">
      <c r="A2356" s="1"/>
      <c r="B2356" s="2"/>
      <c r="C2356" s="3"/>
      <c r="D2356" s="3"/>
      <c r="E2356" s="6">
        <v>2</v>
      </c>
      <c r="F2356" s="3" t="s">
        <v>4550</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75" hidden="1"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3.25" hidden="1" x14ac:dyDescent="0.25">
      <c r="A2358" s="1"/>
      <c r="B2358" s="2"/>
      <c r="C2358" s="3"/>
      <c r="D2358" s="3"/>
      <c r="E2358" s="6"/>
      <c r="F2358" s="3"/>
      <c r="G2358" s="7"/>
      <c r="H2358" s="3"/>
      <c r="I2358" s="8" t="s">
        <v>4551</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75" hidden="1" x14ac:dyDescent="0.25">
      <c r="A2359" s="1"/>
      <c r="B2359" s="2"/>
      <c r="C2359" s="3"/>
      <c r="D2359" s="3"/>
      <c r="E2359" s="6">
        <v>3</v>
      </c>
      <c r="F2359" s="3" t="s">
        <v>4932</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75" hidden="1" x14ac:dyDescent="0.25">
      <c r="A2360" s="1"/>
      <c r="B2360" s="2"/>
      <c r="C2360" s="3"/>
      <c r="D2360" s="3"/>
      <c r="E2360" s="6"/>
      <c r="F2360" s="3"/>
      <c r="G2360" s="7" t="s">
        <v>1711</v>
      </c>
      <c r="H2360" s="3" t="s">
        <v>4933</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34.5" hidden="1" x14ac:dyDescent="0.25">
      <c r="A2361" s="1"/>
      <c r="B2361" s="2"/>
      <c r="C2361" s="3"/>
      <c r="D2361" s="3"/>
      <c r="E2361" s="6"/>
      <c r="F2361" s="3"/>
      <c r="G2361" s="7"/>
      <c r="H2361" s="3"/>
      <c r="I2361" s="8" t="s">
        <v>4934</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75" hidden="1" x14ac:dyDescent="0.25">
      <c r="A2362" s="1"/>
      <c r="B2362" s="2"/>
      <c r="C2362" s="3" t="s">
        <v>4935</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75" hidden="1"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75" hidden="1"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75" hidden="1" x14ac:dyDescent="0.25">
      <c r="A2365" s="1"/>
      <c r="B2365" s="2"/>
      <c r="C2365" s="3"/>
      <c r="D2365" s="3"/>
      <c r="E2365" s="6"/>
      <c r="F2365" s="3"/>
      <c r="G2365" s="7"/>
      <c r="H2365" s="3"/>
      <c r="I2365" s="8" t="s">
        <v>4557</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75" hidden="1" x14ac:dyDescent="0.25">
      <c r="A2366" s="1"/>
      <c r="B2366" s="2"/>
      <c r="C2366" s="3" t="s">
        <v>4936</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75" hidden="1"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75" hidden="1"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3.25" hidden="1" x14ac:dyDescent="0.25">
      <c r="A2369" s="1"/>
      <c r="B2369" s="2"/>
      <c r="C2369" s="3"/>
      <c r="D2369" s="3"/>
      <c r="E2369" s="6"/>
      <c r="F2369" s="3"/>
      <c r="G2369" s="7"/>
      <c r="H2369" s="3"/>
      <c r="I2369" s="8" t="s">
        <v>4937</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75" hidden="1" x14ac:dyDescent="0.25">
      <c r="A2370" s="1"/>
      <c r="B2370" s="2"/>
      <c r="C2370" s="3" t="s">
        <v>4938</v>
      </c>
      <c r="D2370" s="3" t="s">
        <v>830</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75" hidden="1" x14ac:dyDescent="0.25">
      <c r="A2371" s="1"/>
      <c r="B2371" s="2"/>
      <c r="C2371" s="3"/>
      <c r="D2371" s="3"/>
      <c r="E2371" s="6">
        <v>1</v>
      </c>
      <c r="F2371" s="3" t="s">
        <v>4226</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75" hidden="1" x14ac:dyDescent="0.25">
      <c r="A2372" s="1"/>
      <c r="B2372" s="2"/>
      <c r="C2372" s="3"/>
      <c r="D2372" s="3"/>
      <c r="E2372" s="6"/>
      <c r="F2372" s="3"/>
      <c r="G2372" s="7" t="s">
        <v>4939</v>
      </c>
      <c r="H2372" s="3" t="s">
        <v>4940</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3.25" hidden="1" x14ac:dyDescent="0.25">
      <c r="A2373" s="1"/>
      <c r="B2373" s="2"/>
      <c r="C2373" s="3"/>
      <c r="D2373" s="3"/>
      <c r="E2373" s="6"/>
      <c r="F2373" s="3"/>
      <c r="G2373" s="7"/>
      <c r="H2373" s="3"/>
      <c r="I2373" s="8" t="s">
        <v>4941</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75" hidden="1" x14ac:dyDescent="0.25">
      <c r="A2374" s="1"/>
      <c r="B2374" s="2"/>
      <c r="C2374" s="3"/>
      <c r="D2374" s="3"/>
      <c r="E2374" s="6">
        <v>2</v>
      </c>
      <c r="F2374" s="3" t="s">
        <v>4564</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75" hidden="1"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3.25" hidden="1" x14ac:dyDescent="0.25">
      <c r="A2376" s="1"/>
      <c r="B2376" s="2"/>
      <c r="C2376" s="3"/>
      <c r="D2376" s="3"/>
      <c r="E2376" s="6"/>
      <c r="F2376" s="3"/>
      <c r="G2376" s="7"/>
      <c r="H2376" s="3"/>
      <c r="I2376" s="8" t="s">
        <v>4565</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75" hidden="1"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75" hidden="1"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3.25" hidden="1" x14ac:dyDescent="0.25">
      <c r="A2379" s="1"/>
      <c r="B2379" s="2"/>
      <c r="C2379" s="3"/>
      <c r="D2379" s="3"/>
      <c r="E2379" s="6"/>
      <c r="F2379" s="3"/>
      <c r="G2379" s="7"/>
      <c r="H2379" s="3"/>
      <c r="I2379" s="8" t="s">
        <v>4566</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75" hidden="1" x14ac:dyDescent="0.25">
      <c r="A2380" s="1"/>
      <c r="B2380" s="2"/>
      <c r="C2380" s="3" t="s">
        <v>4942</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3.25" hidden="1" x14ac:dyDescent="0.25">
      <c r="A2383" s="1"/>
      <c r="B2383" s="2"/>
      <c r="C2383" s="3"/>
      <c r="D2383" s="3"/>
      <c r="E2383" s="6"/>
      <c r="F2383" s="3"/>
      <c r="G2383" s="7"/>
      <c r="H2383" s="3"/>
      <c r="I2383" s="8" t="s">
        <v>4943</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75" hidden="1" x14ac:dyDescent="0.25">
      <c r="A2384" s="1"/>
      <c r="B2384" s="2"/>
      <c r="C2384" s="3" t="s">
        <v>4944</v>
      </c>
      <c r="D2384" s="3" t="s">
        <v>1714</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75" hidden="1"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75" hidden="1"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3.25" hidden="1" x14ac:dyDescent="0.25">
      <c r="A2387" s="1"/>
      <c r="B2387" s="2"/>
      <c r="C2387" s="3"/>
      <c r="D2387" s="3"/>
      <c r="E2387" s="6"/>
      <c r="F2387" s="3"/>
      <c r="G2387" s="7"/>
      <c r="H2387" s="3"/>
      <c r="I2387" s="8" t="s">
        <v>4945</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75" hidden="1" x14ac:dyDescent="0.25">
      <c r="A2388" s="1"/>
      <c r="B2388" s="2"/>
      <c r="C2388" s="3" t="s">
        <v>4946</v>
      </c>
      <c r="D2388" s="3" t="s">
        <v>4947</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75" hidden="1" x14ac:dyDescent="0.25">
      <c r="A2389" s="1"/>
      <c r="B2389" s="2"/>
      <c r="C2389" s="3"/>
      <c r="D2389" s="3"/>
      <c r="E2389" s="6">
        <v>1</v>
      </c>
      <c r="F2389" s="3" t="s">
        <v>4947</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75" hidden="1" x14ac:dyDescent="0.25">
      <c r="A2390" s="1"/>
      <c r="B2390" s="2"/>
      <c r="C2390" s="3"/>
      <c r="D2390" s="3"/>
      <c r="E2390" s="6"/>
      <c r="F2390" s="3"/>
      <c r="G2390" s="7" t="s">
        <v>1717</v>
      </c>
      <c r="H2390" s="3" t="s">
        <v>4948</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34.5" hidden="1" x14ac:dyDescent="0.25">
      <c r="A2391" s="1"/>
      <c r="B2391" s="2"/>
      <c r="C2391" s="3"/>
      <c r="D2391" s="3"/>
      <c r="E2391" s="6"/>
      <c r="F2391" s="3"/>
      <c r="G2391" s="7"/>
      <c r="H2391" s="3"/>
      <c r="I2391" s="8" t="s">
        <v>4949</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75" hidden="1" x14ac:dyDescent="0.25">
      <c r="A2392" s="1"/>
      <c r="B2392" s="2"/>
      <c r="C2392" s="3"/>
      <c r="D2392" s="3"/>
      <c r="E2392" s="6">
        <v>2</v>
      </c>
      <c r="F2392" s="3" t="s">
        <v>4950</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75" hidden="1" x14ac:dyDescent="0.25">
      <c r="A2393" s="1"/>
      <c r="B2393" s="2"/>
      <c r="C2393" s="3"/>
      <c r="D2393" s="3"/>
      <c r="E2393" s="6"/>
      <c r="F2393" s="3"/>
      <c r="G2393" s="7" t="s">
        <v>4951</v>
      </c>
      <c r="H2393" s="3" t="s">
        <v>4952</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3.25" hidden="1" x14ac:dyDescent="0.25">
      <c r="A2394" s="1"/>
      <c r="B2394" s="2"/>
      <c r="C2394" s="3"/>
      <c r="D2394" s="3"/>
      <c r="E2394" s="6"/>
      <c r="F2394" s="3"/>
      <c r="G2394" s="7"/>
      <c r="H2394" s="3"/>
      <c r="I2394" s="8" t="s">
        <v>4953</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75" hidden="1" x14ac:dyDescent="0.25">
      <c r="A2395" s="1"/>
      <c r="B2395" s="2"/>
      <c r="C2395" s="3" t="s">
        <v>4954</v>
      </c>
      <c r="D2395" s="3" t="s">
        <v>1718</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75" hidden="1"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75" hidden="1"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75" hidden="1" x14ac:dyDescent="0.25">
      <c r="A2398" s="1"/>
      <c r="B2398" s="2"/>
      <c r="C2398" s="3"/>
      <c r="D2398" s="3"/>
      <c r="E2398" s="6"/>
      <c r="F2398" s="3"/>
      <c r="G2398" s="7"/>
      <c r="H2398" s="3"/>
      <c r="I2398" s="8" t="s">
        <v>4955</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75" hidden="1"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75" hidden="1" x14ac:dyDescent="0.25">
      <c r="A2400" s="1"/>
      <c r="B2400" s="2"/>
      <c r="C2400" s="3" t="s">
        <v>4956</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75" hidden="1"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75" hidden="1"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75" hidden="1" x14ac:dyDescent="0.25">
      <c r="A2403" s="1"/>
      <c r="B2403" s="2"/>
      <c r="C2403" s="3"/>
      <c r="D2403" s="3"/>
      <c r="E2403" s="6"/>
      <c r="F2403" s="3"/>
      <c r="G2403" s="7"/>
      <c r="H2403" s="3"/>
      <c r="I2403" s="8" t="s">
        <v>3984</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75" hidden="1" x14ac:dyDescent="0.25">
      <c r="A2404" s="1"/>
      <c r="B2404" s="2"/>
      <c r="C2404" s="3" t="s">
        <v>4957</v>
      </c>
      <c r="D2404" s="3" t="s">
        <v>4958</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75" hidden="1" x14ac:dyDescent="0.25">
      <c r="A2405" s="1"/>
      <c r="B2405" s="2"/>
      <c r="C2405" s="3"/>
      <c r="D2405" s="3"/>
      <c r="E2405" s="6">
        <v>1</v>
      </c>
      <c r="F2405" s="3" t="s">
        <v>4958</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75" hidden="1" x14ac:dyDescent="0.25">
      <c r="A2406" s="1"/>
      <c r="B2406" s="2"/>
      <c r="C2406" s="3" t="s">
        <v>4959</v>
      </c>
      <c r="D2406" s="3" t="s">
        <v>4960</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75" hidden="1" x14ac:dyDescent="0.25">
      <c r="A2407" s="1"/>
      <c r="B2407" s="2"/>
      <c r="C2407" s="3"/>
      <c r="D2407" s="3"/>
      <c r="E2407" s="6">
        <v>1</v>
      </c>
      <c r="F2407" s="3" t="s">
        <v>4961</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75" hidden="1" x14ac:dyDescent="0.25">
      <c r="A2408" s="1"/>
      <c r="B2408" s="2"/>
      <c r="C2408" s="3"/>
      <c r="D2408" s="3"/>
      <c r="E2408" s="6"/>
      <c r="F2408" s="3"/>
      <c r="G2408" s="7" t="s">
        <v>1723</v>
      </c>
      <c r="H2408" s="3" t="s">
        <v>4962</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4.5" hidden="1" x14ac:dyDescent="0.25">
      <c r="A2409" s="1"/>
      <c r="B2409" s="2"/>
      <c r="C2409" s="3"/>
      <c r="D2409" s="3"/>
      <c r="E2409" s="6"/>
      <c r="F2409" s="3"/>
      <c r="G2409" s="7"/>
      <c r="H2409" s="3"/>
      <c r="I2409" s="8" t="s">
        <v>4576</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75" hidden="1" x14ac:dyDescent="0.25">
      <c r="A2410" s="1"/>
      <c r="B2410" s="2"/>
      <c r="C2410" s="3" t="s">
        <v>4963</v>
      </c>
      <c r="D2410" s="3" t="s">
        <v>4964</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75" hidden="1" x14ac:dyDescent="0.25">
      <c r="A2411" s="1"/>
      <c r="B2411" s="2"/>
      <c r="C2411" s="3"/>
      <c r="D2411" s="3"/>
      <c r="E2411" s="6">
        <v>1</v>
      </c>
      <c r="F2411" s="3" t="s">
        <v>4965</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75" hidden="1" x14ac:dyDescent="0.25">
      <c r="A2412" s="1"/>
      <c r="B2412" s="2"/>
      <c r="C2412" s="3"/>
      <c r="D2412" s="3"/>
      <c r="E2412" s="6"/>
      <c r="F2412" s="3"/>
      <c r="G2412" s="7" t="s">
        <v>1724</v>
      </c>
      <c r="H2412" s="3" t="s">
        <v>4966</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4.5" hidden="1" x14ac:dyDescent="0.25">
      <c r="A2413" s="1"/>
      <c r="B2413" s="2"/>
      <c r="C2413" s="3"/>
      <c r="D2413" s="3"/>
      <c r="E2413" s="6"/>
      <c r="F2413" s="3"/>
      <c r="G2413" s="7"/>
      <c r="H2413" s="3"/>
      <c r="I2413" s="8" t="s">
        <v>4576</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75" hidden="1" x14ac:dyDescent="0.25">
      <c r="A2414" s="1"/>
      <c r="B2414" s="2"/>
      <c r="C2414" s="3" t="s">
        <v>4967</v>
      </c>
      <c r="D2414" s="3" t="s">
        <v>4968</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75" hidden="1" x14ac:dyDescent="0.25">
      <c r="A2415" s="1"/>
      <c r="B2415" s="2"/>
      <c r="C2415" s="3"/>
      <c r="D2415" s="3"/>
      <c r="E2415" s="6">
        <v>1</v>
      </c>
      <c r="F2415" s="3" t="s">
        <v>4969</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75" hidden="1" x14ac:dyDescent="0.25">
      <c r="A2416" s="1"/>
      <c r="B2416" s="2"/>
      <c r="C2416" s="3"/>
      <c r="D2416" s="3"/>
      <c r="E2416" s="6"/>
      <c r="F2416" s="3"/>
      <c r="G2416" s="7" t="s">
        <v>1725</v>
      </c>
      <c r="H2416" s="3" t="s">
        <v>4970</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4.5" hidden="1" x14ac:dyDescent="0.25">
      <c r="A2417" s="1"/>
      <c r="B2417" s="2"/>
      <c r="C2417" s="3"/>
      <c r="D2417" s="3"/>
      <c r="E2417" s="6"/>
      <c r="F2417" s="3"/>
      <c r="G2417" s="7"/>
      <c r="H2417" s="3"/>
      <c r="I2417" s="8" t="s">
        <v>4576</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75" hidden="1" x14ac:dyDescent="0.25">
      <c r="A2418" s="1"/>
      <c r="B2418" s="2"/>
      <c r="C2418" s="3" t="s">
        <v>4971</v>
      </c>
      <c r="D2418" s="3" t="s">
        <v>4972</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75" hidden="1" x14ac:dyDescent="0.25">
      <c r="A2419" s="1"/>
      <c r="B2419" s="2"/>
      <c r="C2419" s="3"/>
      <c r="D2419" s="3"/>
      <c r="E2419" s="6">
        <v>1</v>
      </c>
      <c r="F2419" s="3" t="s">
        <v>4973</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75" hidden="1" x14ac:dyDescent="0.25">
      <c r="A2420" s="1"/>
      <c r="B2420" s="2"/>
      <c r="C2420" s="3"/>
      <c r="D2420" s="3"/>
      <c r="E2420" s="6"/>
      <c r="F2420" s="3"/>
      <c r="G2420" s="7" t="s">
        <v>1726</v>
      </c>
      <c r="H2420" s="3" t="s">
        <v>4974</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4.5" hidden="1" x14ac:dyDescent="0.25">
      <c r="A2421" s="1"/>
      <c r="B2421" s="2"/>
      <c r="C2421" s="3"/>
      <c r="D2421" s="3"/>
      <c r="E2421" s="6"/>
      <c r="F2421" s="3"/>
      <c r="G2421" s="7"/>
      <c r="H2421" s="3"/>
      <c r="I2421" s="8" t="s">
        <v>4576</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75" hidden="1" x14ac:dyDescent="0.25">
      <c r="A2422" s="1"/>
      <c r="B2422" s="2"/>
      <c r="C2422" s="3" t="s">
        <v>4975</v>
      </c>
      <c r="D2422" s="3" t="s">
        <v>4976</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75" hidden="1" x14ac:dyDescent="0.25">
      <c r="A2423" s="1"/>
      <c r="B2423" s="2"/>
      <c r="C2423" s="3"/>
      <c r="D2423" s="3"/>
      <c r="E2423" s="6">
        <v>1</v>
      </c>
      <c r="F2423" s="3" t="s">
        <v>4977</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75" hidden="1" x14ac:dyDescent="0.25">
      <c r="A2424" s="1"/>
      <c r="B2424" s="2"/>
      <c r="C2424" s="3"/>
      <c r="D2424" s="3"/>
      <c r="E2424" s="6"/>
      <c r="F2424" s="3"/>
      <c r="G2424" s="7" t="s">
        <v>1727</v>
      </c>
      <c r="H2424" s="3" t="s">
        <v>4978</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4.5" hidden="1" x14ac:dyDescent="0.25">
      <c r="A2425" s="1"/>
      <c r="B2425" s="2"/>
      <c r="C2425" s="3"/>
      <c r="D2425" s="3"/>
      <c r="E2425" s="6"/>
      <c r="F2425" s="3"/>
      <c r="G2425" s="7"/>
      <c r="H2425" s="3"/>
      <c r="I2425" s="8" t="s">
        <v>4576</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75" hidden="1" x14ac:dyDescent="0.25">
      <c r="A2426" s="1"/>
      <c r="B2426" s="2"/>
      <c r="C2426" s="3" t="s">
        <v>4979</v>
      </c>
      <c r="D2426" s="3" t="s">
        <v>4980</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75" hidden="1"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75" hidden="1"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4.5" hidden="1" x14ac:dyDescent="0.25">
      <c r="A2429" s="1"/>
      <c r="B2429" s="2"/>
      <c r="C2429" s="3"/>
      <c r="D2429" s="3"/>
      <c r="E2429" s="6"/>
      <c r="F2429" s="3"/>
      <c r="G2429" s="7"/>
      <c r="H2429" s="3"/>
      <c r="I2429" s="8" t="s">
        <v>4981</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75" hidden="1" x14ac:dyDescent="0.25">
      <c r="A2430" s="1"/>
      <c r="B2430" s="2"/>
      <c r="C2430" s="3" t="s">
        <v>4982</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75" hidden="1"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75" hidden="1"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3.25" hidden="1" x14ac:dyDescent="0.25">
      <c r="A2433" s="1"/>
      <c r="B2433" s="2"/>
      <c r="C2433" s="3"/>
      <c r="D2433" s="3"/>
      <c r="E2433" s="6"/>
      <c r="F2433" s="3"/>
      <c r="G2433" s="7"/>
      <c r="H2433" s="3"/>
      <c r="I2433" s="8" t="s">
        <v>3988</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75" hidden="1"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75" hidden="1"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75" hidden="1" x14ac:dyDescent="0.25">
      <c r="A2436" s="1"/>
      <c r="B2436" s="2"/>
      <c r="C2436" s="3"/>
      <c r="D2436" s="3"/>
      <c r="E2436" s="6"/>
      <c r="F2436" s="3"/>
      <c r="G2436" s="7"/>
      <c r="H2436" s="3"/>
      <c r="I2436" s="8" t="s">
        <v>4983</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75" hidden="1" x14ac:dyDescent="0.25">
      <c r="A2437" s="1"/>
      <c r="B2437" s="2"/>
      <c r="C2437" s="3" t="s">
        <v>4984</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75" hidden="1"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75" hidden="1"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75" hidden="1" x14ac:dyDescent="0.25">
      <c r="A2440" s="1"/>
      <c r="B2440" s="2"/>
      <c r="C2440" s="3"/>
      <c r="D2440" s="3"/>
      <c r="E2440" s="6"/>
      <c r="F2440" s="3"/>
      <c r="G2440" s="7"/>
      <c r="H2440" s="3"/>
      <c r="I2440" s="8" t="s">
        <v>4240</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75" hidden="1" x14ac:dyDescent="0.25">
      <c r="A2441" s="1"/>
      <c r="B2441" s="2"/>
      <c r="C2441" s="3" t="s">
        <v>4985</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75" hidden="1"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75" hidden="1"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4.5" hidden="1" x14ac:dyDescent="0.25">
      <c r="A2444" s="1"/>
      <c r="B2444" s="2"/>
      <c r="C2444" s="3"/>
      <c r="D2444" s="3"/>
      <c r="E2444" s="6"/>
      <c r="F2444" s="3"/>
      <c r="G2444" s="7"/>
      <c r="H2444" s="3"/>
      <c r="I2444" s="8" t="s">
        <v>3990</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75" hidden="1" x14ac:dyDescent="0.25">
      <c r="A2445" s="1"/>
      <c r="B2445" s="2"/>
      <c r="C2445" s="3" t="s">
        <v>4986</v>
      </c>
      <c r="D2445" s="3" t="s">
        <v>3992</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75" hidden="1" x14ac:dyDescent="0.25">
      <c r="A2446" s="1"/>
      <c r="B2446" s="2"/>
      <c r="C2446" s="3"/>
      <c r="D2446" s="3"/>
      <c r="E2446" s="6">
        <v>1</v>
      </c>
      <c r="F2446" s="3" t="s">
        <v>3992</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75" hidden="1"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75" hidden="1" x14ac:dyDescent="0.25">
      <c r="A2448" s="1"/>
      <c r="B2448" s="2"/>
      <c r="C2448" s="3"/>
      <c r="D2448" s="3"/>
      <c r="E2448" s="6"/>
      <c r="F2448" s="3"/>
      <c r="G2448" s="7"/>
      <c r="H2448" s="3"/>
      <c r="I2448" s="8" t="s">
        <v>3994</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75" hidden="1" x14ac:dyDescent="0.25">
      <c r="A2449" s="1"/>
      <c r="B2449" s="2"/>
      <c r="C2449" s="3" t="s">
        <v>4987</v>
      </c>
      <c r="D2449" s="3" t="s">
        <v>4988</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75" hidden="1" x14ac:dyDescent="0.25">
      <c r="A2450" s="1"/>
      <c r="B2450" s="2"/>
      <c r="C2450" s="3"/>
      <c r="D2450" s="3"/>
      <c r="E2450" s="6">
        <v>1</v>
      </c>
      <c r="F2450" s="3" t="s">
        <v>4592</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75" hidden="1" x14ac:dyDescent="0.25">
      <c r="A2452" s="1"/>
      <c r="B2452" s="2"/>
      <c r="C2452" s="3"/>
      <c r="D2452" s="3"/>
      <c r="E2452" s="6"/>
      <c r="F2452" s="3"/>
      <c r="G2452" s="7"/>
      <c r="H2452" s="3"/>
      <c r="I2452" s="8" t="s">
        <v>4989</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75" hidden="1" x14ac:dyDescent="0.25">
      <c r="A2453" s="1"/>
      <c r="B2453" s="2"/>
      <c r="C2453" s="3" t="s">
        <v>4990</v>
      </c>
      <c r="D2453" s="3" t="s">
        <v>4991</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75" hidden="1" x14ac:dyDescent="0.25">
      <c r="A2454" s="1"/>
      <c r="B2454" s="2"/>
      <c r="C2454" s="3"/>
      <c r="D2454" s="3"/>
      <c r="E2454" s="6">
        <v>1</v>
      </c>
      <c r="F2454" s="3" t="s">
        <v>4991</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75" hidden="1" x14ac:dyDescent="0.25">
      <c r="A2456" s="1"/>
      <c r="B2456" s="2"/>
      <c r="C2456" s="3"/>
      <c r="D2456" s="3"/>
      <c r="E2456" s="6"/>
      <c r="F2456" s="3"/>
      <c r="G2456" s="7"/>
      <c r="H2456" s="3"/>
      <c r="I2456" s="8" t="s">
        <v>4992</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75" hidden="1"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75" hidden="1" x14ac:dyDescent="0.25">
      <c r="A2458" s="1"/>
      <c r="B2458" s="2"/>
      <c r="C2458" s="3" t="s">
        <v>4993</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75" hidden="1"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75" hidden="1"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3.25" hidden="1" x14ac:dyDescent="0.25">
      <c r="A2461" s="1"/>
      <c r="B2461" s="2"/>
      <c r="C2461" s="3"/>
      <c r="D2461" s="3"/>
      <c r="E2461" s="6"/>
      <c r="F2461" s="3"/>
      <c r="G2461" s="7"/>
      <c r="H2461" s="3"/>
      <c r="I2461" s="8" t="s">
        <v>4002</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75" hidden="1"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75" hidden="1"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75" hidden="1" x14ac:dyDescent="0.25">
      <c r="A2464" s="1"/>
      <c r="B2464" s="2"/>
      <c r="C2464" s="3"/>
      <c r="D2464" s="3"/>
      <c r="E2464" s="6"/>
      <c r="F2464" s="3"/>
      <c r="G2464" s="7"/>
      <c r="H2464" s="3"/>
      <c r="I2464" s="8" t="s">
        <v>4003</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75" hidden="1" x14ac:dyDescent="0.25">
      <c r="A2465" s="1"/>
      <c r="B2465" s="2"/>
      <c r="C2465" s="3" t="s">
        <v>4994</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75" hidden="1"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75" hidden="1"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4.5" hidden="1" x14ac:dyDescent="0.25">
      <c r="A2468" s="1"/>
      <c r="B2468" s="2"/>
      <c r="C2468" s="3"/>
      <c r="D2468" s="3"/>
      <c r="E2468" s="6"/>
      <c r="F2468" s="3"/>
      <c r="G2468" s="7"/>
      <c r="H2468" s="3"/>
      <c r="I2468" s="8" t="s">
        <v>4005</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75" hidden="1"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3.25" hidden="1" x14ac:dyDescent="0.25">
      <c r="A2470" s="1"/>
      <c r="B2470" s="2"/>
      <c r="C2470" s="3"/>
      <c r="D2470" s="3"/>
      <c r="E2470" s="6"/>
      <c r="F2470" s="3"/>
      <c r="G2470" s="7"/>
      <c r="H2470" s="3"/>
      <c r="I2470" s="8" t="s">
        <v>4006</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75" hidden="1"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75" hidden="1"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3.25" hidden="1" x14ac:dyDescent="0.25">
      <c r="A2473" s="1"/>
      <c r="B2473" s="2"/>
      <c r="C2473" s="3"/>
      <c r="D2473" s="3"/>
      <c r="E2473" s="6"/>
      <c r="F2473" s="3"/>
      <c r="G2473" s="7"/>
      <c r="H2473" s="3"/>
      <c r="I2473" s="8" t="s">
        <v>4008</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75" hidden="1"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75" hidden="1" x14ac:dyDescent="0.25">
      <c r="A2475" s="1"/>
      <c r="B2475" s="2"/>
      <c r="C2475" s="3"/>
      <c r="D2475" s="3"/>
      <c r="E2475" s="6"/>
      <c r="F2475" s="3"/>
      <c r="G2475" s="7"/>
      <c r="H2475" s="3"/>
      <c r="I2475" s="8" t="s">
        <v>4009</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75" hidden="1"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4.5" hidden="1" x14ac:dyDescent="0.25">
      <c r="A2477" s="1"/>
      <c r="B2477" s="2"/>
      <c r="C2477" s="3"/>
      <c r="D2477" s="3"/>
      <c r="E2477" s="6"/>
      <c r="F2477" s="3"/>
      <c r="G2477" s="7"/>
      <c r="H2477" s="3"/>
      <c r="I2477" s="8" t="s">
        <v>4007</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75" hidden="1" x14ac:dyDescent="0.25">
      <c r="A2478" s="1"/>
      <c r="B2478" s="2"/>
      <c r="C2478" s="3" t="s">
        <v>4995</v>
      </c>
      <c r="D2478" s="3" t="s">
        <v>4996</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75" hidden="1" x14ac:dyDescent="0.25">
      <c r="A2479" s="1"/>
      <c r="B2479" s="2"/>
      <c r="C2479" s="3"/>
      <c r="D2479" s="3"/>
      <c r="E2479" s="6">
        <v>1</v>
      </c>
      <c r="F2479" s="3" t="s">
        <v>4997</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75" hidden="1" x14ac:dyDescent="0.25">
      <c r="A2480" s="1"/>
      <c r="B2480" s="2"/>
      <c r="C2480" s="3"/>
      <c r="D2480" s="3"/>
      <c r="E2480" s="6"/>
      <c r="F2480" s="3"/>
      <c r="G2480" s="7" t="s">
        <v>1761</v>
      </c>
      <c r="H2480" s="3" t="s">
        <v>4998</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34.5" hidden="1" x14ac:dyDescent="0.25">
      <c r="A2481" s="1"/>
      <c r="B2481" s="2"/>
      <c r="C2481" s="3"/>
      <c r="D2481" s="3"/>
      <c r="E2481" s="6"/>
      <c r="F2481" s="3"/>
      <c r="G2481" s="7"/>
      <c r="H2481" s="3"/>
      <c r="I2481" s="8" t="s">
        <v>4999</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75" hidden="1" x14ac:dyDescent="0.25">
      <c r="A2482" s="1"/>
      <c r="B2482" s="2"/>
      <c r="C2482" s="3"/>
      <c r="D2482" s="3"/>
      <c r="E2482" s="6">
        <v>2</v>
      </c>
      <c r="F2482" s="3" t="s">
        <v>4016</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75" hidden="1" x14ac:dyDescent="0.25">
      <c r="A2483" s="1"/>
      <c r="B2483" s="2"/>
      <c r="C2483" s="3"/>
      <c r="D2483" s="3"/>
      <c r="E2483" s="6"/>
      <c r="F2483" s="3"/>
      <c r="G2483" s="7" t="s">
        <v>5000</v>
      </c>
      <c r="H2483" s="3" t="s">
        <v>5001</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4.5" hidden="1" x14ac:dyDescent="0.25">
      <c r="A2484" s="1"/>
      <c r="B2484" s="2"/>
      <c r="C2484" s="3"/>
      <c r="D2484" s="3"/>
      <c r="E2484" s="6"/>
      <c r="F2484" s="3"/>
      <c r="G2484" s="7"/>
      <c r="H2484" s="3"/>
      <c r="I2484" s="8" t="s">
        <v>5002</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75" hidden="1"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75" hidden="1" x14ac:dyDescent="0.25">
      <c r="A2486" s="1"/>
      <c r="B2486" s="2"/>
      <c r="C2486" s="3" t="s">
        <v>5003</v>
      </c>
      <c r="D2486" s="3" t="s">
        <v>5004</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75" hidden="1" x14ac:dyDescent="0.25">
      <c r="A2487" s="1"/>
      <c r="B2487" s="2"/>
      <c r="C2487" s="3"/>
      <c r="D2487" s="3"/>
      <c r="E2487" s="6">
        <v>1</v>
      </c>
      <c r="F2487" s="3" t="s">
        <v>5004</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75" hidden="1" x14ac:dyDescent="0.25">
      <c r="A2488" s="1"/>
      <c r="B2488" s="2"/>
      <c r="C2488" s="3" t="s">
        <v>5005</v>
      </c>
      <c r="D2488" s="3" t="s">
        <v>5006</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75" hidden="1" x14ac:dyDescent="0.25">
      <c r="A2489" s="1"/>
      <c r="B2489" s="2"/>
      <c r="C2489" s="3"/>
      <c r="D2489" s="3"/>
      <c r="E2489" s="6">
        <v>1</v>
      </c>
      <c r="F2489" s="3" t="s">
        <v>5006</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75" hidden="1" x14ac:dyDescent="0.25">
      <c r="A2490" s="1"/>
      <c r="B2490" s="2"/>
      <c r="C2490" s="3"/>
      <c r="D2490" s="3"/>
      <c r="E2490" s="6"/>
      <c r="F2490" s="3"/>
      <c r="G2490" s="7" t="s">
        <v>1762</v>
      </c>
      <c r="H2490" s="3" t="s">
        <v>5007</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75" hidden="1" x14ac:dyDescent="0.25">
      <c r="A2491" s="1"/>
      <c r="B2491" s="2"/>
      <c r="C2491" s="3"/>
      <c r="D2491" s="3"/>
      <c r="E2491" s="6"/>
      <c r="F2491" s="3"/>
      <c r="G2491" s="7"/>
      <c r="H2491" s="3"/>
      <c r="I2491" s="8" t="s">
        <v>4608</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75" hidden="1" x14ac:dyDescent="0.25">
      <c r="A2492" s="1"/>
      <c r="B2492" s="2"/>
      <c r="C2492" s="3" t="s">
        <v>5008</v>
      </c>
      <c r="D2492" s="3" t="s">
        <v>5009</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75" hidden="1" x14ac:dyDescent="0.25">
      <c r="A2493" s="1"/>
      <c r="B2493" s="2"/>
      <c r="C2493" s="3"/>
      <c r="D2493" s="3"/>
      <c r="E2493" s="6">
        <v>1</v>
      </c>
      <c r="F2493" s="3" t="s">
        <v>5009</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75" hidden="1" x14ac:dyDescent="0.25">
      <c r="A2494" s="1"/>
      <c r="B2494" s="2"/>
      <c r="C2494" s="3"/>
      <c r="D2494" s="3"/>
      <c r="E2494" s="6"/>
      <c r="F2494" s="3"/>
      <c r="G2494" s="7" t="s">
        <v>1763</v>
      </c>
      <c r="H2494" s="3" t="s">
        <v>5010</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75" hidden="1" x14ac:dyDescent="0.25">
      <c r="A2495" s="1"/>
      <c r="B2495" s="2"/>
      <c r="C2495" s="3"/>
      <c r="D2495" s="3"/>
      <c r="E2495" s="6"/>
      <c r="F2495" s="3"/>
      <c r="G2495" s="7"/>
      <c r="H2495" s="3"/>
      <c r="I2495" s="8" t="s">
        <v>4608</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75" hidden="1" x14ac:dyDescent="0.25">
      <c r="A2496" s="1"/>
      <c r="B2496" s="2"/>
      <c r="C2496" s="3" t="s">
        <v>5011</v>
      </c>
      <c r="D2496" s="3" t="s">
        <v>5012</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75" hidden="1" x14ac:dyDescent="0.25">
      <c r="A2497" s="1"/>
      <c r="B2497" s="2"/>
      <c r="C2497" s="3"/>
      <c r="D2497" s="3"/>
      <c r="E2497" s="6">
        <v>1</v>
      </c>
      <c r="F2497" s="3" t="s">
        <v>5012</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75" hidden="1" x14ac:dyDescent="0.25">
      <c r="A2498" s="1"/>
      <c r="B2498" s="2"/>
      <c r="C2498" s="3"/>
      <c r="D2498" s="3"/>
      <c r="E2498" s="6"/>
      <c r="F2498" s="3"/>
      <c r="G2498" s="7" t="s">
        <v>1764</v>
      </c>
      <c r="H2498" s="3" t="s">
        <v>5013</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75" hidden="1" x14ac:dyDescent="0.25">
      <c r="A2499" s="1"/>
      <c r="B2499" s="2"/>
      <c r="C2499" s="3"/>
      <c r="D2499" s="3"/>
      <c r="E2499" s="6"/>
      <c r="F2499" s="3"/>
      <c r="G2499" s="7"/>
      <c r="H2499" s="3"/>
      <c r="I2499" s="8" t="s">
        <v>4608</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75" hidden="1" x14ac:dyDescent="0.25">
      <c r="A2500" s="1"/>
      <c r="B2500" s="2"/>
      <c r="C2500" s="3" t="s">
        <v>5014</v>
      </c>
      <c r="D2500" s="3" t="s">
        <v>5015</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75" hidden="1" x14ac:dyDescent="0.25">
      <c r="A2501" s="1"/>
      <c r="B2501" s="2"/>
      <c r="C2501" s="3"/>
      <c r="D2501" s="3"/>
      <c r="E2501" s="6">
        <v>1</v>
      </c>
      <c r="F2501" s="3" t="s">
        <v>5015</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75" hidden="1" x14ac:dyDescent="0.25">
      <c r="A2502" s="1"/>
      <c r="B2502" s="2"/>
      <c r="C2502" s="3"/>
      <c r="D2502" s="3"/>
      <c r="E2502" s="6"/>
      <c r="F2502" s="3"/>
      <c r="G2502" s="7" t="s">
        <v>1765</v>
      </c>
      <c r="H2502" s="3" t="s">
        <v>5016</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75" hidden="1" x14ac:dyDescent="0.25">
      <c r="A2503" s="1"/>
      <c r="B2503" s="2"/>
      <c r="C2503" s="3"/>
      <c r="D2503" s="3"/>
      <c r="E2503" s="6"/>
      <c r="F2503" s="3"/>
      <c r="G2503" s="7"/>
      <c r="H2503" s="3"/>
      <c r="I2503" s="8" t="s">
        <v>4608</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75" hidden="1" x14ac:dyDescent="0.25">
      <c r="A2504" s="1"/>
      <c r="B2504" s="2"/>
      <c r="C2504" s="3" t="s">
        <v>5017</v>
      </c>
      <c r="D2504" s="3" t="s">
        <v>5018</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75" hidden="1" x14ac:dyDescent="0.25">
      <c r="A2505" s="1"/>
      <c r="B2505" s="2"/>
      <c r="C2505" s="3"/>
      <c r="D2505" s="3"/>
      <c r="E2505" s="6">
        <v>1</v>
      </c>
      <c r="F2505" s="3" t="s">
        <v>5018</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75" hidden="1" x14ac:dyDescent="0.25">
      <c r="A2506" s="1"/>
      <c r="B2506" s="2"/>
      <c r="C2506" s="3"/>
      <c r="D2506" s="3"/>
      <c r="E2506" s="6"/>
      <c r="F2506" s="3"/>
      <c r="G2506" s="7" t="s">
        <v>1766</v>
      </c>
      <c r="H2506" s="3" t="s">
        <v>5019</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75" hidden="1" x14ac:dyDescent="0.25">
      <c r="A2507" s="1"/>
      <c r="B2507" s="2"/>
      <c r="C2507" s="3"/>
      <c r="D2507" s="3"/>
      <c r="E2507" s="6"/>
      <c r="F2507" s="3"/>
      <c r="G2507" s="7"/>
      <c r="H2507" s="3"/>
      <c r="I2507" s="8" t="s">
        <v>4608</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75" hidden="1" x14ac:dyDescent="0.25">
      <c r="A2508" s="1"/>
      <c r="B2508" s="2"/>
      <c r="C2508" s="3" t="s">
        <v>5020</v>
      </c>
      <c r="D2508" s="3" t="s">
        <v>5021</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75" hidden="1" x14ac:dyDescent="0.25">
      <c r="A2509" s="1"/>
      <c r="B2509" s="2"/>
      <c r="C2509" s="3"/>
      <c r="D2509" s="3"/>
      <c r="E2509" s="6">
        <v>1</v>
      </c>
      <c r="F2509" s="3" t="s">
        <v>5022</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75" hidden="1"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75" hidden="1" x14ac:dyDescent="0.25">
      <c r="A2511" s="1"/>
      <c r="B2511" s="2"/>
      <c r="C2511" s="3"/>
      <c r="D2511" s="3"/>
      <c r="E2511" s="6"/>
      <c r="F2511" s="3"/>
      <c r="G2511" s="7"/>
      <c r="H2511" s="3"/>
      <c r="I2511" s="8" t="s">
        <v>4021</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75" hidden="1" x14ac:dyDescent="0.25">
      <c r="A2512" s="1"/>
      <c r="B2512" s="2"/>
      <c r="C2512" s="3"/>
      <c r="D2512" s="3"/>
      <c r="E2512" s="6">
        <v>2</v>
      </c>
      <c r="F2512" s="3" t="s">
        <v>4620</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75" hidden="1" x14ac:dyDescent="0.25">
      <c r="A2513" s="1"/>
      <c r="B2513" s="2"/>
      <c r="C2513" s="3"/>
      <c r="D2513" s="3"/>
      <c r="E2513" s="6"/>
      <c r="F2513" s="3"/>
      <c r="G2513" s="7" t="s">
        <v>5023</v>
      </c>
      <c r="H2513" s="3" t="s">
        <v>5024</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75" hidden="1" x14ac:dyDescent="0.25">
      <c r="A2514" s="1"/>
      <c r="B2514" s="2"/>
      <c r="C2514" s="3"/>
      <c r="D2514" s="3"/>
      <c r="E2514" s="6"/>
      <c r="F2514" s="3"/>
      <c r="G2514" s="7"/>
      <c r="H2514" s="3"/>
      <c r="I2514" s="8" t="s">
        <v>4623</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75" hidden="1"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75" hidden="1" x14ac:dyDescent="0.25">
      <c r="A2516" s="1"/>
      <c r="B2516" s="2"/>
      <c r="C2516" s="3" t="s">
        <v>5025</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75" hidden="1"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75" hidden="1"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3.25" hidden="1" x14ac:dyDescent="0.25">
      <c r="A2519" s="1"/>
      <c r="B2519" s="2"/>
      <c r="C2519" s="3"/>
      <c r="D2519" s="3"/>
      <c r="E2519" s="6"/>
      <c r="F2519" s="3"/>
      <c r="G2519" s="7"/>
      <c r="H2519" s="3"/>
      <c r="I2519" s="8" t="s">
        <v>4023</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75" hidden="1" x14ac:dyDescent="0.25">
      <c r="A2520" s="1"/>
      <c r="B2520" s="2"/>
      <c r="C2520" s="3" t="s">
        <v>5026</v>
      </c>
      <c r="D2520" s="3" t="s">
        <v>4259</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75" hidden="1" x14ac:dyDescent="0.25">
      <c r="A2521" s="1"/>
      <c r="B2521" s="2"/>
      <c r="C2521" s="3"/>
      <c r="D2521" s="3"/>
      <c r="E2521" s="6">
        <v>1</v>
      </c>
      <c r="F2521" s="3" t="s">
        <v>4259</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75" hidden="1" x14ac:dyDescent="0.25">
      <c r="A2522" s="1"/>
      <c r="B2522" s="2"/>
      <c r="C2522" s="3"/>
      <c r="D2522" s="3"/>
      <c r="E2522" s="6"/>
      <c r="F2522" s="3"/>
      <c r="G2522" s="7" t="s">
        <v>5027</v>
      </c>
      <c r="H2522" s="3" t="s">
        <v>5028</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3.25" hidden="1" x14ac:dyDescent="0.25">
      <c r="A2523" s="1"/>
      <c r="B2523" s="2"/>
      <c r="C2523" s="3"/>
      <c r="D2523" s="3"/>
      <c r="E2523" s="6"/>
      <c r="F2523" s="3"/>
      <c r="G2523" s="7"/>
      <c r="H2523" s="3"/>
      <c r="I2523" s="8" t="s">
        <v>4262</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75" hidden="1" x14ac:dyDescent="0.25">
      <c r="A2524" s="1"/>
      <c r="B2524" s="2"/>
      <c r="C2524" s="3" t="s">
        <v>5029</v>
      </c>
      <c r="D2524" s="3" t="s">
        <v>95</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75" hidden="1"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75" hidden="1"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75" hidden="1" x14ac:dyDescent="0.25">
      <c r="A2527" s="1"/>
      <c r="B2527" s="2"/>
      <c r="C2527" s="3"/>
      <c r="D2527" s="3"/>
      <c r="E2527" s="6"/>
      <c r="F2527" s="3"/>
      <c r="G2527" s="7"/>
      <c r="H2527" s="3"/>
      <c r="I2527" s="8" t="s">
        <v>4031</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75" hidden="1" x14ac:dyDescent="0.25">
      <c r="A2528" s="1"/>
      <c r="B2528" s="2"/>
      <c r="C2528" s="3" t="s">
        <v>5030</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75" hidden="1" x14ac:dyDescent="0.25">
      <c r="A2531" s="1"/>
      <c r="B2531" s="2"/>
      <c r="C2531" s="3"/>
      <c r="D2531" s="3"/>
      <c r="E2531" s="6"/>
      <c r="F2531" s="3"/>
      <c r="G2531" s="7"/>
      <c r="H2531" s="3"/>
      <c r="I2531" s="8" t="s">
        <v>4031</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75" hidden="1" x14ac:dyDescent="0.25">
      <c r="A2532" s="1"/>
      <c r="B2532" s="2"/>
      <c r="C2532" s="3" t="s">
        <v>5031</v>
      </c>
      <c r="D2532" s="3" t="s">
        <v>97</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75" hidden="1"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75" hidden="1"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75" hidden="1" x14ac:dyDescent="0.25">
      <c r="A2535" s="1"/>
      <c r="B2535" s="2"/>
      <c r="C2535" s="3"/>
      <c r="D2535" s="3"/>
      <c r="E2535" s="6"/>
      <c r="F2535" s="3"/>
      <c r="G2535" s="7"/>
      <c r="H2535" s="3"/>
      <c r="I2535" s="8" t="s">
        <v>4026</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75" hidden="1" x14ac:dyDescent="0.25">
      <c r="A2536" s="1"/>
      <c r="B2536" s="2"/>
      <c r="C2536" s="3" t="s">
        <v>5032</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75" hidden="1"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75" hidden="1" x14ac:dyDescent="0.25">
      <c r="A2538" s="1"/>
      <c r="B2538" s="2"/>
      <c r="C2538" s="3" t="s">
        <v>5033</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75" hidden="1" x14ac:dyDescent="0.25">
      <c r="A2541" s="1"/>
      <c r="B2541" s="2"/>
      <c r="C2541" s="3"/>
      <c r="D2541" s="3"/>
      <c r="E2541" s="6"/>
      <c r="F2541" s="3"/>
      <c r="G2541" s="7"/>
      <c r="H2541" s="3"/>
      <c r="I2541" s="8" t="s">
        <v>4026</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75" hidden="1" x14ac:dyDescent="0.25">
      <c r="A2542" s="1"/>
      <c r="B2542" s="2"/>
      <c r="C2542" s="3" t="s">
        <v>5034</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75" hidden="1"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75" hidden="1" x14ac:dyDescent="0.25">
      <c r="A2544" s="1"/>
      <c r="B2544" s="2"/>
      <c r="C2544" s="3" t="s">
        <v>5035</v>
      </c>
      <c r="D2544" s="3" t="s">
        <v>99</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75" hidden="1"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75" hidden="1"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75" hidden="1" x14ac:dyDescent="0.25">
      <c r="A2547" s="1"/>
      <c r="B2547" s="2"/>
      <c r="C2547" s="3"/>
      <c r="D2547" s="3"/>
      <c r="E2547" s="6"/>
      <c r="F2547" s="3"/>
      <c r="G2547" s="7"/>
      <c r="H2547" s="3"/>
      <c r="I2547" s="8" t="s">
        <v>4031</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75" hidden="1" x14ac:dyDescent="0.25">
      <c r="A2548" s="1"/>
      <c r="B2548" s="2"/>
      <c r="C2548" s="3" t="s">
        <v>5036</v>
      </c>
      <c r="D2548" s="3" t="s">
        <v>100</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75" hidden="1"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75" hidden="1"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75" hidden="1" x14ac:dyDescent="0.25">
      <c r="A2551" s="1"/>
      <c r="B2551" s="2"/>
      <c r="C2551" s="3"/>
      <c r="D2551" s="3"/>
      <c r="E2551" s="6"/>
      <c r="F2551" s="3"/>
      <c r="G2551" s="7"/>
      <c r="H2551" s="3"/>
      <c r="I2551" s="8" t="s">
        <v>4031</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75" hidden="1" x14ac:dyDescent="0.25">
      <c r="A2552" s="1"/>
      <c r="B2552" s="2"/>
      <c r="C2552" s="3" t="s">
        <v>5037</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75" hidden="1"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75" hidden="1"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75" hidden="1" x14ac:dyDescent="0.25">
      <c r="A2555" s="1"/>
      <c r="B2555" s="2"/>
      <c r="C2555" s="3"/>
      <c r="D2555" s="3"/>
      <c r="E2555" s="6"/>
      <c r="F2555" s="3"/>
      <c r="G2555" s="7"/>
      <c r="H2555" s="3"/>
      <c r="I2555" s="8" t="s">
        <v>4031</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75" hidden="1" x14ac:dyDescent="0.25">
      <c r="A2556" s="1"/>
      <c r="B2556" s="2"/>
      <c r="C2556" s="3" t="s">
        <v>5038</v>
      </c>
      <c r="D2556" s="3" t="s">
        <v>4276</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75" hidden="1"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75" hidden="1" x14ac:dyDescent="0.25">
      <c r="A2558" s="1"/>
      <c r="B2558" s="2"/>
      <c r="C2558" s="3"/>
      <c r="D2558" s="3"/>
      <c r="E2558" s="6"/>
      <c r="F2558" s="3"/>
      <c r="G2558" s="7" t="s">
        <v>1786</v>
      </c>
      <c r="H2558" s="3" t="s">
        <v>5039</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3.25" hidden="1" x14ac:dyDescent="0.25">
      <c r="A2559" s="1"/>
      <c r="B2559" s="2"/>
      <c r="C2559" s="3"/>
      <c r="D2559" s="3"/>
      <c r="E2559" s="6"/>
      <c r="F2559" s="3"/>
      <c r="G2559" s="7"/>
      <c r="H2559" s="3"/>
      <c r="I2559" s="8" t="s">
        <v>4278</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75" hidden="1"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75" hidden="1"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3.25" hidden="1" x14ac:dyDescent="0.25">
      <c r="A2562" s="1"/>
      <c r="B2562" s="2"/>
      <c r="C2562" s="3"/>
      <c r="D2562" s="3"/>
      <c r="E2562" s="6"/>
      <c r="F2562" s="3"/>
      <c r="G2562" s="7"/>
      <c r="H2562" s="3"/>
      <c r="I2562" s="8" t="s">
        <v>4279</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75" hidden="1" x14ac:dyDescent="0.25">
      <c r="A2563" s="1"/>
      <c r="B2563" s="2"/>
      <c r="C2563" s="3" t="s">
        <v>5040</v>
      </c>
      <c r="D2563" s="3" t="s">
        <v>102</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75" hidden="1" x14ac:dyDescent="0.25">
      <c r="A2564" s="1"/>
      <c r="B2564" s="2"/>
      <c r="C2564" s="3"/>
      <c r="D2564" s="3"/>
      <c r="E2564" s="6">
        <v>1</v>
      </c>
      <c r="F2564" s="3" t="s">
        <v>4036</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75" hidden="1" x14ac:dyDescent="0.25">
      <c r="A2565" s="1"/>
      <c r="B2565" s="2"/>
      <c r="C2565" s="3"/>
      <c r="D2565" s="3"/>
      <c r="E2565" s="6"/>
      <c r="F2565" s="3"/>
      <c r="G2565" s="7" t="s">
        <v>1789</v>
      </c>
      <c r="H2565" s="3" t="s">
        <v>5041</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3.25" hidden="1" x14ac:dyDescent="0.25">
      <c r="A2566" s="1"/>
      <c r="B2566" s="2"/>
      <c r="C2566" s="3"/>
      <c r="D2566" s="3"/>
      <c r="E2566" s="6"/>
      <c r="F2566" s="3"/>
      <c r="G2566" s="7"/>
      <c r="H2566" s="3"/>
      <c r="I2566" s="8" t="s">
        <v>4038</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75" hidden="1" x14ac:dyDescent="0.25">
      <c r="A2567" s="1"/>
      <c r="B2567" s="2"/>
      <c r="C2567" s="3"/>
      <c r="D2567" s="3"/>
      <c r="E2567" s="6">
        <v>2</v>
      </c>
      <c r="F2567" s="3" t="s">
        <v>4039</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75" hidden="1" x14ac:dyDescent="0.25">
      <c r="A2568" s="1"/>
      <c r="B2568" s="2"/>
      <c r="C2568" s="3"/>
      <c r="D2568" s="3"/>
      <c r="E2568" s="6"/>
      <c r="F2568" s="3"/>
      <c r="G2568" s="7" t="s">
        <v>1790</v>
      </c>
      <c r="H2568" s="3" t="s">
        <v>5042</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3.25" hidden="1" x14ac:dyDescent="0.25">
      <c r="A2569" s="1"/>
      <c r="B2569" s="2"/>
      <c r="C2569" s="3"/>
      <c r="D2569" s="3"/>
      <c r="E2569" s="6"/>
      <c r="F2569" s="3"/>
      <c r="G2569" s="7"/>
      <c r="H2569" s="3"/>
      <c r="I2569" s="8" t="s">
        <v>4038</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75" hidden="1" x14ac:dyDescent="0.25">
      <c r="A2570" s="1"/>
      <c r="B2570" s="2"/>
      <c r="C2570" s="3" t="s">
        <v>5043</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75" hidden="1"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75" hidden="1"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3.25" hidden="1" x14ac:dyDescent="0.25">
      <c r="A2573" s="1"/>
      <c r="B2573" s="2"/>
      <c r="C2573" s="3"/>
      <c r="D2573" s="3"/>
      <c r="E2573" s="6"/>
      <c r="F2573" s="3"/>
      <c r="G2573" s="7"/>
      <c r="H2573" s="3"/>
      <c r="I2573" s="8" t="s">
        <v>5044</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75" hidden="1"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75" hidden="1"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75" hidden="1" x14ac:dyDescent="0.25">
      <c r="A2576" s="1"/>
      <c r="B2576" s="2"/>
      <c r="C2576" s="3"/>
      <c r="D2576" s="3"/>
      <c r="E2576" s="6"/>
      <c r="F2576" s="3"/>
      <c r="G2576" s="7"/>
      <c r="H2576" s="3"/>
      <c r="I2576" s="8" t="s">
        <v>4031</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75" hidden="1" x14ac:dyDescent="0.25">
      <c r="A2577" s="1"/>
      <c r="B2577" s="2"/>
      <c r="C2577" s="3" t="s">
        <v>5045</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75" hidden="1"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75" hidden="1"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75" hidden="1" x14ac:dyDescent="0.25">
      <c r="A2580" s="1"/>
      <c r="B2580" s="2"/>
      <c r="C2580" s="3"/>
      <c r="D2580" s="3"/>
      <c r="E2580" s="6"/>
      <c r="F2580" s="3"/>
      <c r="G2580" s="7"/>
      <c r="H2580" s="3"/>
      <c r="I2580" s="8" t="s">
        <v>5046</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75" hidden="1"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75" hidden="1" x14ac:dyDescent="0.25">
      <c r="A2582" s="1"/>
      <c r="B2582" s="2"/>
      <c r="C2582" s="3" t="s">
        <v>5047</v>
      </c>
      <c r="D2582" s="3" t="s">
        <v>588</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75" hidden="1"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75" hidden="1" x14ac:dyDescent="0.25">
      <c r="A2584" s="1"/>
      <c r="B2584" s="2"/>
      <c r="C2584" s="3" t="s">
        <v>5048</v>
      </c>
      <c r="D2584" s="3" t="s">
        <v>589</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75" hidden="1"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75" hidden="1"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3.25" hidden="1" x14ac:dyDescent="0.25">
      <c r="A2587" s="1"/>
      <c r="B2587" s="2"/>
      <c r="C2587" s="3"/>
      <c r="D2587" s="3"/>
      <c r="E2587" s="6"/>
      <c r="F2587" s="3"/>
      <c r="G2587" s="7"/>
      <c r="H2587" s="3"/>
      <c r="I2587" s="8" t="s">
        <v>4043</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75" hidden="1" x14ac:dyDescent="0.25">
      <c r="A2588" s="1"/>
      <c r="B2588" s="2"/>
      <c r="C2588" s="3" t="s">
        <v>5049</v>
      </c>
      <c r="D2588" s="3" t="s">
        <v>592</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75" hidden="1"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75" hidden="1"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3.25" hidden="1" x14ac:dyDescent="0.25">
      <c r="A2591" s="1"/>
      <c r="B2591" s="2"/>
      <c r="C2591" s="3"/>
      <c r="D2591" s="3"/>
      <c r="E2591" s="6"/>
      <c r="F2591" s="3"/>
      <c r="G2591" s="7"/>
      <c r="H2591" s="3"/>
      <c r="I2591" s="8" t="s">
        <v>4043</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75" hidden="1" x14ac:dyDescent="0.25">
      <c r="A2592" s="1"/>
      <c r="B2592" s="2"/>
      <c r="C2592" s="3" t="s">
        <v>5050</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75" hidden="1"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75" hidden="1"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3.25" hidden="1" x14ac:dyDescent="0.25">
      <c r="A2595" s="1"/>
      <c r="B2595" s="2"/>
      <c r="C2595" s="3"/>
      <c r="D2595" s="3"/>
      <c r="E2595" s="6"/>
      <c r="F2595" s="3"/>
      <c r="G2595" s="7"/>
      <c r="H2595" s="3"/>
      <c r="I2595" s="8" t="s">
        <v>4043</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75" hidden="1" x14ac:dyDescent="0.25">
      <c r="A2596" s="1"/>
      <c r="B2596" s="2"/>
      <c r="C2596" s="3" t="s">
        <v>5051</v>
      </c>
      <c r="D2596" s="3" t="s">
        <v>598</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75" hidden="1"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75" hidden="1"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3.25" hidden="1" x14ac:dyDescent="0.25">
      <c r="A2599" s="1"/>
      <c r="B2599" s="2"/>
      <c r="C2599" s="3"/>
      <c r="D2599" s="3"/>
      <c r="E2599" s="6"/>
      <c r="F2599" s="3"/>
      <c r="G2599" s="7"/>
      <c r="H2599" s="3"/>
      <c r="I2599" s="8" t="s">
        <v>4043</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75" hidden="1" x14ac:dyDescent="0.25">
      <c r="A2600" s="1"/>
      <c r="B2600" s="2"/>
      <c r="C2600" s="3" t="s">
        <v>5052</v>
      </c>
      <c r="D2600" s="3" t="s">
        <v>601</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75" hidden="1"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75" hidden="1"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3.25" hidden="1" x14ac:dyDescent="0.25">
      <c r="A2603" s="1"/>
      <c r="B2603" s="2"/>
      <c r="C2603" s="3"/>
      <c r="D2603" s="3"/>
      <c r="E2603" s="6"/>
      <c r="F2603" s="3"/>
      <c r="G2603" s="7"/>
      <c r="H2603" s="3"/>
      <c r="I2603" s="8" t="s">
        <v>4043</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75" hidden="1" x14ac:dyDescent="0.25">
      <c r="A2604" s="1"/>
      <c r="B2604" s="2"/>
      <c r="C2604" s="3" t="s">
        <v>5053</v>
      </c>
      <c r="D2604" s="3" t="s">
        <v>604</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75" hidden="1"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75" hidden="1"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3.25" hidden="1" x14ac:dyDescent="0.25">
      <c r="A2607" s="1"/>
      <c r="B2607" s="2"/>
      <c r="C2607" s="3"/>
      <c r="D2607" s="3"/>
      <c r="E2607" s="6"/>
      <c r="F2607" s="3"/>
      <c r="G2607" s="7"/>
      <c r="H2607" s="3"/>
      <c r="I2607" s="8" t="s">
        <v>4043</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75" hidden="1" x14ac:dyDescent="0.25">
      <c r="A2608" s="1"/>
      <c r="B2608" s="2"/>
      <c r="C2608" s="3" t="s">
        <v>5054</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75" hidden="1"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75" hidden="1"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3.25" hidden="1" x14ac:dyDescent="0.25">
      <c r="A2611" s="1"/>
      <c r="B2611" s="2"/>
      <c r="C2611" s="3"/>
      <c r="D2611" s="3"/>
      <c r="E2611" s="6"/>
      <c r="F2611" s="3"/>
      <c r="G2611" s="7"/>
      <c r="H2611" s="3"/>
      <c r="I2611" s="8" t="s">
        <v>4299</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75" hidden="1" x14ac:dyDescent="0.25">
      <c r="A2612" s="1"/>
      <c r="B2612" s="2"/>
      <c r="C2612" s="3" t="s">
        <v>5055</v>
      </c>
      <c r="D2612" s="3" t="s">
        <v>4672</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75" hidden="1" x14ac:dyDescent="0.25">
      <c r="A2613" s="1"/>
      <c r="B2613" s="2"/>
      <c r="C2613" s="3"/>
      <c r="D2613" s="3"/>
      <c r="E2613" s="6">
        <v>1</v>
      </c>
      <c r="F2613" s="3" t="s">
        <v>4673</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75" hidden="1" x14ac:dyDescent="0.25">
      <c r="A2614" s="1"/>
      <c r="B2614" s="2"/>
      <c r="C2614" s="3"/>
      <c r="D2614" s="3"/>
      <c r="E2614" s="6"/>
      <c r="F2614" s="3"/>
      <c r="G2614" s="7" t="s">
        <v>5056</v>
      </c>
      <c r="H2614" s="3" t="s">
        <v>5057</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75" hidden="1" x14ac:dyDescent="0.25">
      <c r="A2615" s="1"/>
      <c r="B2615" s="2"/>
      <c r="C2615" s="3"/>
      <c r="D2615" s="3"/>
      <c r="E2615" s="6"/>
      <c r="F2615" s="3"/>
      <c r="G2615" s="7"/>
      <c r="H2615" s="3"/>
      <c r="I2615" s="8" t="s">
        <v>4676</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75" hidden="1" x14ac:dyDescent="0.25">
      <c r="A2616" s="1"/>
      <c r="B2616" s="2"/>
      <c r="C2616" s="3" t="s">
        <v>5058</v>
      </c>
      <c r="D2616" s="3" t="s">
        <v>5059</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75" hidden="1" x14ac:dyDescent="0.25">
      <c r="A2617" s="1"/>
      <c r="B2617" s="2"/>
      <c r="C2617" s="3"/>
      <c r="D2617" s="3"/>
      <c r="E2617" s="6">
        <v>1</v>
      </c>
      <c r="F2617" s="3" t="s">
        <v>5060</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75" hidden="1" x14ac:dyDescent="0.25">
      <c r="A2618" s="1"/>
      <c r="B2618" s="2"/>
      <c r="C2618" s="3"/>
      <c r="D2618" s="3"/>
      <c r="E2618" s="6"/>
      <c r="F2618" s="3"/>
      <c r="G2618" s="7" t="s">
        <v>5061</v>
      </c>
      <c r="H2618" s="3" t="s">
        <v>5062</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3.25" hidden="1" x14ac:dyDescent="0.25">
      <c r="A2619" s="1"/>
      <c r="B2619" s="2"/>
      <c r="C2619" s="3"/>
      <c r="D2619" s="3"/>
      <c r="E2619" s="6"/>
      <c r="F2619" s="3"/>
      <c r="G2619" s="7"/>
      <c r="H2619" s="3"/>
      <c r="I2619" s="8" t="s">
        <v>4682</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75" hidden="1" x14ac:dyDescent="0.25">
      <c r="A2620" s="1"/>
      <c r="B2620" s="2"/>
      <c r="C2620" s="3" t="s">
        <v>5063</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3.25" hidden="1" x14ac:dyDescent="0.25">
      <c r="A2623" s="1"/>
      <c r="B2623" s="2"/>
      <c r="C2623" s="3"/>
      <c r="D2623" s="3"/>
      <c r="E2623" s="6"/>
      <c r="F2623" s="3"/>
      <c r="G2623" s="7"/>
      <c r="H2623" s="3"/>
      <c r="I2623" s="8" t="s">
        <v>5064</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75" hidden="1" x14ac:dyDescent="0.25">
      <c r="A2624" s="1"/>
      <c r="B2624" s="2"/>
      <c r="C2624" s="3" t="s">
        <v>5065</v>
      </c>
      <c r="D2624" s="3" t="s">
        <v>1814</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75" hidden="1" x14ac:dyDescent="0.25">
      <c r="A2625" s="1"/>
      <c r="B2625" s="2"/>
      <c r="C2625" s="3"/>
      <c r="D2625" s="3"/>
      <c r="E2625" s="6">
        <v>1</v>
      </c>
      <c r="F2625" s="3" t="s">
        <v>5066</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75" hidden="1" x14ac:dyDescent="0.25">
      <c r="A2626" s="1"/>
      <c r="B2626" s="2"/>
      <c r="C2626" s="3" t="s">
        <v>5067</v>
      </c>
      <c r="D2626" s="3" t="s">
        <v>1815</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75" hidden="1"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75" hidden="1"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3.25" hidden="1" x14ac:dyDescent="0.25">
      <c r="A2629" s="1"/>
      <c r="B2629" s="2"/>
      <c r="C2629" s="3"/>
      <c r="D2629" s="3"/>
      <c r="E2629" s="6"/>
      <c r="F2629" s="3"/>
      <c r="G2629" s="7"/>
      <c r="H2629" s="3"/>
      <c r="I2629" s="8" t="s">
        <v>4657</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75" hidden="1" x14ac:dyDescent="0.25">
      <c r="A2630" s="1"/>
      <c r="B2630" s="2"/>
      <c r="C2630" s="3" t="s">
        <v>5068</v>
      </c>
      <c r="D2630" s="3" t="s">
        <v>1818</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75" hidden="1"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75" hidden="1"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3.25" hidden="1" x14ac:dyDescent="0.25">
      <c r="A2633" s="1"/>
      <c r="B2633" s="2"/>
      <c r="C2633" s="3"/>
      <c r="D2633" s="3"/>
      <c r="E2633" s="6"/>
      <c r="F2633" s="3"/>
      <c r="G2633" s="7"/>
      <c r="H2633" s="3"/>
      <c r="I2633" s="8" t="s">
        <v>4657</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75" hidden="1" x14ac:dyDescent="0.25">
      <c r="A2634" s="1"/>
      <c r="B2634" s="2"/>
      <c r="C2634" s="3" t="s">
        <v>5069</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75" hidden="1"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75" hidden="1"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3.25" hidden="1" x14ac:dyDescent="0.25">
      <c r="A2637" s="1"/>
      <c r="B2637" s="2"/>
      <c r="C2637" s="3"/>
      <c r="D2637" s="3"/>
      <c r="E2637" s="6"/>
      <c r="F2637" s="3"/>
      <c r="G2637" s="7"/>
      <c r="H2637" s="3"/>
      <c r="I2637" s="8" t="s">
        <v>4657</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75" hidden="1" x14ac:dyDescent="0.25">
      <c r="A2638" s="1"/>
      <c r="B2638" s="2"/>
      <c r="C2638" s="3" t="s">
        <v>5070</v>
      </c>
      <c r="D2638" s="3" t="s">
        <v>1824</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75" hidden="1"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75" hidden="1"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3.25" hidden="1" x14ac:dyDescent="0.25">
      <c r="A2641" s="1"/>
      <c r="B2641" s="2"/>
      <c r="C2641" s="3"/>
      <c r="D2641" s="3"/>
      <c r="E2641" s="6"/>
      <c r="F2641" s="3"/>
      <c r="G2641" s="7"/>
      <c r="H2641" s="3"/>
      <c r="I2641" s="8" t="s">
        <v>4657</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75" hidden="1" x14ac:dyDescent="0.25">
      <c r="A2642" s="1"/>
      <c r="B2642" s="2"/>
      <c r="C2642" s="3" t="s">
        <v>5071</v>
      </c>
      <c r="D2642" s="3" t="s">
        <v>1827</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75" hidden="1"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75" hidden="1"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3.25" hidden="1" x14ac:dyDescent="0.25">
      <c r="A2645" s="1"/>
      <c r="B2645" s="2"/>
      <c r="C2645" s="3"/>
      <c r="D2645" s="3"/>
      <c r="E2645" s="6"/>
      <c r="F2645" s="3"/>
      <c r="G2645" s="7"/>
      <c r="H2645" s="3"/>
      <c r="I2645" s="8" t="s">
        <v>4657</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75" hidden="1" x14ac:dyDescent="0.25">
      <c r="A2646" s="1"/>
      <c r="B2646" s="2"/>
      <c r="C2646" s="3" t="s">
        <v>5072</v>
      </c>
      <c r="D2646" s="3" t="s">
        <v>5073</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75" hidden="1" x14ac:dyDescent="0.25">
      <c r="A2647" s="1"/>
      <c r="B2647" s="2"/>
      <c r="C2647" s="3"/>
      <c r="D2647" s="3"/>
      <c r="E2647" s="6">
        <v>1</v>
      </c>
      <c r="F2647" s="3" t="s">
        <v>5073</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75" hidden="1"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3.25" hidden="1" x14ac:dyDescent="0.25">
      <c r="A2649" s="1"/>
      <c r="B2649" s="2"/>
      <c r="C2649" s="3"/>
      <c r="D2649" s="3"/>
      <c r="E2649" s="6"/>
      <c r="F2649" s="3"/>
      <c r="G2649" s="7"/>
      <c r="H2649" s="3"/>
      <c r="I2649" s="8" t="s">
        <v>4663</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75" hidden="1"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75" hidden="1"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3.25" hidden="1" x14ac:dyDescent="0.25">
      <c r="A2652" s="1"/>
      <c r="B2652" s="2"/>
      <c r="C2652" s="3"/>
      <c r="D2652" s="3"/>
      <c r="E2652" s="6"/>
      <c r="F2652" s="3"/>
      <c r="G2652" s="7"/>
      <c r="H2652" s="3"/>
      <c r="I2652" s="8" t="s">
        <v>5074</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75" hidden="1" x14ac:dyDescent="0.25">
      <c r="A2653" s="1"/>
      <c r="B2653" s="2"/>
      <c r="C2653" s="3" t="s">
        <v>5075</v>
      </c>
      <c r="D2653" s="3" t="s">
        <v>4666</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75" hidden="1" x14ac:dyDescent="0.25">
      <c r="A2654" s="1"/>
      <c r="B2654" s="2"/>
      <c r="C2654" s="3"/>
      <c r="D2654" s="3"/>
      <c r="E2654" s="6">
        <v>1</v>
      </c>
      <c r="F2654" s="3" t="s">
        <v>4666</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75" hidden="1" x14ac:dyDescent="0.25">
      <c r="A2655" s="1"/>
      <c r="B2655" s="2"/>
      <c r="C2655" s="3"/>
      <c r="D2655" s="3"/>
      <c r="E2655" s="6"/>
      <c r="F2655" s="3"/>
      <c r="G2655" s="7" t="s">
        <v>5076</v>
      </c>
      <c r="H2655" s="3" t="s">
        <v>5077</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45.75" hidden="1" x14ac:dyDescent="0.25">
      <c r="A2656" s="1"/>
      <c r="B2656" s="2"/>
      <c r="C2656" s="3"/>
      <c r="D2656" s="3"/>
      <c r="E2656" s="6"/>
      <c r="F2656" s="3"/>
      <c r="G2656" s="7"/>
      <c r="H2656" s="3"/>
      <c r="I2656" s="8" t="s">
        <v>5078</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75" hidden="1" x14ac:dyDescent="0.25">
      <c r="A2657" s="1"/>
      <c r="B2657" s="2"/>
      <c r="C2657" s="3" t="s">
        <v>5079</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75" hidden="1"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75" hidden="1"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3.25" hidden="1" x14ac:dyDescent="0.25">
      <c r="A2660" s="1"/>
      <c r="B2660" s="2"/>
      <c r="C2660" s="3"/>
      <c r="D2660" s="3"/>
      <c r="E2660" s="6"/>
      <c r="F2660" s="3"/>
      <c r="G2660" s="7"/>
      <c r="H2660" s="3"/>
      <c r="I2660" s="8" t="s">
        <v>5080</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75" hidden="1"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75" hidden="1"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3.25" hidden="1" x14ac:dyDescent="0.25">
      <c r="A2663" s="1"/>
      <c r="B2663" s="2"/>
      <c r="C2663" s="3"/>
      <c r="D2663" s="3"/>
      <c r="E2663" s="6"/>
      <c r="F2663" s="3"/>
      <c r="G2663" s="7"/>
      <c r="H2663" s="3"/>
      <c r="I2663" s="8" t="s">
        <v>4296</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75" hidden="1"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75" hidden="1"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34.5" hidden="1" x14ac:dyDescent="0.25">
      <c r="A2666" s="1"/>
      <c r="B2666" s="2"/>
      <c r="C2666" s="3"/>
      <c r="D2666" s="3"/>
      <c r="E2666" s="6"/>
      <c r="F2666" s="3"/>
      <c r="G2666" s="7"/>
      <c r="H2666" s="3"/>
      <c r="I2666" s="8" t="s">
        <v>4297</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75" hidden="1"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75" hidden="1" x14ac:dyDescent="0.25">
      <c r="A2668" s="1"/>
      <c r="B2668" s="2"/>
      <c r="C2668" s="3" t="s">
        <v>5081</v>
      </c>
      <c r="D2668" s="3" t="s">
        <v>5082</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75" hidden="1" x14ac:dyDescent="0.25">
      <c r="A2669" s="1"/>
      <c r="B2669" s="2"/>
      <c r="C2669" s="3"/>
      <c r="D2669" s="3"/>
      <c r="E2669" s="6">
        <v>1</v>
      </c>
      <c r="F2669" s="3" t="s">
        <v>5083</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75" hidden="1"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75" hidden="1" x14ac:dyDescent="0.25">
      <c r="A2671" s="1"/>
      <c r="B2671" s="2"/>
      <c r="C2671" s="3"/>
      <c r="D2671" s="3"/>
      <c r="E2671" s="6"/>
      <c r="F2671" s="3"/>
      <c r="G2671" s="7"/>
      <c r="H2671" s="3"/>
      <c r="I2671" s="8" t="s">
        <v>4689</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75" hidden="1" x14ac:dyDescent="0.25">
      <c r="A2672" s="1"/>
      <c r="B2672" s="2"/>
      <c r="C2672" s="3" t="s">
        <v>5084</v>
      </c>
      <c r="D2672" s="3" t="s">
        <v>5085</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75" hidden="1" x14ac:dyDescent="0.25">
      <c r="A2673" s="1"/>
      <c r="B2673" s="2"/>
      <c r="C2673" s="3"/>
      <c r="D2673" s="3"/>
      <c r="E2673" s="6">
        <v>1</v>
      </c>
      <c r="F2673" s="3" t="s">
        <v>5085</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75" hidden="1"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23.25" hidden="1" x14ac:dyDescent="0.25">
      <c r="A2675" s="1"/>
      <c r="B2675" s="2"/>
      <c r="C2675" s="3"/>
      <c r="D2675" s="3"/>
      <c r="E2675" s="6"/>
      <c r="F2675" s="3"/>
      <c r="G2675" s="7"/>
      <c r="H2675" s="3"/>
      <c r="I2675" s="8" t="s">
        <v>5086</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75" hidden="1" x14ac:dyDescent="0.25">
      <c r="A2676" s="1"/>
      <c r="B2676" s="2"/>
      <c r="C2676" s="3" t="s">
        <v>5087</v>
      </c>
      <c r="D2676" s="3" t="s">
        <v>5088</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75" hidden="1" x14ac:dyDescent="0.25">
      <c r="A2677" s="1"/>
      <c r="B2677" s="2"/>
      <c r="C2677" s="3"/>
      <c r="D2677" s="3"/>
      <c r="E2677" s="6">
        <v>1</v>
      </c>
      <c r="F2677" s="3" t="s">
        <v>5088</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75" hidden="1" x14ac:dyDescent="0.25">
      <c r="A2678" s="1"/>
      <c r="B2678" s="2"/>
      <c r="C2678" s="3"/>
      <c r="D2678" s="3"/>
      <c r="E2678" s="6"/>
      <c r="F2678" s="3"/>
      <c r="G2678" s="7" t="s">
        <v>1849</v>
      </c>
      <c r="H2678" s="3" t="s">
        <v>5089</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4.5" hidden="1" x14ac:dyDescent="0.25">
      <c r="A2679" s="1"/>
      <c r="B2679" s="2"/>
      <c r="C2679" s="3"/>
      <c r="D2679" s="3"/>
      <c r="E2679" s="6"/>
      <c r="F2679" s="3"/>
      <c r="G2679" s="7"/>
      <c r="H2679" s="3"/>
      <c r="I2679" s="8" t="s">
        <v>5090</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75" hidden="1" x14ac:dyDescent="0.25">
      <c r="A2680" s="1"/>
      <c r="B2680" s="2"/>
      <c r="C2680" s="3" t="s">
        <v>5091</v>
      </c>
      <c r="D2680" s="3" t="s">
        <v>5092</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75" hidden="1" x14ac:dyDescent="0.25">
      <c r="A2681" s="1"/>
      <c r="B2681" s="2"/>
      <c r="C2681" s="3"/>
      <c r="D2681" s="3"/>
      <c r="E2681" s="6">
        <v>1</v>
      </c>
      <c r="F2681" s="3" t="s">
        <v>5093</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75" hidden="1" x14ac:dyDescent="0.25">
      <c r="A2682" s="1"/>
      <c r="B2682" s="2"/>
      <c r="C2682" s="3"/>
      <c r="D2682" s="3"/>
      <c r="E2682" s="6"/>
      <c r="F2682" s="3"/>
      <c r="G2682" s="7" t="s">
        <v>1850</v>
      </c>
      <c r="H2682" s="3" t="s">
        <v>5094</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3.25" hidden="1" x14ac:dyDescent="0.25">
      <c r="A2683" s="1"/>
      <c r="B2683" s="2"/>
      <c r="C2683" s="3"/>
      <c r="D2683" s="3"/>
      <c r="E2683" s="6"/>
      <c r="F2683" s="3"/>
      <c r="G2683" s="7"/>
      <c r="H2683" s="3"/>
      <c r="I2683" s="8" t="s">
        <v>5095</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75" hidden="1"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hidden="1" x14ac:dyDescent="0.25">
      <c r="A2685" s="1"/>
      <c r="B2685" s="2"/>
      <c r="C2685" s="3" t="s">
        <v>5096</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hidden="1"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5097</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4310</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hidden="1"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5098</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4312</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hidden="1"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5099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4314</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hidden="1"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5100</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4316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hidden="1"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5101</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4318</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hidden="1"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5102</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4320</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hidden="1"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5103</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4322</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hidden="1" x14ac:dyDescent="0.25">
      <c r="A2715" s="1"/>
      <c r="B2715" s="2"/>
      <c r="C2715" s="3" t="s">
        <v>5104</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4324</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hidden="1" x14ac:dyDescent="0.25">
      <c r="A2719" s="1"/>
      <c r="B2719" s="2"/>
      <c r="C2719" s="3" t="s">
        <v>5105</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4326</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hidden="1" x14ac:dyDescent="0.25">
      <c r="A2723" s="1"/>
      <c r="B2723" s="2"/>
      <c r="C2723" s="3" t="s">
        <v>5106</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hidden="1"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4328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hidden="1"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4329</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hidden="1"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4330</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hidden="1"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4331</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hidden="1"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4332</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hidden="1"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4333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hidden="1"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4334</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hidden="1" x14ac:dyDescent="0.25">
      <c r="A2753" s="1"/>
      <c r="B2753" s="2"/>
      <c r="C2753" s="3" t="s">
        <v>5107</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4336</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hidden="1" x14ac:dyDescent="0.25">
      <c r="A2757" s="1"/>
      <c r="B2757" s="2"/>
      <c r="C2757" s="3" t="s">
        <v>5108</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hidden="1"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4338</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hidden="1"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4338</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hidden="1"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4338</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hidden="1"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4338</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hidden="1"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4338</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hidden="1"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4338</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hidden="1"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4338</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hidden="1" x14ac:dyDescent="0.25">
      <c r="A2787" s="1"/>
      <c r="B2787" s="2"/>
      <c r="C2787" s="3" t="s">
        <v>5109</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4338</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hidden="1" x14ac:dyDescent="0.25">
      <c r="A2791" s="1"/>
      <c r="B2791" s="2"/>
      <c r="C2791" s="3" t="s">
        <v>5110</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hidden="1"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4341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4342</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4343</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4342</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hidden="1"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4342</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4342</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hidden="1"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4342</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4342</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hidden="1"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4342</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4342</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hidden="1"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4342</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4342</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hidden="1"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4342</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4342</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hidden="1"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4342</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4342</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hidden="1" x14ac:dyDescent="0.25">
      <c r="A2842" s="1"/>
      <c r="B2842" s="2"/>
      <c r="C2842" s="3" t="s">
        <v>5111</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4342</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4342</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hidden="1"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75" hidden="1"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75" hidden="1" x14ac:dyDescent="0.25">
      <c r="A2851" s="1"/>
      <c r="B2851" s="2"/>
      <c r="C2851" s="3" t="s">
        <v>5112</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4.5" hidden="1" x14ac:dyDescent="0.25">
      <c r="A2854" s="1"/>
      <c r="B2854" s="2"/>
      <c r="C2854" s="3"/>
      <c r="D2854" s="3"/>
      <c r="E2854" s="6"/>
      <c r="F2854" s="3"/>
      <c r="G2854" s="7"/>
      <c r="H2854" s="3"/>
      <c r="I2854" s="8" t="s">
        <v>3881</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75" hidden="1" x14ac:dyDescent="0.25">
      <c r="A2855" s="1"/>
      <c r="B2855" s="2"/>
      <c r="C2855" s="3" t="s">
        <v>5113</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3.25" hidden="1" x14ac:dyDescent="0.25">
      <c r="A2858" s="1"/>
      <c r="B2858" s="2"/>
      <c r="C2858" s="3"/>
      <c r="D2858" s="3"/>
      <c r="E2858" s="6"/>
      <c r="F2858" s="3"/>
      <c r="G2858" s="7"/>
      <c r="H2858" s="3"/>
      <c r="I2858" s="8" t="s">
        <v>5114</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75" hidden="1"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75" hidden="1" x14ac:dyDescent="0.25">
      <c r="A2860" s="1"/>
      <c r="B2860" s="2"/>
      <c r="C2860" s="3" t="s">
        <v>5115</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75" hidden="1"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75" hidden="1" x14ac:dyDescent="0.25">
      <c r="A2862" s="1"/>
      <c r="B2862" s="2"/>
      <c r="C2862" s="3"/>
      <c r="D2862" s="3"/>
      <c r="E2862" s="6"/>
      <c r="F2862" s="3"/>
      <c r="G2862" s="7" t="s">
        <v>1967</v>
      </c>
      <c r="H2862" s="3" t="s">
        <v>5116</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75" hidden="1" x14ac:dyDescent="0.25">
      <c r="A2863" s="1"/>
      <c r="B2863" s="2"/>
      <c r="C2863" s="3"/>
      <c r="D2863" s="3"/>
      <c r="E2863" s="6"/>
      <c r="F2863" s="3"/>
      <c r="G2863" s="7"/>
      <c r="H2863" s="3"/>
      <c r="I2863" s="8" t="s">
        <v>3885</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75" hidden="1"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75" hidden="1" x14ac:dyDescent="0.25">
      <c r="A2865" s="1"/>
      <c r="B2865" s="2"/>
      <c r="C2865" s="3"/>
      <c r="D2865" s="3"/>
      <c r="E2865" s="6"/>
      <c r="F2865" s="3"/>
      <c r="G2865" s="7" t="s">
        <v>1968</v>
      </c>
      <c r="H2865" s="3" t="s">
        <v>5117</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75" hidden="1" x14ac:dyDescent="0.25">
      <c r="A2866" s="1"/>
      <c r="B2866" s="2"/>
      <c r="C2866" s="3"/>
      <c r="D2866" s="3"/>
      <c r="E2866" s="6"/>
      <c r="F2866" s="3"/>
      <c r="G2866" s="7"/>
      <c r="H2866" s="3"/>
      <c r="I2866" s="8" t="s">
        <v>3886</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75" hidden="1"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75" hidden="1" x14ac:dyDescent="0.25">
      <c r="A2868" s="1"/>
      <c r="B2868" s="2"/>
      <c r="C2868" s="3"/>
      <c r="D2868" s="3"/>
      <c r="E2868" s="6"/>
      <c r="F2868" s="3"/>
      <c r="G2868" s="7" t="s">
        <v>1969</v>
      </c>
      <c r="H2868" s="3" t="s">
        <v>5118</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75" hidden="1" x14ac:dyDescent="0.25">
      <c r="A2869" s="1"/>
      <c r="B2869" s="2"/>
      <c r="C2869" s="3"/>
      <c r="D2869" s="3"/>
      <c r="E2869" s="6"/>
      <c r="F2869" s="3"/>
      <c r="G2869" s="7"/>
      <c r="H2869" s="3"/>
      <c r="I2869" s="8" t="s">
        <v>3889</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75" hidden="1" x14ac:dyDescent="0.25">
      <c r="A2870" s="1"/>
      <c r="B2870" s="2"/>
      <c r="C2870" s="3"/>
      <c r="D2870" s="3"/>
      <c r="E2870" s="6"/>
      <c r="F2870" s="3"/>
      <c r="G2870" s="7" t="s">
        <v>1970</v>
      </c>
      <c r="H2870" s="3" t="s">
        <v>5119</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75" hidden="1" x14ac:dyDescent="0.25">
      <c r="A2871" s="1"/>
      <c r="B2871" s="2"/>
      <c r="C2871" s="3"/>
      <c r="D2871" s="3"/>
      <c r="E2871" s="6"/>
      <c r="F2871" s="3"/>
      <c r="G2871" s="7"/>
      <c r="H2871" s="3"/>
      <c r="I2871" s="8" t="s">
        <v>3888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75" hidden="1"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75" hidden="1" x14ac:dyDescent="0.25">
      <c r="A2873" s="1"/>
      <c r="B2873" s="2"/>
      <c r="C2873" s="3"/>
      <c r="D2873" s="3"/>
      <c r="E2873" s="6"/>
      <c r="F2873" s="3"/>
      <c r="G2873" s="7" t="s">
        <v>1971</v>
      </c>
      <c r="H2873" s="3" t="s">
        <v>5120</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75" hidden="1" x14ac:dyDescent="0.25">
      <c r="A2874" s="1"/>
      <c r="B2874" s="2"/>
      <c r="C2874" s="3"/>
      <c r="D2874" s="3"/>
      <c r="E2874" s="6"/>
      <c r="F2874" s="3"/>
      <c r="G2874" s="7"/>
      <c r="H2874" s="3"/>
      <c r="I2874" s="8" t="s">
        <v>3888</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75" hidden="1" x14ac:dyDescent="0.25">
      <c r="A2875" s="1"/>
      <c r="B2875" s="2"/>
      <c r="C2875" s="3" t="s">
        <v>5121</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75" hidden="1"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75" hidden="1" x14ac:dyDescent="0.25">
      <c r="A2877" s="1"/>
      <c r="B2877" s="2"/>
      <c r="C2877" s="3"/>
      <c r="D2877" s="3"/>
      <c r="E2877" s="6"/>
      <c r="F2877" s="3"/>
      <c r="G2877" s="7" t="s">
        <v>1972</v>
      </c>
      <c r="H2877" s="3" t="s">
        <v>5122</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75" hidden="1" x14ac:dyDescent="0.25">
      <c r="A2878" s="1"/>
      <c r="B2878" s="2"/>
      <c r="C2878" s="3"/>
      <c r="D2878" s="3"/>
      <c r="E2878" s="6"/>
      <c r="F2878" s="3"/>
      <c r="G2878" s="7"/>
      <c r="H2878" s="3"/>
      <c r="I2878" s="8" t="s">
        <v>3892</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75" hidden="1" x14ac:dyDescent="0.25">
      <c r="A2879" s="1"/>
      <c r="B2879" s="2"/>
      <c r="C2879" s="3" t="s">
        <v>5123</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75" hidden="1" x14ac:dyDescent="0.25">
      <c r="A2881" s="1"/>
      <c r="B2881" s="2"/>
      <c r="C2881" s="3"/>
      <c r="D2881" s="3"/>
      <c r="E2881" s="6"/>
      <c r="F2881" s="3"/>
      <c r="G2881" s="7" t="s">
        <v>1973</v>
      </c>
      <c r="H2881" s="3" t="s">
        <v>5124</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75" hidden="1" x14ac:dyDescent="0.25">
      <c r="A2882" s="1"/>
      <c r="B2882" s="2"/>
      <c r="C2882" s="3"/>
      <c r="D2882" s="3"/>
      <c r="E2882" s="6"/>
      <c r="F2882" s="3"/>
      <c r="G2882" s="7"/>
      <c r="H2882" s="3"/>
      <c r="I2882" s="8" t="s">
        <v>3897</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75" hidden="1" x14ac:dyDescent="0.25">
      <c r="A2883" s="1"/>
      <c r="B2883" s="2"/>
      <c r="C2883" s="3"/>
      <c r="D2883" s="3"/>
      <c r="E2883" s="6"/>
      <c r="F2883" s="3"/>
      <c r="G2883" s="7" t="s">
        <v>1974</v>
      </c>
      <c r="H2883" s="3" t="s">
        <v>5125</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75" hidden="1" x14ac:dyDescent="0.25">
      <c r="A2884" s="1"/>
      <c r="B2884" s="2"/>
      <c r="C2884" s="3"/>
      <c r="D2884" s="3"/>
      <c r="E2884" s="6"/>
      <c r="F2884" s="3"/>
      <c r="G2884" s="7"/>
      <c r="H2884" s="3"/>
      <c r="I2884" s="8" t="s">
        <v>3888</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75" hidden="1" x14ac:dyDescent="0.25">
      <c r="A2885" s="1"/>
      <c r="B2885" s="2"/>
      <c r="C2885" s="3" t="s">
        <v>5126</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75" hidden="1"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75" hidden="1" x14ac:dyDescent="0.25">
      <c r="A2887" s="1"/>
      <c r="B2887" s="2"/>
      <c r="C2887" s="3"/>
      <c r="D2887" s="3"/>
      <c r="E2887" s="6"/>
      <c r="F2887" s="3"/>
      <c r="G2887" s="7" t="s">
        <v>1975</v>
      </c>
      <c r="H2887" s="3" t="s">
        <v>5127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75" hidden="1" x14ac:dyDescent="0.25">
      <c r="A2888" s="1"/>
      <c r="B2888" s="2"/>
      <c r="C2888" s="3"/>
      <c r="D2888" s="3"/>
      <c r="E2888" s="6"/>
      <c r="F2888" s="3"/>
      <c r="G2888" s="7"/>
      <c r="H2888" s="3"/>
      <c r="I2888" s="8" t="s">
        <v>3888</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75" hidden="1"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75" hidden="1" x14ac:dyDescent="0.25">
      <c r="A2890" s="1"/>
      <c r="B2890" s="2"/>
      <c r="C2890" s="3" t="s">
        <v>5128</v>
      </c>
      <c r="D2890" s="3" t="s">
        <v>4162</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75" hidden="1" x14ac:dyDescent="0.25">
      <c r="A2891" s="1"/>
      <c r="B2891" s="2"/>
      <c r="C2891" s="3"/>
      <c r="D2891" s="3"/>
      <c r="E2891" s="6">
        <v>1</v>
      </c>
      <c r="F2891" s="3" t="s">
        <v>4162</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75" hidden="1" x14ac:dyDescent="0.25">
      <c r="A2892" s="1"/>
      <c r="B2892" s="2"/>
      <c r="C2892" s="3"/>
      <c r="D2892" s="3"/>
      <c r="E2892" s="6"/>
      <c r="F2892" s="3"/>
      <c r="G2892" s="7" t="s">
        <v>1976</v>
      </c>
      <c r="H2892" s="3" t="s">
        <v>5129</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58.25" hidden="1" x14ac:dyDescent="0.25">
      <c r="A2893" s="1"/>
      <c r="B2893" s="2"/>
      <c r="C2893" s="3"/>
      <c r="D2893" s="3"/>
      <c r="E2893" s="6"/>
      <c r="F2893" s="3"/>
      <c r="G2893" s="7"/>
      <c r="H2893" s="3"/>
      <c r="I2893" s="8" t="s">
        <v>4091</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75" hidden="1"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75" hidden="1" x14ac:dyDescent="0.25">
      <c r="A2895" s="1"/>
      <c r="B2895" s="2"/>
      <c r="C2895" s="3" t="s">
        <v>5130</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75" hidden="1"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75" hidden="1" x14ac:dyDescent="0.25">
      <c r="A2897" s="1"/>
      <c r="B2897" s="2"/>
      <c r="C2897" s="3"/>
      <c r="D2897" s="3"/>
      <c r="E2897" s="6"/>
      <c r="F2897" s="3"/>
      <c r="G2897" s="7" t="s">
        <v>5131</v>
      </c>
      <c r="H2897" s="3" t="s">
        <v>1977</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90.75" hidden="1" x14ac:dyDescent="0.25">
      <c r="A2898" s="1"/>
      <c r="B2898" s="2"/>
      <c r="C2898" s="3"/>
      <c r="D2898" s="3"/>
      <c r="E2898" s="6"/>
      <c r="F2898" s="3"/>
      <c r="G2898" s="7"/>
      <c r="H2898" s="3"/>
      <c r="I2898" s="8" t="s">
        <v>5132</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75" hidden="1"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75" hidden="1" x14ac:dyDescent="0.25">
      <c r="A2900" s="1"/>
      <c r="B2900" s="2"/>
      <c r="C2900" s="3"/>
      <c r="D2900" s="3"/>
      <c r="E2900" s="6"/>
      <c r="F2900" s="3"/>
      <c r="G2900" s="7" t="s">
        <v>5133</v>
      </c>
      <c r="H2900" s="3" t="s">
        <v>1979</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34.5" hidden="1" x14ac:dyDescent="0.25">
      <c r="A2901" s="1"/>
      <c r="B2901" s="2"/>
      <c r="C2901" s="3"/>
      <c r="D2901" s="3"/>
      <c r="E2901" s="6"/>
      <c r="F2901" s="3"/>
      <c r="G2901" s="7"/>
      <c r="H2901" s="3"/>
      <c r="I2901" s="8" t="s">
        <v>5134</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75" hidden="1" x14ac:dyDescent="0.25">
      <c r="A2902" s="1"/>
      <c r="B2902" s="2"/>
      <c r="C2902" s="3" t="s">
        <v>5135</v>
      </c>
      <c r="D2902" s="3" t="s">
        <v>1980</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75" hidden="1"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75" hidden="1"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75" hidden="1" x14ac:dyDescent="0.25">
      <c r="A2905" s="1"/>
      <c r="B2905" s="2"/>
      <c r="C2905" s="3"/>
      <c r="D2905" s="3"/>
      <c r="E2905" s="6"/>
      <c r="F2905" s="3"/>
      <c r="G2905" s="7"/>
      <c r="H2905" s="3"/>
      <c r="I2905" s="8" t="s">
        <v>5136</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75" hidden="1" x14ac:dyDescent="0.25">
      <c r="A2906" s="1"/>
      <c r="B2906" s="2"/>
      <c r="C2906" s="3" t="s">
        <v>5137</v>
      </c>
      <c r="D2906" s="3" t="s">
        <v>4744</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75" hidden="1" x14ac:dyDescent="0.25">
      <c r="A2907" s="1"/>
      <c r="B2907" s="2"/>
      <c r="C2907" s="3"/>
      <c r="D2907" s="3"/>
      <c r="E2907" s="6">
        <v>1</v>
      </c>
      <c r="F2907" s="3" t="s">
        <v>4744</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75" hidden="1" x14ac:dyDescent="0.25">
      <c r="A2908" s="1"/>
      <c r="B2908" s="2"/>
      <c r="C2908" s="3"/>
      <c r="D2908" s="3"/>
      <c r="E2908" s="6"/>
      <c r="F2908" s="3"/>
      <c r="G2908" s="7" t="s">
        <v>1983</v>
      </c>
      <c r="H2908" s="3" t="s">
        <v>5138</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3.25" hidden="1" x14ac:dyDescent="0.25">
      <c r="A2909" s="1"/>
      <c r="B2909" s="2"/>
      <c r="C2909" s="3"/>
      <c r="D2909" s="3"/>
      <c r="E2909" s="6"/>
      <c r="F2909" s="3"/>
      <c r="G2909" s="7"/>
      <c r="H2909" s="3"/>
      <c r="I2909" s="8" t="s">
        <v>4180</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75" hidden="1" x14ac:dyDescent="0.25">
      <c r="A2910" s="1"/>
      <c r="B2910" s="2"/>
      <c r="C2910" s="3" t="s">
        <v>5139</v>
      </c>
      <c r="D2910" s="3" t="s">
        <v>155</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75" hidden="1"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75" hidden="1"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23.25" hidden="1" x14ac:dyDescent="0.25">
      <c r="A2913" s="1"/>
      <c r="B2913" s="2"/>
      <c r="C2913" s="3"/>
      <c r="D2913" s="3"/>
      <c r="E2913" s="6"/>
      <c r="F2913" s="3"/>
      <c r="G2913" s="7"/>
      <c r="H2913" s="3"/>
      <c r="I2913" s="8" t="s">
        <v>4747</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75" hidden="1" x14ac:dyDescent="0.25">
      <c r="A2914" s="1"/>
      <c r="B2914" s="2"/>
      <c r="C2914" s="3" t="s">
        <v>5140</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75" hidden="1"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75" hidden="1"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3.25" hidden="1" x14ac:dyDescent="0.25">
      <c r="A2917" s="1"/>
      <c r="B2917" s="2"/>
      <c r="C2917" s="3"/>
      <c r="D2917" s="3"/>
      <c r="E2917" s="6"/>
      <c r="F2917" s="3"/>
      <c r="G2917" s="7"/>
      <c r="H2917" s="3"/>
      <c r="I2917" s="8" t="s">
        <v>5141</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75" hidden="1" x14ac:dyDescent="0.25">
      <c r="A2918" s="1"/>
      <c r="B2918" s="2"/>
      <c r="C2918" s="3" t="s">
        <v>5142</v>
      </c>
      <c r="D2918" s="3" t="s">
        <v>157</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75" hidden="1"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75" hidden="1"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4.5" hidden="1" x14ac:dyDescent="0.25">
      <c r="A2921" s="1"/>
      <c r="B2921" s="2"/>
      <c r="C2921" s="3"/>
      <c r="D2921" s="3"/>
      <c r="E2921" s="6"/>
      <c r="F2921" s="3"/>
      <c r="G2921" s="7"/>
      <c r="H2921" s="3"/>
      <c r="I2921" s="8" t="s">
        <v>5143</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75" hidden="1" x14ac:dyDescent="0.25">
      <c r="A2922" s="1"/>
      <c r="B2922" s="2"/>
      <c r="C2922" s="3" t="s">
        <v>5144</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75" hidden="1"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75" hidden="1"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3.25" hidden="1" x14ac:dyDescent="0.25">
      <c r="A2925" s="1"/>
      <c r="B2925" s="2"/>
      <c r="C2925" s="3"/>
      <c r="D2925" s="3"/>
      <c r="E2925" s="6"/>
      <c r="F2925" s="3"/>
      <c r="G2925" s="7"/>
      <c r="H2925" s="3"/>
      <c r="I2925" s="8" t="s">
        <v>4397</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75" hidden="1" x14ac:dyDescent="0.25">
      <c r="A2926" s="1"/>
      <c r="B2926" s="2"/>
      <c r="C2926" s="3" t="s">
        <v>5145</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75" hidden="1" x14ac:dyDescent="0.25">
      <c r="A2929" s="1"/>
      <c r="B2929" s="2"/>
      <c r="C2929" s="3"/>
      <c r="D2929" s="3"/>
      <c r="E2929" s="6"/>
      <c r="F2929" s="3"/>
      <c r="G2929" s="7"/>
      <c r="H2929" s="3"/>
      <c r="I2929" s="8" t="s">
        <v>4399</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75" hidden="1" x14ac:dyDescent="0.25">
      <c r="A2930" s="1"/>
      <c r="B2930" s="2"/>
      <c r="C2930" s="3" t="s">
        <v>5146</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15.75" hidden="1" x14ac:dyDescent="0.25">
      <c r="A2933" s="1"/>
      <c r="B2933" s="2"/>
      <c r="C2933" s="3"/>
      <c r="D2933" s="3"/>
      <c r="E2933" s="6"/>
      <c r="F2933" s="3"/>
      <c r="G2933" s="7"/>
      <c r="H2933" s="3"/>
      <c r="I2933" s="8" t="s">
        <v>5147</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3.25" hidden="1" x14ac:dyDescent="0.25">
      <c r="A2936" s="1"/>
      <c r="B2936" s="2"/>
      <c r="C2936" s="3"/>
      <c r="D2936" s="3"/>
      <c r="E2936" s="6"/>
      <c r="F2936" s="3"/>
      <c r="G2936" s="7"/>
      <c r="H2936" s="3"/>
      <c r="I2936" s="8" t="s">
        <v>5148</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75" hidden="1" x14ac:dyDescent="0.25">
      <c r="A2937" s="1"/>
      <c r="B2937" s="2"/>
      <c r="C2937" s="3" t="s">
        <v>5149</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75" hidden="1" x14ac:dyDescent="0.25">
      <c r="A2940" s="1"/>
      <c r="B2940" s="2"/>
      <c r="C2940" s="3"/>
      <c r="D2940" s="3"/>
      <c r="E2940" s="6"/>
      <c r="F2940" s="3"/>
      <c r="G2940" s="7"/>
      <c r="H2940" s="3"/>
      <c r="I2940" s="8" t="s">
        <v>5150</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75" hidden="1" x14ac:dyDescent="0.25">
      <c r="A2941" s="1"/>
      <c r="B2941" s="2"/>
      <c r="C2941" s="3" t="s">
        <v>5151</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75" hidden="1"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75" hidden="1"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4.5" hidden="1" x14ac:dyDescent="0.25">
      <c r="A2944" s="1"/>
      <c r="B2944" s="2"/>
      <c r="C2944" s="3"/>
      <c r="D2944" s="3"/>
      <c r="E2944" s="6"/>
      <c r="F2944" s="3"/>
      <c r="G2944" s="7"/>
      <c r="H2944" s="3"/>
      <c r="I2944" s="8" t="s">
        <v>5152</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75" hidden="1" x14ac:dyDescent="0.25">
      <c r="A2945" s="1"/>
      <c r="B2945" s="2"/>
      <c r="C2945" s="3" t="s">
        <v>5153</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75" hidden="1"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75" hidden="1"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4.5" hidden="1" x14ac:dyDescent="0.25">
      <c r="A2948" s="1"/>
      <c r="B2948" s="2"/>
      <c r="C2948" s="3"/>
      <c r="D2948" s="3"/>
      <c r="E2948" s="6"/>
      <c r="F2948" s="3"/>
      <c r="G2948" s="7"/>
      <c r="H2948" s="3"/>
      <c r="I2948" s="8" t="s">
        <v>5154</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75" hidden="1" x14ac:dyDescent="0.25">
      <c r="A2949" s="1"/>
      <c r="B2949" s="2"/>
      <c r="C2949" s="3" t="s">
        <v>5155</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75" hidden="1" x14ac:dyDescent="0.25">
      <c r="A2952" s="1"/>
      <c r="B2952" s="2"/>
      <c r="C2952" s="3"/>
      <c r="D2952" s="3"/>
      <c r="E2952" s="6"/>
      <c r="F2952" s="3"/>
      <c r="G2952" s="7"/>
      <c r="H2952" s="3"/>
      <c r="I2952" s="8" t="s">
        <v>4757</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75" hidden="1"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75" hidden="1" x14ac:dyDescent="0.25">
      <c r="A2954" s="1"/>
      <c r="B2954" s="2"/>
      <c r="C2954" s="3" t="s">
        <v>5156</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75" hidden="1"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75" hidden="1"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5.75" hidden="1" x14ac:dyDescent="0.25">
      <c r="A2957" s="1"/>
      <c r="B2957" s="2"/>
      <c r="C2957" s="3"/>
      <c r="D2957" s="3"/>
      <c r="E2957" s="6"/>
      <c r="F2957" s="3"/>
      <c r="G2957" s="7"/>
      <c r="H2957" s="3"/>
      <c r="I2957" s="8" t="s">
        <v>5157</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75" hidden="1"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75" hidden="1"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23.25" hidden="1" x14ac:dyDescent="0.25">
      <c r="A2960" s="1"/>
      <c r="B2960" s="2"/>
      <c r="C2960" s="3"/>
      <c r="D2960" s="3"/>
      <c r="E2960" s="6"/>
      <c r="F2960" s="3"/>
      <c r="G2960" s="7"/>
      <c r="H2960" s="3"/>
      <c r="I2960" s="8" t="s">
        <v>4747</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75" hidden="1" x14ac:dyDescent="0.25">
      <c r="A2961" s="1"/>
      <c r="B2961" s="2"/>
      <c r="C2961" s="3" t="s">
        <v>5158</v>
      </c>
      <c r="D2961" s="3" t="s">
        <v>5159</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75" hidden="1" x14ac:dyDescent="0.25">
      <c r="A2962" s="1"/>
      <c r="B2962" s="2"/>
      <c r="C2962" s="3"/>
      <c r="D2962" s="3"/>
      <c r="E2962" s="6">
        <v>1</v>
      </c>
      <c r="F2962" s="3" t="s">
        <v>5160</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75" hidden="1" x14ac:dyDescent="0.25">
      <c r="A2963" s="1"/>
      <c r="B2963" s="2"/>
      <c r="C2963" s="3"/>
      <c r="D2963" s="3"/>
      <c r="E2963" s="6"/>
      <c r="F2963" s="3"/>
      <c r="G2963" s="7" t="s">
        <v>2013</v>
      </c>
      <c r="H2963" s="3" t="s">
        <v>5161</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3.25" hidden="1" x14ac:dyDescent="0.25">
      <c r="A2964" s="1"/>
      <c r="B2964" s="2"/>
      <c r="C2964" s="3"/>
      <c r="D2964" s="3"/>
      <c r="E2964" s="6"/>
      <c r="F2964" s="3"/>
      <c r="G2964" s="7"/>
      <c r="H2964" s="3"/>
      <c r="I2964" s="8" t="s">
        <v>5162</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75" hidden="1" x14ac:dyDescent="0.25">
      <c r="A2965" s="1"/>
      <c r="B2965" s="2"/>
      <c r="C2965" s="3" t="s">
        <v>5163</v>
      </c>
      <c r="D2965" s="3" t="s">
        <v>4763</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75" hidden="1" x14ac:dyDescent="0.25">
      <c r="A2966" s="1"/>
      <c r="B2966" s="2"/>
      <c r="C2966" s="3"/>
      <c r="D2966" s="3"/>
      <c r="E2966" s="6">
        <v>1</v>
      </c>
      <c r="F2966" s="3" t="s">
        <v>4763</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75" hidden="1" x14ac:dyDescent="0.25">
      <c r="A2967" s="1"/>
      <c r="B2967" s="2"/>
      <c r="C2967" s="3"/>
      <c r="D2967" s="3"/>
      <c r="E2967" s="6"/>
      <c r="F2967" s="3"/>
      <c r="G2967" s="7" t="s">
        <v>2014</v>
      </c>
      <c r="H2967" s="3" t="s">
        <v>5164</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3.25" hidden="1" x14ac:dyDescent="0.25">
      <c r="A2968" s="1"/>
      <c r="B2968" s="2"/>
      <c r="C2968" s="3"/>
      <c r="D2968" s="3"/>
      <c r="E2968" s="6"/>
      <c r="F2968" s="3"/>
      <c r="G2968" s="7"/>
      <c r="H2968" s="3"/>
      <c r="I2968" s="8" t="s">
        <v>4180</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75" hidden="1" x14ac:dyDescent="0.25">
      <c r="A2969" s="1"/>
      <c r="B2969" s="2"/>
      <c r="C2969" s="3" t="s">
        <v>5165</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75" hidden="1"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75" hidden="1"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3.25" hidden="1" x14ac:dyDescent="0.25">
      <c r="A2972" s="1"/>
      <c r="B2972" s="2"/>
      <c r="C2972" s="3"/>
      <c r="D2972" s="3"/>
      <c r="E2972" s="6"/>
      <c r="F2972" s="3"/>
      <c r="G2972" s="7"/>
      <c r="H2972" s="3"/>
      <c r="I2972" s="8" t="s">
        <v>5166</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75" hidden="1" x14ac:dyDescent="0.25">
      <c r="A2973" s="1"/>
      <c r="B2973" s="2"/>
      <c r="C2973" s="3" t="s">
        <v>5167</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75" hidden="1"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75" hidden="1"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4.5" hidden="1" x14ac:dyDescent="0.25">
      <c r="A2976" s="1"/>
      <c r="B2976" s="2"/>
      <c r="C2976" s="3"/>
      <c r="D2976" s="3"/>
      <c r="E2976" s="6"/>
      <c r="F2976" s="3"/>
      <c r="G2976" s="7"/>
      <c r="H2976" s="3"/>
      <c r="I2976" s="8" t="s">
        <v>5168</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75" hidden="1" x14ac:dyDescent="0.25">
      <c r="A2977" s="1"/>
      <c r="B2977" s="2"/>
      <c r="C2977" s="3" t="s">
        <v>5169</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75" hidden="1"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75" hidden="1"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3.25" hidden="1" x14ac:dyDescent="0.25">
      <c r="A2980" s="1"/>
      <c r="B2980" s="2"/>
      <c r="C2980" s="3"/>
      <c r="D2980" s="3"/>
      <c r="E2980" s="6"/>
      <c r="F2980" s="3"/>
      <c r="G2980" s="7"/>
      <c r="H2980" s="3"/>
      <c r="I2980" s="8" t="s">
        <v>4397</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75" hidden="1" x14ac:dyDescent="0.25">
      <c r="A2981" s="1"/>
      <c r="B2981" s="2"/>
      <c r="C2981" s="3" t="s">
        <v>5170</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75" hidden="1" x14ac:dyDescent="0.25">
      <c r="A2984" s="1"/>
      <c r="B2984" s="2"/>
      <c r="C2984" s="3"/>
      <c r="D2984" s="3"/>
      <c r="E2984" s="6"/>
      <c r="F2984" s="3"/>
      <c r="G2984" s="7"/>
      <c r="H2984" s="3"/>
      <c r="I2984" s="8" t="s">
        <v>4399</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75" hidden="1" x14ac:dyDescent="0.25">
      <c r="A2985" s="1"/>
      <c r="B2985" s="2"/>
      <c r="C2985" s="3" t="s">
        <v>5171</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75" hidden="1"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75" hidden="1"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75" hidden="1" x14ac:dyDescent="0.25">
      <c r="A2988" s="1"/>
      <c r="B2988" s="2"/>
      <c r="C2988" s="3"/>
      <c r="D2988" s="3"/>
      <c r="E2988" s="6"/>
      <c r="F2988" s="3"/>
      <c r="G2988" s="7"/>
      <c r="H2988" s="3"/>
      <c r="I2988" s="8" t="s">
        <v>4757</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75" hidden="1"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75" hidden="1" x14ac:dyDescent="0.25">
      <c r="A2990" s="1"/>
      <c r="B2990" s="2"/>
      <c r="C2990" s="3" t="s">
        <v>5172</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75" hidden="1"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75" hidden="1"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7" hidden="1" x14ac:dyDescent="0.25">
      <c r="A2993" s="1"/>
      <c r="B2993" s="2"/>
      <c r="C2993" s="3"/>
      <c r="D2993" s="3"/>
      <c r="E2993" s="6"/>
      <c r="F2993" s="3"/>
      <c r="G2993" s="7"/>
      <c r="H2993" s="3"/>
      <c r="I2993" s="8" t="s">
        <v>5173</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75" hidden="1" x14ac:dyDescent="0.25">
      <c r="A2994" s="1"/>
      <c r="B2994" s="2"/>
      <c r="C2994" s="3" t="s">
        <v>5174</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57" hidden="1" x14ac:dyDescent="0.25">
      <c r="A2997" s="1"/>
      <c r="B2997" s="2"/>
      <c r="C2997" s="3"/>
      <c r="D2997" s="3"/>
      <c r="E2997" s="6"/>
      <c r="F2997" s="3"/>
      <c r="G2997" s="7"/>
      <c r="H2997" s="3"/>
      <c r="I2997" s="8" t="s">
        <v>5175</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75" hidden="1" x14ac:dyDescent="0.25">
      <c r="A2998" s="1"/>
      <c r="B2998" s="2"/>
      <c r="C2998" s="3" t="s">
        <v>5176</v>
      </c>
      <c r="D2998" s="3" t="s">
        <v>4772</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75" hidden="1" x14ac:dyDescent="0.25">
      <c r="A2999" s="1"/>
      <c r="B2999" s="2"/>
      <c r="C2999" s="3"/>
      <c r="D2999" s="3"/>
      <c r="E2999" s="6">
        <v>1</v>
      </c>
      <c r="F2999" s="3" t="s">
        <v>4772</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75" hidden="1" x14ac:dyDescent="0.25">
      <c r="A3000" s="1"/>
      <c r="B3000" s="2"/>
      <c r="C3000" s="3"/>
      <c r="D3000" s="3"/>
      <c r="E3000" s="6"/>
      <c r="F3000" s="3"/>
      <c r="G3000" s="7" t="s">
        <v>2031</v>
      </c>
      <c r="H3000" s="3" t="s">
        <v>5177</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3.25" hidden="1" x14ac:dyDescent="0.25">
      <c r="A3001" s="1"/>
      <c r="B3001" s="2"/>
      <c r="C3001" s="3"/>
      <c r="D3001" s="3"/>
      <c r="E3001" s="6"/>
      <c r="F3001" s="3"/>
      <c r="G3001" s="7"/>
      <c r="H3001" s="3"/>
      <c r="I3001" s="8" t="s">
        <v>4180</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75" hidden="1" x14ac:dyDescent="0.25">
      <c r="A3002" s="1"/>
      <c r="B3002" s="2"/>
      <c r="C3002" s="3" t="s">
        <v>5178</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3.25" hidden="1" x14ac:dyDescent="0.25">
      <c r="A3005" s="1"/>
      <c r="B3005" s="2"/>
      <c r="C3005" s="3"/>
      <c r="D3005" s="3"/>
      <c r="E3005" s="6"/>
      <c r="F3005" s="3"/>
      <c r="G3005" s="7"/>
      <c r="H3005" s="3"/>
      <c r="I3005" s="8" t="s">
        <v>5179</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75" hidden="1" x14ac:dyDescent="0.25">
      <c r="A3006" s="1"/>
      <c r="B3006" s="2"/>
      <c r="C3006" s="3" t="s">
        <v>5180</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75" hidden="1"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75" hidden="1"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68.25" hidden="1" x14ac:dyDescent="0.25">
      <c r="A3009" s="1"/>
      <c r="B3009" s="2"/>
      <c r="C3009" s="3"/>
      <c r="D3009" s="3"/>
      <c r="E3009" s="6"/>
      <c r="F3009" s="3"/>
      <c r="G3009" s="7"/>
      <c r="H3009" s="3"/>
      <c r="I3009" s="8" t="s">
        <v>5181</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75" hidden="1" x14ac:dyDescent="0.25">
      <c r="A3010" s="1"/>
      <c r="B3010" s="2"/>
      <c r="C3010" s="3" t="s">
        <v>5182</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75" hidden="1"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75" hidden="1"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3.25" hidden="1" x14ac:dyDescent="0.25">
      <c r="A3013" s="1"/>
      <c r="B3013" s="2"/>
      <c r="C3013" s="3"/>
      <c r="D3013" s="3"/>
      <c r="E3013" s="6"/>
      <c r="F3013" s="3"/>
      <c r="G3013" s="7"/>
      <c r="H3013" s="3"/>
      <c r="I3013" s="8" t="s">
        <v>5183</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75" hidden="1" x14ac:dyDescent="0.25">
      <c r="A3014" s="1"/>
      <c r="B3014" s="2"/>
      <c r="C3014" s="3" t="s">
        <v>5184</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75" hidden="1"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75" hidden="1"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75" hidden="1" x14ac:dyDescent="0.25">
      <c r="A3017" s="1"/>
      <c r="B3017" s="2"/>
      <c r="C3017" s="3"/>
      <c r="D3017" s="3"/>
      <c r="E3017" s="6"/>
      <c r="F3017" s="3"/>
      <c r="G3017" s="7"/>
      <c r="H3017" s="3"/>
      <c r="I3017" s="8" t="s">
        <v>5185</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75" hidden="1" x14ac:dyDescent="0.25">
      <c r="A3018" s="1"/>
      <c r="B3018" s="2"/>
      <c r="C3018" s="3" t="s">
        <v>5186</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75" hidden="1"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75" hidden="1"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3.25" hidden="1" x14ac:dyDescent="0.25">
      <c r="A3021" s="1"/>
      <c r="B3021" s="2"/>
      <c r="C3021" s="3"/>
      <c r="D3021" s="3"/>
      <c r="E3021" s="6"/>
      <c r="F3021" s="3"/>
      <c r="G3021" s="7"/>
      <c r="H3021" s="3"/>
      <c r="I3021" s="8" t="s">
        <v>5187</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75" hidden="1" x14ac:dyDescent="0.25">
      <c r="A3022" s="1"/>
      <c r="B3022" s="2"/>
      <c r="C3022" s="3" t="s">
        <v>5188</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75" hidden="1"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75" hidden="1"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75" hidden="1" x14ac:dyDescent="0.25">
      <c r="A3025" s="1"/>
      <c r="B3025" s="2"/>
      <c r="C3025" s="3"/>
      <c r="D3025" s="3"/>
      <c r="E3025" s="6"/>
      <c r="F3025" s="3"/>
      <c r="G3025" s="7"/>
      <c r="H3025" s="3"/>
      <c r="I3025" s="8" t="s">
        <v>5189</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75" hidden="1" x14ac:dyDescent="0.25">
      <c r="A3026" s="1"/>
      <c r="B3026" s="2" t="s">
        <v>3950</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75" hidden="1" x14ac:dyDescent="0.25">
      <c r="A3027" s="1"/>
      <c r="B3027" s="2"/>
      <c r="C3027" s="3" t="s">
        <v>5190</v>
      </c>
      <c r="D3027" s="3" t="s">
        <v>166</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75" hidden="1" x14ac:dyDescent="0.25">
      <c r="A3028" s="1"/>
      <c r="B3028" s="2"/>
      <c r="C3028" s="3"/>
      <c r="D3028" s="3"/>
      <c r="E3028" s="6">
        <v>1</v>
      </c>
      <c r="F3028" s="3" t="s">
        <v>5191</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75" hidden="1"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75" hidden="1" x14ac:dyDescent="0.25">
      <c r="A3030" s="1"/>
      <c r="B3030" s="2"/>
      <c r="C3030" s="3"/>
      <c r="D3030" s="3"/>
      <c r="E3030" s="6"/>
      <c r="F3030" s="3"/>
      <c r="G3030" s="7"/>
      <c r="H3030" s="3"/>
      <c r="I3030" s="8" t="s">
        <v>5192</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75" hidden="1"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75" hidden="1"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3.25" hidden="1" x14ac:dyDescent="0.25">
      <c r="A3033" s="1"/>
      <c r="B3033" s="2"/>
      <c r="C3033" s="3"/>
      <c r="D3033" s="3"/>
      <c r="E3033" s="6"/>
      <c r="F3033" s="3"/>
      <c r="G3033" s="7"/>
      <c r="H3033" s="3"/>
      <c r="I3033" s="8" t="s">
        <v>5193</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75" hidden="1"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75" hidden="1"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7" hidden="1" x14ac:dyDescent="0.25">
      <c r="A3036" s="1"/>
      <c r="B3036" s="2"/>
      <c r="C3036" s="3"/>
      <c r="D3036" s="3"/>
      <c r="E3036" s="6"/>
      <c r="F3036" s="3"/>
      <c r="G3036" s="7"/>
      <c r="H3036" s="3"/>
      <c r="I3036" s="8" t="s">
        <v>5194</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75" hidden="1" x14ac:dyDescent="0.25">
      <c r="A3037" s="1"/>
      <c r="B3037" s="2"/>
      <c r="C3037" s="3" t="s">
        <v>5195</v>
      </c>
      <c r="D3037" s="3" t="s">
        <v>2058</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75" hidden="1"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75" hidden="1" x14ac:dyDescent="0.25">
      <c r="A3039" s="1"/>
      <c r="B3039" s="2"/>
      <c r="C3039" s="3"/>
      <c r="D3039" s="3"/>
      <c r="E3039" s="6"/>
      <c r="F3039" s="3"/>
      <c r="G3039" s="7" t="s">
        <v>2059</v>
      </c>
      <c r="H3039" s="3" t="s">
        <v>5196</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4.5" hidden="1" x14ac:dyDescent="0.25">
      <c r="A3040" s="1"/>
      <c r="B3040" s="2"/>
      <c r="C3040" s="3"/>
      <c r="D3040" s="3"/>
      <c r="E3040" s="6"/>
      <c r="F3040" s="3"/>
      <c r="G3040" s="7"/>
      <c r="H3040" s="3"/>
      <c r="I3040" s="8" t="s">
        <v>5197</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75" hidden="1" x14ac:dyDescent="0.25">
      <c r="A3041" s="1"/>
      <c r="B3041" s="2"/>
      <c r="C3041" s="3" t="s">
        <v>5198</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75" hidden="1"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75" hidden="1"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75" hidden="1" x14ac:dyDescent="0.25">
      <c r="A3044" s="1"/>
      <c r="B3044" s="2"/>
      <c r="C3044" s="3"/>
      <c r="D3044" s="3"/>
      <c r="E3044" s="6"/>
      <c r="F3044" s="3"/>
      <c r="G3044" s="7"/>
      <c r="H3044" s="3"/>
      <c r="I3044" s="8" t="s">
        <v>5192</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75" hidden="1"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75" hidden="1"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3.25" hidden="1" x14ac:dyDescent="0.25">
      <c r="A3047" s="1"/>
      <c r="B3047" s="2"/>
      <c r="C3047" s="3"/>
      <c r="D3047" s="3"/>
      <c r="E3047" s="6"/>
      <c r="F3047" s="3"/>
      <c r="G3047" s="7"/>
      <c r="H3047" s="3"/>
      <c r="I3047" s="8" t="s">
        <v>5199</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75" hidden="1"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75" hidden="1"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5.75" hidden="1" x14ac:dyDescent="0.25">
      <c r="A3050" s="1"/>
      <c r="B3050" s="2"/>
      <c r="C3050" s="3"/>
      <c r="D3050" s="3"/>
      <c r="E3050" s="6"/>
      <c r="F3050" s="3"/>
      <c r="G3050" s="7"/>
      <c r="H3050" s="3"/>
      <c r="I3050" s="8" t="s">
        <v>5200</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75" hidden="1" x14ac:dyDescent="0.25">
      <c r="A3051" s="1"/>
      <c r="B3051" s="2"/>
      <c r="C3051" s="3" t="s">
        <v>5201</v>
      </c>
      <c r="D3051" s="3" t="s">
        <v>5202</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75" hidden="1" x14ac:dyDescent="0.25">
      <c r="A3052" s="1"/>
      <c r="B3052" s="2"/>
      <c r="C3052" s="3"/>
      <c r="D3052" s="3"/>
      <c r="E3052" s="6">
        <v>1</v>
      </c>
      <c r="F3052" s="3" t="s">
        <v>5202</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75" hidden="1" x14ac:dyDescent="0.25">
      <c r="A3053" s="1"/>
      <c r="B3053" s="2"/>
      <c r="C3053" s="3"/>
      <c r="D3053" s="3"/>
      <c r="E3053" s="6"/>
      <c r="F3053" s="3"/>
      <c r="G3053" s="7" t="s">
        <v>2069</v>
      </c>
      <c r="H3053" s="3" t="s">
        <v>5203</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34.5" hidden="1" x14ac:dyDescent="0.25">
      <c r="A3054" s="1"/>
      <c r="B3054" s="2"/>
      <c r="C3054" s="3"/>
      <c r="D3054" s="3"/>
      <c r="E3054" s="6"/>
      <c r="F3054" s="3"/>
      <c r="G3054" s="7"/>
      <c r="H3054" s="3"/>
      <c r="I3054" s="8" t="s">
        <v>5204</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75" hidden="1" x14ac:dyDescent="0.25">
      <c r="A3055" s="1"/>
      <c r="B3055" s="2"/>
      <c r="C3055" s="3" t="s">
        <v>5205</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23.25" hidden="1" x14ac:dyDescent="0.25">
      <c r="A3058" s="1"/>
      <c r="B3058" s="2"/>
      <c r="C3058" s="3"/>
      <c r="D3058" s="3"/>
      <c r="E3058" s="6"/>
      <c r="F3058" s="3"/>
      <c r="G3058" s="7"/>
      <c r="H3058" s="3"/>
      <c r="I3058" s="8" t="s">
        <v>5206</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75" hidden="1" x14ac:dyDescent="0.25">
      <c r="A3059" s="1"/>
      <c r="B3059" s="2"/>
      <c r="C3059" s="3" t="s">
        <v>5207</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75" hidden="1"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75" hidden="1"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23.25" hidden="1" x14ac:dyDescent="0.25">
      <c r="A3062" s="1"/>
      <c r="B3062" s="2"/>
      <c r="C3062" s="3"/>
      <c r="D3062" s="3"/>
      <c r="E3062" s="6"/>
      <c r="F3062" s="3"/>
      <c r="G3062" s="7"/>
      <c r="H3062" s="3"/>
      <c r="I3062" s="8" t="s">
        <v>5206</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75" hidden="1" x14ac:dyDescent="0.25">
      <c r="A3063" s="1"/>
      <c r="B3063" s="2"/>
      <c r="C3063" s="3" t="s">
        <v>5208</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75" hidden="1"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75" hidden="1"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23.25" hidden="1" x14ac:dyDescent="0.25">
      <c r="A3066" s="1"/>
      <c r="B3066" s="2"/>
      <c r="C3066" s="3"/>
      <c r="D3066" s="3"/>
      <c r="E3066" s="6"/>
      <c r="F3066" s="3"/>
      <c r="G3066" s="7"/>
      <c r="H3066" s="3"/>
      <c r="I3066" s="8" t="s">
        <v>5206</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75" hidden="1" x14ac:dyDescent="0.25">
      <c r="A3067" s="1"/>
      <c r="B3067" s="2"/>
      <c r="C3067" s="3" t="s">
        <v>5209</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75" hidden="1" x14ac:dyDescent="0.25">
      <c r="A3068" s="1"/>
      <c r="B3068" s="2"/>
      <c r="C3068" s="3"/>
      <c r="D3068" s="3"/>
      <c r="E3068" s="6">
        <v>1</v>
      </c>
      <c r="F3068" s="3" t="s">
        <v>5210</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23.25" hidden="1" x14ac:dyDescent="0.25">
      <c r="A3070" s="1"/>
      <c r="B3070" s="2"/>
      <c r="C3070" s="3"/>
      <c r="D3070" s="3"/>
      <c r="E3070" s="6"/>
      <c r="F3070" s="3"/>
      <c r="G3070" s="7"/>
      <c r="H3070" s="3"/>
      <c r="I3070" s="8" t="s">
        <v>5206</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75" hidden="1" x14ac:dyDescent="0.25">
      <c r="A3071" s="1"/>
      <c r="B3071" s="2"/>
      <c r="C3071" s="3" t="s">
        <v>5211</v>
      </c>
      <c r="D3071" s="3" t="s">
        <v>172</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75" hidden="1"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75" hidden="1"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23.25" hidden="1" x14ac:dyDescent="0.25">
      <c r="A3074" s="1"/>
      <c r="B3074" s="2"/>
      <c r="C3074" s="3"/>
      <c r="D3074" s="3"/>
      <c r="E3074" s="6"/>
      <c r="F3074" s="3"/>
      <c r="G3074" s="7"/>
      <c r="H3074" s="3"/>
      <c r="I3074" s="8" t="s">
        <v>5206</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75" hidden="1" x14ac:dyDescent="0.25">
      <c r="A3075" s="1"/>
      <c r="B3075" s="2"/>
      <c r="C3075" s="3" t="s">
        <v>5212</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75" hidden="1"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75" hidden="1"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23.25" hidden="1" x14ac:dyDescent="0.25">
      <c r="A3078" s="1"/>
      <c r="B3078" s="2"/>
      <c r="C3078" s="3"/>
      <c r="D3078" s="3"/>
      <c r="E3078" s="6"/>
      <c r="F3078" s="3"/>
      <c r="G3078" s="7"/>
      <c r="H3078" s="3"/>
      <c r="I3078" s="8" t="s">
        <v>5206</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75" hidden="1" x14ac:dyDescent="0.25">
      <c r="A3079" s="1"/>
      <c r="B3079" s="2"/>
      <c r="C3079" s="3" t="s">
        <v>5213</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75" hidden="1" x14ac:dyDescent="0.25">
      <c r="A3080" s="1"/>
      <c r="B3080" s="2"/>
      <c r="C3080" s="3"/>
      <c r="D3080" s="3"/>
      <c r="E3080" s="6">
        <v>1</v>
      </c>
      <c r="F3080" s="3" t="s">
        <v>5214</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75" hidden="1"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23.25" hidden="1" x14ac:dyDescent="0.25">
      <c r="A3082" s="1"/>
      <c r="B3082" s="2"/>
      <c r="C3082" s="3"/>
      <c r="D3082" s="3"/>
      <c r="E3082" s="6"/>
      <c r="F3082" s="3"/>
      <c r="G3082" s="7"/>
      <c r="H3082" s="3"/>
      <c r="I3082" s="8" t="s">
        <v>5206</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75" hidden="1" x14ac:dyDescent="0.25">
      <c r="A3083" s="1"/>
      <c r="B3083" s="2"/>
      <c r="C3083" s="3" t="s">
        <v>5215</v>
      </c>
      <c r="D3083" s="3" t="s">
        <v>4814</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75" hidden="1" x14ac:dyDescent="0.25">
      <c r="A3084" s="1"/>
      <c r="B3084" s="2"/>
      <c r="C3084" s="3"/>
      <c r="D3084" s="3"/>
      <c r="E3084" s="6">
        <v>1</v>
      </c>
      <c r="F3084" s="3" t="s">
        <v>4814</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75" hidden="1" x14ac:dyDescent="0.25">
      <c r="A3085" s="1"/>
      <c r="B3085" s="2"/>
      <c r="C3085" s="3"/>
      <c r="D3085" s="3"/>
      <c r="E3085" s="6"/>
      <c r="F3085" s="3"/>
      <c r="G3085" s="7" t="s">
        <v>5216</v>
      </c>
      <c r="H3085" s="3" t="s">
        <v>5217</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4.5" hidden="1" x14ac:dyDescent="0.25">
      <c r="A3086" s="1"/>
      <c r="B3086" s="2"/>
      <c r="C3086" s="3"/>
      <c r="D3086" s="3"/>
      <c r="E3086" s="6"/>
      <c r="F3086" s="3"/>
      <c r="G3086" s="7"/>
      <c r="H3086" s="3"/>
      <c r="I3086" s="8" t="s">
        <v>4817</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75" hidden="1" x14ac:dyDescent="0.25">
      <c r="A3087" s="1"/>
      <c r="B3087" s="2"/>
      <c r="C3087" s="3" t="s">
        <v>5218</v>
      </c>
      <c r="D3087" s="3" t="s">
        <v>5219</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75" hidden="1" x14ac:dyDescent="0.25">
      <c r="A3088" s="1"/>
      <c r="B3088" s="2"/>
      <c r="C3088" s="3"/>
      <c r="D3088" s="3"/>
      <c r="E3088" s="6">
        <v>1</v>
      </c>
      <c r="F3088" s="3" t="s">
        <v>5219</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75" hidden="1" x14ac:dyDescent="0.25">
      <c r="A3089" s="1"/>
      <c r="B3089" s="2"/>
      <c r="C3089" s="3"/>
      <c r="D3089" s="3"/>
      <c r="E3089" s="6"/>
      <c r="F3089" s="3"/>
      <c r="G3089" s="7" t="s">
        <v>5220</v>
      </c>
      <c r="H3089" s="3" t="s">
        <v>5221</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34.5" hidden="1" x14ac:dyDescent="0.25">
      <c r="A3090" s="1"/>
      <c r="B3090" s="2"/>
      <c r="C3090" s="3"/>
      <c r="D3090" s="3"/>
      <c r="E3090" s="6"/>
      <c r="F3090" s="3"/>
      <c r="G3090" s="7"/>
      <c r="H3090" s="3"/>
      <c r="I3090" s="8" t="s">
        <v>5222</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75" hidden="1"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75" hidden="1" x14ac:dyDescent="0.25">
      <c r="A3092" s="1"/>
      <c r="B3092" s="2"/>
      <c r="C3092" s="3" t="s">
        <v>5223</v>
      </c>
      <c r="D3092" s="3" t="s">
        <v>175</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75" hidden="1"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75" hidden="1"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68.25" hidden="1" x14ac:dyDescent="0.25">
      <c r="A3095" s="1"/>
      <c r="B3095" s="2"/>
      <c r="C3095" s="3"/>
      <c r="D3095" s="3"/>
      <c r="E3095" s="6"/>
      <c r="F3095" s="3"/>
      <c r="G3095" s="7"/>
      <c r="H3095" s="3"/>
      <c r="I3095" s="8" t="s">
        <v>5224</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75" hidden="1"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75" hidden="1"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90.75" hidden="1" x14ac:dyDescent="0.25">
      <c r="A3098" s="1"/>
      <c r="B3098" s="2"/>
      <c r="C3098" s="3"/>
      <c r="D3098" s="3"/>
      <c r="E3098" s="6"/>
      <c r="F3098" s="3"/>
      <c r="G3098" s="7"/>
      <c r="H3098" s="3"/>
      <c r="I3098" s="8" t="s">
        <v>5225</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75" hidden="1"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75" hidden="1"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3.25" hidden="1" x14ac:dyDescent="0.25">
      <c r="A3101" s="1"/>
      <c r="B3101" s="2"/>
      <c r="C3101" s="3"/>
      <c r="D3101" s="3"/>
      <c r="E3101" s="6"/>
      <c r="F3101" s="3"/>
      <c r="G3101" s="7"/>
      <c r="H3101" s="3"/>
      <c r="I3101" s="8" t="s">
        <v>4862</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75" hidden="1" x14ac:dyDescent="0.25">
      <c r="A3102" s="1"/>
      <c r="B3102" s="2"/>
      <c r="C3102" s="3" t="s">
        <v>5226</v>
      </c>
      <c r="D3102" s="3" t="s">
        <v>4864</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75" hidden="1"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75" hidden="1"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57" hidden="1" x14ac:dyDescent="0.25">
      <c r="A3105" s="1"/>
      <c r="B3105" s="2"/>
      <c r="C3105" s="3"/>
      <c r="D3105" s="3"/>
      <c r="E3105" s="6"/>
      <c r="F3105" s="3"/>
      <c r="G3105" s="7"/>
      <c r="H3105" s="3"/>
      <c r="I3105" s="8" t="s">
        <v>5227</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75" hidden="1" x14ac:dyDescent="0.25">
      <c r="A3106" s="1"/>
      <c r="B3106" s="2"/>
      <c r="C3106" s="3" t="s">
        <v>5228</v>
      </c>
      <c r="D3106" s="3" t="s">
        <v>5229</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75" hidden="1" x14ac:dyDescent="0.25">
      <c r="A3107" s="1"/>
      <c r="B3107" s="2"/>
      <c r="C3107" s="3"/>
      <c r="D3107" s="3"/>
      <c r="E3107" s="6">
        <v>1</v>
      </c>
      <c r="F3107" s="3" t="s">
        <v>5229</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75" hidden="1" x14ac:dyDescent="0.25">
      <c r="A3108" s="1"/>
      <c r="B3108" s="2"/>
      <c r="C3108" s="3"/>
      <c r="D3108" s="3"/>
      <c r="E3108" s="6"/>
      <c r="F3108" s="3"/>
      <c r="G3108" s="7" t="s">
        <v>2096</v>
      </c>
      <c r="H3108" s="3" t="s">
        <v>5230</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3.25" hidden="1" x14ac:dyDescent="0.25">
      <c r="A3109" s="1"/>
      <c r="B3109" s="2"/>
      <c r="C3109" s="3"/>
      <c r="D3109" s="3"/>
      <c r="E3109" s="6"/>
      <c r="F3109" s="3"/>
      <c r="G3109" s="7"/>
      <c r="H3109" s="3"/>
      <c r="I3109" s="8" t="s">
        <v>5231</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75" hidden="1" x14ac:dyDescent="0.25">
      <c r="A3110" s="1"/>
      <c r="B3110" s="2"/>
      <c r="C3110" s="3" t="s">
        <v>5232</v>
      </c>
      <c r="D3110" s="3" t="s">
        <v>5233</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75" hidden="1" x14ac:dyDescent="0.25">
      <c r="A3111" s="1"/>
      <c r="B3111" s="2"/>
      <c r="C3111" s="3"/>
      <c r="D3111" s="3"/>
      <c r="E3111" s="6">
        <v>1</v>
      </c>
      <c r="F3111" s="3" t="s">
        <v>5233</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75" hidden="1" x14ac:dyDescent="0.25">
      <c r="A3112" s="1"/>
      <c r="B3112" s="2"/>
      <c r="C3112" s="3"/>
      <c r="D3112" s="3"/>
      <c r="E3112" s="6"/>
      <c r="F3112" s="3"/>
      <c r="G3112" s="7" t="s">
        <v>2097</v>
      </c>
      <c r="H3112" s="3" t="s">
        <v>5234</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3.25" hidden="1" x14ac:dyDescent="0.25">
      <c r="A3113" s="1"/>
      <c r="B3113" s="2"/>
      <c r="C3113" s="3"/>
      <c r="D3113" s="3"/>
      <c r="E3113" s="6"/>
      <c r="F3113" s="3"/>
      <c r="G3113" s="7"/>
      <c r="H3113" s="3"/>
      <c r="I3113" s="8" t="s">
        <v>5235</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75" hidden="1"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75" hidden="1"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3.25" hidden="1" x14ac:dyDescent="0.25">
      <c r="A3116" s="1"/>
      <c r="B3116" s="2"/>
      <c r="C3116" s="3"/>
      <c r="D3116" s="3"/>
      <c r="E3116" s="6"/>
      <c r="F3116" s="3"/>
      <c r="G3116" s="7"/>
      <c r="H3116" s="3"/>
      <c r="I3116" s="8" t="s">
        <v>5236</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75" hidden="1" x14ac:dyDescent="0.25">
      <c r="A3117" s="1"/>
      <c r="B3117" s="2"/>
      <c r="C3117" s="3" t="s">
        <v>5237</v>
      </c>
      <c r="D3117" s="3" t="s">
        <v>4868</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75" hidden="1" x14ac:dyDescent="0.25">
      <c r="A3118" s="1"/>
      <c r="B3118" s="2"/>
      <c r="C3118" s="3"/>
      <c r="D3118" s="3"/>
      <c r="E3118" s="6">
        <v>1</v>
      </c>
      <c r="F3118" s="3" t="s">
        <v>4868</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75" hidden="1" x14ac:dyDescent="0.25">
      <c r="A3119" s="1"/>
      <c r="B3119" s="2"/>
      <c r="C3119" s="3"/>
      <c r="D3119" s="3"/>
      <c r="E3119" s="6"/>
      <c r="F3119" s="3"/>
      <c r="G3119" s="7" t="s">
        <v>2098</v>
      </c>
      <c r="H3119" s="3" t="s">
        <v>5238</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3.25" hidden="1" x14ac:dyDescent="0.25">
      <c r="A3120" s="1"/>
      <c r="B3120" s="2"/>
      <c r="C3120" s="3"/>
      <c r="D3120" s="3"/>
      <c r="E3120" s="6"/>
      <c r="F3120" s="3"/>
      <c r="G3120" s="7"/>
      <c r="H3120" s="3"/>
      <c r="I3120" s="8" t="s">
        <v>4180</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75" hidden="1" x14ac:dyDescent="0.25">
      <c r="A3121" s="1"/>
      <c r="B3121" s="2"/>
      <c r="C3121" s="3" t="s">
        <v>5239</v>
      </c>
      <c r="D3121" s="3" t="s">
        <v>5240</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75" hidden="1" x14ac:dyDescent="0.25">
      <c r="A3122" s="1"/>
      <c r="B3122" s="2"/>
      <c r="C3122" s="3"/>
      <c r="D3122" s="3"/>
      <c r="E3122" s="6">
        <v>1</v>
      </c>
      <c r="F3122" s="3" t="s">
        <v>5240</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75" hidden="1" x14ac:dyDescent="0.25">
      <c r="A3123" s="1"/>
      <c r="B3123" s="2"/>
      <c r="C3123" s="3"/>
      <c r="D3123" s="3"/>
      <c r="E3123" s="6"/>
      <c r="F3123" s="3"/>
      <c r="G3123" s="7" t="s">
        <v>5241</v>
      </c>
      <c r="H3123" s="3" t="s">
        <v>5242</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3.25" hidden="1" x14ac:dyDescent="0.25">
      <c r="A3124" s="1"/>
      <c r="B3124" s="2"/>
      <c r="C3124" s="3"/>
      <c r="D3124" s="3"/>
      <c r="E3124" s="6"/>
      <c r="F3124" s="3"/>
      <c r="G3124" s="7"/>
      <c r="H3124" s="3"/>
      <c r="I3124" s="8" t="s">
        <v>5243</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75" hidden="1" x14ac:dyDescent="0.25">
      <c r="A3125" s="1"/>
      <c r="B3125" s="2"/>
      <c r="C3125" s="3" t="s">
        <v>5244</v>
      </c>
      <c r="D3125" s="3" t="s">
        <v>63</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75" hidden="1"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75" hidden="1"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75" hidden="1" x14ac:dyDescent="0.25">
      <c r="A3128" s="1"/>
      <c r="B3128" s="2"/>
      <c r="C3128" s="3"/>
      <c r="D3128" s="3"/>
      <c r="E3128" s="6"/>
      <c r="F3128" s="3"/>
      <c r="G3128" s="7"/>
      <c r="H3128" s="3"/>
      <c r="I3128" s="8" t="s">
        <v>4876</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75" hidden="1" x14ac:dyDescent="0.25">
      <c r="A3129" s="1"/>
      <c r="B3129" s="2"/>
      <c r="C3129" s="3" t="s">
        <v>5245</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75" hidden="1"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75" hidden="1" x14ac:dyDescent="0.25">
      <c r="A3131" s="1"/>
      <c r="B3131" s="2"/>
      <c r="C3131" s="3"/>
      <c r="D3131" s="3"/>
      <c r="E3131" s="6"/>
      <c r="F3131" s="3"/>
      <c r="G3131" s="7" t="s">
        <v>2103</v>
      </c>
      <c r="H3131" s="3" t="s">
        <v>5246</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8.25" hidden="1" x14ac:dyDescent="0.25">
      <c r="A3132" s="1"/>
      <c r="B3132" s="2"/>
      <c r="C3132" s="3"/>
      <c r="D3132" s="3"/>
      <c r="E3132" s="6"/>
      <c r="F3132" s="3"/>
      <c r="G3132" s="7"/>
      <c r="H3132" s="3"/>
      <c r="I3132" s="8" t="s">
        <v>5247</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75" hidden="1" x14ac:dyDescent="0.25">
      <c r="A3133" s="1"/>
      <c r="B3133" s="2"/>
      <c r="C3133" s="3" t="s">
        <v>5248</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75" hidden="1"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75" hidden="1"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4.5" hidden="1" x14ac:dyDescent="0.25">
      <c r="A3136" s="1"/>
      <c r="B3136" s="2"/>
      <c r="C3136" s="3"/>
      <c r="D3136" s="3"/>
      <c r="E3136" s="6"/>
      <c r="F3136" s="3"/>
      <c r="G3136" s="7"/>
      <c r="H3136" s="3"/>
      <c r="I3136" s="8" t="s">
        <v>5249</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75" hidden="1" x14ac:dyDescent="0.25">
      <c r="A3137" s="1"/>
      <c r="B3137" s="2"/>
      <c r="C3137" s="3" t="s">
        <v>5250</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75" hidden="1"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75" hidden="1"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75" hidden="1" x14ac:dyDescent="0.25">
      <c r="A3140" s="1"/>
      <c r="B3140" s="2"/>
      <c r="C3140" s="3"/>
      <c r="D3140" s="3"/>
      <c r="E3140" s="6"/>
      <c r="F3140" s="3"/>
      <c r="G3140" s="7"/>
      <c r="H3140" s="3"/>
      <c r="I3140" s="8" t="s">
        <v>5251</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75" hidden="1" x14ac:dyDescent="0.25">
      <c r="A3141" s="1"/>
      <c r="B3141" s="2"/>
      <c r="C3141" s="3" t="s">
        <v>5252</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75" hidden="1"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75" hidden="1"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34.5" hidden="1" x14ac:dyDescent="0.25">
      <c r="A3144" s="1"/>
      <c r="B3144" s="2"/>
      <c r="C3144" s="3"/>
      <c r="D3144" s="3"/>
      <c r="E3144" s="6"/>
      <c r="F3144" s="3"/>
      <c r="G3144" s="7"/>
      <c r="H3144" s="3"/>
      <c r="I3144" s="8" t="s">
        <v>5253</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75" hidden="1" x14ac:dyDescent="0.25">
      <c r="A3145" s="1"/>
      <c r="B3145" s="2"/>
      <c r="C3145" s="3" t="s">
        <v>5254</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75" hidden="1" x14ac:dyDescent="0.25">
      <c r="A3148" s="1"/>
      <c r="B3148" s="2"/>
      <c r="C3148" s="3"/>
      <c r="D3148" s="3"/>
      <c r="E3148" s="6"/>
      <c r="F3148" s="3"/>
      <c r="G3148" s="7"/>
      <c r="H3148" s="3"/>
      <c r="I3148" s="8" t="s">
        <v>4757</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75" hidden="1" x14ac:dyDescent="0.25">
      <c r="A3149" s="1"/>
      <c r="B3149" s="2"/>
      <c r="C3149" s="3" t="s">
        <v>5255</v>
      </c>
      <c r="D3149" s="3" t="s">
        <v>4496</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75" hidden="1" x14ac:dyDescent="0.25">
      <c r="A3150" s="1"/>
      <c r="B3150" s="2"/>
      <c r="C3150" s="3"/>
      <c r="D3150" s="3"/>
      <c r="E3150" s="6">
        <v>1</v>
      </c>
      <c r="F3150" s="3" t="s">
        <v>4496</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75" hidden="1" x14ac:dyDescent="0.25">
      <c r="A3151" s="1"/>
      <c r="B3151" s="2"/>
      <c r="C3151" s="3"/>
      <c r="D3151" s="3"/>
      <c r="E3151" s="6"/>
      <c r="F3151" s="3"/>
      <c r="G3151" s="7" t="s">
        <v>5256</v>
      </c>
      <c r="H3151" s="3" t="s">
        <v>5257</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75" hidden="1" x14ac:dyDescent="0.25">
      <c r="A3152" s="1"/>
      <c r="B3152" s="2"/>
      <c r="C3152" s="3"/>
      <c r="D3152" s="3"/>
      <c r="E3152" s="6"/>
      <c r="F3152" s="3"/>
      <c r="G3152" s="7"/>
      <c r="H3152" s="3"/>
      <c r="I3152" s="8" t="s">
        <v>5258</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75" hidden="1"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75" hidden="1" x14ac:dyDescent="0.25">
      <c r="A3154" s="1"/>
      <c r="B3154" s="2"/>
      <c r="C3154" s="3" t="s">
        <v>5259</v>
      </c>
      <c r="D3154" s="3" t="s">
        <v>181</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75" hidden="1"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75" hidden="1"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3.25" hidden="1" x14ac:dyDescent="0.25">
      <c r="A3157" s="1"/>
      <c r="B3157" s="2"/>
      <c r="C3157" s="3"/>
      <c r="D3157" s="3"/>
      <c r="E3157" s="6"/>
      <c r="F3157" s="3"/>
      <c r="G3157" s="7"/>
      <c r="H3157" s="3"/>
      <c r="I3157" s="8" t="s">
        <v>5260</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75" hidden="1"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75" hidden="1"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45.75" hidden="1" x14ac:dyDescent="0.25">
      <c r="A3160" s="1"/>
      <c r="B3160" s="2"/>
      <c r="C3160" s="3"/>
      <c r="D3160" s="3"/>
      <c r="E3160" s="6"/>
      <c r="F3160" s="3"/>
      <c r="G3160" s="7"/>
      <c r="H3160" s="3"/>
      <c r="I3160" s="8" t="s">
        <v>5261</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75" hidden="1"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75" hidden="1"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3.25" hidden="1" x14ac:dyDescent="0.25">
      <c r="A3163" s="1"/>
      <c r="B3163" s="2"/>
      <c r="C3163" s="3"/>
      <c r="D3163" s="3"/>
      <c r="E3163" s="6"/>
      <c r="F3163" s="3"/>
      <c r="G3163" s="7"/>
      <c r="H3163" s="3"/>
      <c r="I3163" s="8" t="s">
        <v>5262</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75" hidden="1" x14ac:dyDescent="0.25">
      <c r="A3164" s="1"/>
      <c r="B3164" s="2"/>
      <c r="C3164" s="3" t="s">
        <v>5263</v>
      </c>
      <c r="D3164" s="3" t="s">
        <v>2121</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75" hidden="1"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75" hidden="1"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3.25" hidden="1" x14ac:dyDescent="0.25">
      <c r="A3167" s="1"/>
      <c r="B3167" s="2"/>
      <c r="C3167" s="3"/>
      <c r="D3167" s="3"/>
      <c r="E3167" s="6"/>
      <c r="F3167" s="3"/>
      <c r="G3167" s="7"/>
      <c r="H3167" s="3"/>
      <c r="I3167" s="8" t="s">
        <v>5264</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75" hidden="1" x14ac:dyDescent="0.25">
      <c r="A3168" s="1"/>
      <c r="B3168" s="2"/>
      <c r="C3168" s="3" t="s">
        <v>5265</v>
      </c>
      <c r="D3168" s="3" t="s">
        <v>5266</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75" hidden="1" x14ac:dyDescent="0.25">
      <c r="A3169" s="1"/>
      <c r="B3169" s="2"/>
      <c r="C3169" s="3"/>
      <c r="D3169" s="3"/>
      <c r="E3169" s="6">
        <v>1</v>
      </c>
      <c r="F3169" s="3" t="s">
        <v>5266</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75" hidden="1"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3.25" hidden="1" x14ac:dyDescent="0.25">
      <c r="A3171" s="1"/>
      <c r="B3171" s="2"/>
      <c r="C3171" s="3"/>
      <c r="D3171" s="3"/>
      <c r="E3171" s="6"/>
      <c r="F3171" s="3"/>
      <c r="G3171" s="7"/>
      <c r="H3171" s="3"/>
      <c r="I3171" s="8" t="s">
        <v>5267</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75" hidden="1" x14ac:dyDescent="0.25">
      <c r="A3172" s="1"/>
      <c r="B3172" s="2"/>
      <c r="C3172" s="3" t="s">
        <v>5268</v>
      </c>
      <c r="D3172" s="3" t="s">
        <v>5229</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75" hidden="1" x14ac:dyDescent="0.25">
      <c r="A3173" s="1"/>
      <c r="B3173" s="2"/>
      <c r="C3173" s="3"/>
      <c r="D3173" s="3"/>
      <c r="E3173" s="6">
        <v>1</v>
      </c>
      <c r="F3173" s="3" t="s">
        <v>5229</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75" hidden="1" x14ac:dyDescent="0.25">
      <c r="A3174" s="1"/>
      <c r="B3174" s="2"/>
      <c r="C3174" s="3"/>
      <c r="D3174" s="3"/>
      <c r="E3174" s="6"/>
      <c r="F3174" s="3"/>
      <c r="G3174" s="7" t="s">
        <v>2127</v>
      </c>
      <c r="H3174" s="3" t="s">
        <v>5269</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3.25" hidden="1" x14ac:dyDescent="0.25">
      <c r="A3175" s="1"/>
      <c r="B3175" s="2"/>
      <c r="C3175" s="3"/>
      <c r="D3175" s="3"/>
      <c r="E3175" s="6"/>
      <c r="F3175" s="3"/>
      <c r="G3175" s="7"/>
      <c r="H3175" s="3"/>
      <c r="I3175" s="8" t="s">
        <v>5270</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75" hidden="1" x14ac:dyDescent="0.25">
      <c r="A3176" s="1"/>
      <c r="B3176" s="2"/>
      <c r="C3176" s="3" t="s">
        <v>5271</v>
      </c>
      <c r="D3176" s="3" t="s">
        <v>4894</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75" hidden="1" x14ac:dyDescent="0.25">
      <c r="A3177" s="1"/>
      <c r="B3177" s="2"/>
      <c r="C3177" s="3"/>
      <c r="D3177" s="3"/>
      <c r="E3177" s="6">
        <v>1</v>
      </c>
      <c r="F3177" s="3" t="s">
        <v>4894</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75" hidden="1" x14ac:dyDescent="0.25">
      <c r="A3178" s="1"/>
      <c r="B3178" s="2"/>
      <c r="C3178" s="3"/>
      <c r="D3178" s="3"/>
      <c r="E3178" s="6"/>
      <c r="F3178" s="3"/>
      <c r="G3178" s="7" t="s">
        <v>2128</v>
      </c>
      <c r="H3178" s="3" t="s">
        <v>5272</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3.25" hidden="1" x14ac:dyDescent="0.25">
      <c r="A3179" s="1"/>
      <c r="B3179" s="2"/>
      <c r="C3179" s="3"/>
      <c r="D3179" s="3"/>
      <c r="E3179" s="6"/>
      <c r="F3179" s="3"/>
      <c r="G3179" s="7"/>
      <c r="H3179" s="3"/>
      <c r="I3179" s="8" t="s">
        <v>4180</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75" hidden="1" x14ac:dyDescent="0.25">
      <c r="A3180" s="1"/>
      <c r="B3180" s="2"/>
      <c r="C3180" s="3" t="s">
        <v>5273</v>
      </c>
      <c r="D3180" s="3" t="s">
        <v>1670</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75" hidden="1"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75" hidden="1"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3.25" hidden="1" x14ac:dyDescent="0.25">
      <c r="A3183" s="1"/>
      <c r="B3183" s="2"/>
      <c r="C3183" s="3"/>
      <c r="D3183" s="3"/>
      <c r="E3183" s="6"/>
      <c r="F3183" s="3"/>
      <c r="G3183" s="7"/>
      <c r="H3183" s="3"/>
      <c r="I3183" s="8" t="s">
        <v>5274</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75" hidden="1"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75" hidden="1"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3.25" hidden="1" x14ac:dyDescent="0.25">
      <c r="A3186" s="1"/>
      <c r="B3186" s="2"/>
      <c r="C3186" s="3"/>
      <c r="D3186" s="3"/>
      <c r="E3186" s="6"/>
      <c r="F3186" s="3"/>
      <c r="G3186" s="7"/>
      <c r="H3186" s="3"/>
      <c r="I3186" s="8" t="s">
        <v>5275</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75" hidden="1" x14ac:dyDescent="0.25">
      <c r="A3187" s="1"/>
      <c r="B3187" s="2"/>
      <c r="C3187" s="3" t="s">
        <v>5276</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75" hidden="1"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75" hidden="1"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3.25" hidden="1" x14ac:dyDescent="0.25">
      <c r="A3190" s="1"/>
      <c r="B3190" s="2"/>
      <c r="C3190" s="3"/>
      <c r="D3190" s="3"/>
      <c r="E3190" s="6"/>
      <c r="F3190" s="3"/>
      <c r="G3190" s="7"/>
      <c r="H3190" s="3"/>
      <c r="I3190" s="8" t="s">
        <v>5277</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75" hidden="1" x14ac:dyDescent="0.25">
      <c r="A3191" s="1"/>
      <c r="B3191" s="2"/>
      <c r="C3191" s="3" t="s">
        <v>5278</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4.5" hidden="1" x14ac:dyDescent="0.25">
      <c r="A3194" s="1"/>
      <c r="B3194" s="2"/>
      <c r="C3194" s="3"/>
      <c r="D3194" s="3"/>
      <c r="E3194" s="6"/>
      <c r="F3194" s="3"/>
      <c r="G3194" s="7"/>
      <c r="H3194" s="3"/>
      <c r="I3194" s="8" t="s">
        <v>5279</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75" hidden="1" x14ac:dyDescent="0.25">
      <c r="A3195" s="1"/>
      <c r="B3195" s="2"/>
      <c r="C3195" s="3" t="s">
        <v>5280</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4.5" hidden="1" x14ac:dyDescent="0.25">
      <c r="A3198" s="1"/>
      <c r="B3198" s="2"/>
      <c r="C3198" s="3"/>
      <c r="D3198" s="3"/>
      <c r="E3198" s="6"/>
      <c r="F3198" s="3"/>
      <c r="G3198" s="7"/>
      <c r="H3198" s="3"/>
      <c r="I3198" s="8" t="s">
        <v>5281</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75" hidden="1" x14ac:dyDescent="0.25">
      <c r="A3199" s="1"/>
      <c r="B3199" s="2"/>
      <c r="C3199" s="3" t="s">
        <v>5282</v>
      </c>
      <c r="D3199" s="3" t="s">
        <v>184</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75" hidden="1"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75" hidden="1"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4.5" hidden="1" x14ac:dyDescent="0.25">
      <c r="A3202" s="1"/>
      <c r="B3202" s="2"/>
      <c r="C3202" s="3"/>
      <c r="D3202" s="3"/>
      <c r="E3202" s="6"/>
      <c r="F3202" s="3"/>
      <c r="G3202" s="7"/>
      <c r="H3202" s="3"/>
      <c r="I3202" s="8" t="s">
        <v>5283</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75" hidden="1" x14ac:dyDescent="0.25">
      <c r="A3203" s="1"/>
      <c r="B3203" s="2"/>
      <c r="C3203" s="3" t="s">
        <v>5284</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75" hidden="1"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75" hidden="1"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45.75" hidden="1" x14ac:dyDescent="0.25">
      <c r="A3206" s="1"/>
      <c r="B3206" s="2"/>
      <c r="C3206" s="3"/>
      <c r="D3206" s="3"/>
      <c r="E3206" s="6"/>
      <c r="F3206" s="3"/>
      <c r="G3206" s="7"/>
      <c r="H3206" s="3"/>
      <c r="I3206" s="8" t="s">
        <v>5285</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75" hidden="1" x14ac:dyDescent="0.25">
      <c r="A3207" s="1"/>
      <c r="B3207" s="2"/>
      <c r="C3207" s="3" t="s">
        <v>5286</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75" hidden="1"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75" hidden="1"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3.25" hidden="1" x14ac:dyDescent="0.25">
      <c r="A3210" s="1"/>
      <c r="B3210" s="2"/>
      <c r="C3210" s="3"/>
      <c r="D3210" s="3"/>
      <c r="E3210" s="6"/>
      <c r="F3210" s="3"/>
      <c r="G3210" s="7"/>
      <c r="H3210" s="3"/>
      <c r="I3210" s="8" t="s">
        <v>5287</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75" hidden="1" x14ac:dyDescent="0.25">
      <c r="A3211" s="1"/>
      <c r="B3211" s="2"/>
      <c r="C3211" s="3" t="s">
        <v>5288</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75" hidden="1"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75" hidden="1"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3.25" hidden="1" x14ac:dyDescent="0.25">
      <c r="A3214" s="1"/>
      <c r="B3214" s="2"/>
      <c r="C3214" s="3"/>
      <c r="D3214" s="3"/>
      <c r="E3214" s="6"/>
      <c r="F3214" s="3"/>
      <c r="G3214" s="7"/>
      <c r="H3214" s="3"/>
      <c r="I3214" s="8" t="s">
        <v>5289</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75" hidden="1" x14ac:dyDescent="0.25">
      <c r="A3215" s="1"/>
      <c r="B3215" s="2"/>
      <c r="C3215" s="3" t="s">
        <v>5290</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75" hidden="1" x14ac:dyDescent="0.25">
      <c r="A3218" s="1"/>
      <c r="B3218" s="2"/>
      <c r="C3218" s="3"/>
      <c r="D3218" s="3"/>
      <c r="E3218" s="6"/>
      <c r="F3218" s="3"/>
      <c r="G3218" s="7"/>
      <c r="H3218" s="3"/>
      <c r="I3218" s="8" t="s">
        <v>5291</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75" hidden="1" x14ac:dyDescent="0.25">
      <c r="A3219" s="1"/>
      <c r="B3219" s="2"/>
      <c r="C3219" s="3" t="s">
        <v>5292</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3.25" hidden="1" x14ac:dyDescent="0.25">
      <c r="A3222" s="1"/>
      <c r="B3222" s="2"/>
      <c r="C3222" s="3"/>
      <c r="D3222" s="3"/>
      <c r="E3222" s="6"/>
      <c r="F3222" s="3"/>
      <c r="G3222" s="7"/>
      <c r="H3222" s="3"/>
      <c r="I3222" s="8" t="s">
        <v>5293</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75" hidden="1" x14ac:dyDescent="0.25">
      <c r="A3223" s="1"/>
      <c r="B3223" s="2"/>
      <c r="C3223" s="3" t="s">
        <v>5294</v>
      </c>
      <c r="D3223" s="3" t="s">
        <v>2153</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75" hidden="1"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75" hidden="1"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75" hidden="1" x14ac:dyDescent="0.25">
      <c r="A3226" s="1"/>
      <c r="B3226" s="2"/>
      <c r="C3226" s="3"/>
      <c r="D3226" s="3"/>
      <c r="E3226" s="6"/>
      <c r="F3226" s="3"/>
      <c r="G3226" s="7"/>
      <c r="H3226" s="3"/>
      <c r="I3226" s="8" t="s">
        <v>5295</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75" hidden="1"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75" hidden="1" x14ac:dyDescent="0.25">
      <c r="A3228" s="1"/>
      <c r="B3228" s="2"/>
      <c r="C3228" s="3" t="s">
        <v>5296</v>
      </c>
      <c r="D3228" s="3" t="s">
        <v>5297</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75" hidden="1" x14ac:dyDescent="0.25">
      <c r="A3229" s="1"/>
      <c r="B3229" s="2"/>
      <c r="C3229" s="3"/>
      <c r="D3229" s="3"/>
      <c r="E3229" s="6">
        <v>1</v>
      </c>
      <c r="F3229" s="3" t="s">
        <v>5297</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75" hidden="1" x14ac:dyDescent="0.25">
      <c r="A3230" s="1"/>
      <c r="B3230" s="2"/>
      <c r="C3230" s="3"/>
      <c r="D3230" s="3"/>
      <c r="E3230" s="6"/>
      <c r="F3230" s="3"/>
      <c r="G3230" s="7" t="s">
        <v>2156</v>
      </c>
      <c r="H3230" s="3" t="s">
        <v>5298</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75" hidden="1" x14ac:dyDescent="0.25">
      <c r="A3231" s="1"/>
      <c r="B3231" s="2"/>
      <c r="C3231" s="3"/>
      <c r="D3231" s="3"/>
      <c r="E3231" s="6"/>
      <c r="F3231" s="3"/>
      <c r="G3231" s="7"/>
      <c r="H3231" s="3"/>
      <c r="I3231" s="8" t="s">
        <v>5299</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75" hidden="1" x14ac:dyDescent="0.25">
      <c r="A3232" s="1"/>
      <c r="B3232" s="2"/>
      <c r="C3232" s="3" t="s">
        <v>5300</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75" hidden="1"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75" hidden="1"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3.25" hidden="1" x14ac:dyDescent="0.25">
      <c r="A3235" s="1"/>
      <c r="B3235" s="2"/>
      <c r="C3235" s="3"/>
      <c r="D3235" s="3"/>
      <c r="E3235" s="6"/>
      <c r="F3235" s="3"/>
      <c r="G3235" s="7"/>
      <c r="H3235" s="3"/>
      <c r="I3235" s="8" t="s">
        <v>5301</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75" hidden="1" x14ac:dyDescent="0.25">
      <c r="A3236" s="1"/>
      <c r="B3236" s="2"/>
      <c r="C3236" s="3" t="s">
        <v>5302</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75" hidden="1"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75" hidden="1"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3.25" hidden="1" x14ac:dyDescent="0.25">
      <c r="A3239" s="1"/>
      <c r="B3239" s="2"/>
      <c r="C3239" s="3"/>
      <c r="D3239" s="3"/>
      <c r="E3239" s="6"/>
      <c r="F3239" s="3"/>
      <c r="G3239" s="7"/>
      <c r="H3239" s="3"/>
      <c r="I3239" s="8" t="s">
        <v>5303</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75" hidden="1" x14ac:dyDescent="0.25">
      <c r="A3240" s="1"/>
      <c r="B3240" s="2"/>
      <c r="C3240" s="3" t="s">
        <v>5304</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75" hidden="1"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75" hidden="1"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3.25" hidden="1" x14ac:dyDescent="0.25">
      <c r="A3243" s="1"/>
      <c r="B3243" s="2"/>
      <c r="C3243" s="3"/>
      <c r="D3243" s="3"/>
      <c r="E3243" s="6"/>
      <c r="F3243" s="3"/>
      <c r="G3243" s="7"/>
      <c r="H3243" s="3"/>
      <c r="I3243" s="8" t="s">
        <v>5305</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75" hidden="1"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75" hidden="1" x14ac:dyDescent="0.25">
      <c r="A3245" s="1"/>
      <c r="B3245" s="2"/>
      <c r="C3245" s="3" t="s">
        <v>5306</v>
      </c>
      <c r="D3245" s="3" t="s">
        <v>5307</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75" hidden="1" x14ac:dyDescent="0.25">
      <c r="A3246" s="1"/>
      <c r="B3246" s="2"/>
      <c r="C3246" s="3"/>
      <c r="D3246" s="3"/>
      <c r="E3246" s="6">
        <v>1</v>
      </c>
      <c r="F3246" s="3" t="s">
        <v>4929</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75" hidden="1" x14ac:dyDescent="0.25">
      <c r="A3247" s="1"/>
      <c r="B3247" s="2"/>
      <c r="C3247" s="3"/>
      <c r="D3247" s="3"/>
      <c r="E3247" s="6"/>
      <c r="F3247" s="3"/>
      <c r="G3247" s="7" t="s">
        <v>2163</v>
      </c>
      <c r="H3247" s="3" t="s">
        <v>5308</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45.75" hidden="1" x14ac:dyDescent="0.25">
      <c r="A3248" s="1"/>
      <c r="B3248" s="2"/>
      <c r="C3248" s="3"/>
      <c r="D3248" s="3"/>
      <c r="E3248" s="6"/>
      <c r="F3248" s="3"/>
      <c r="G3248" s="7"/>
      <c r="H3248" s="3"/>
      <c r="I3248" s="8" t="s">
        <v>5309</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75" hidden="1" x14ac:dyDescent="0.25">
      <c r="A3249" s="1"/>
      <c r="B3249" s="2"/>
      <c r="C3249" s="3"/>
      <c r="D3249" s="3"/>
      <c r="E3249" s="6">
        <v>2</v>
      </c>
      <c r="F3249" s="3" t="s">
        <v>4550</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75" hidden="1" x14ac:dyDescent="0.25">
      <c r="A3250" s="1"/>
      <c r="B3250" s="2"/>
      <c r="C3250" s="3"/>
      <c r="D3250" s="3"/>
      <c r="E3250" s="6"/>
      <c r="F3250" s="3"/>
      <c r="G3250" s="7" t="s">
        <v>2164</v>
      </c>
      <c r="H3250" s="3" t="s">
        <v>5310</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3.25" hidden="1" x14ac:dyDescent="0.25">
      <c r="A3251" s="1"/>
      <c r="B3251" s="2"/>
      <c r="C3251" s="3"/>
      <c r="D3251" s="3"/>
      <c r="E3251" s="6"/>
      <c r="F3251" s="3"/>
      <c r="G3251" s="7"/>
      <c r="H3251" s="3"/>
      <c r="I3251" s="8" t="s">
        <v>4551</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75" hidden="1" x14ac:dyDescent="0.25">
      <c r="A3252" s="1"/>
      <c r="B3252" s="2"/>
      <c r="C3252" s="3"/>
      <c r="D3252" s="3"/>
      <c r="E3252" s="6">
        <v>3</v>
      </c>
      <c r="F3252" s="3" t="s">
        <v>4932</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75" hidden="1" x14ac:dyDescent="0.25">
      <c r="A3253" s="1"/>
      <c r="B3253" s="2"/>
      <c r="C3253" s="3"/>
      <c r="D3253" s="3"/>
      <c r="E3253" s="6"/>
      <c r="F3253" s="3"/>
      <c r="G3253" s="7" t="s">
        <v>5311</v>
      </c>
      <c r="H3253" s="3" t="s">
        <v>5312</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34.5" hidden="1" x14ac:dyDescent="0.25">
      <c r="A3254" s="1"/>
      <c r="B3254" s="2"/>
      <c r="C3254" s="3"/>
      <c r="D3254" s="3"/>
      <c r="E3254" s="6"/>
      <c r="F3254" s="3"/>
      <c r="G3254" s="7"/>
      <c r="H3254" s="3"/>
      <c r="I3254" s="8" t="s">
        <v>4934</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75" hidden="1" x14ac:dyDescent="0.25">
      <c r="A3255" s="1"/>
      <c r="B3255" s="2"/>
      <c r="C3255" s="3" t="s">
        <v>5313</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75" hidden="1"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75" hidden="1"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75" hidden="1" x14ac:dyDescent="0.25">
      <c r="A3258" s="1"/>
      <c r="B3258" s="2"/>
      <c r="C3258" s="3"/>
      <c r="D3258" s="3"/>
      <c r="E3258" s="6"/>
      <c r="F3258" s="3"/>
      <c r="G3258" s="7"/>
      <c r="H3258" s="3"/>
      <c r="I3258" s="8" t="s">
        <v>4557</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75" hidden="1" x14ac:dyDescent="0.25">
      <c r="A3259" s="1"/>
      <c r="B3259" s="2"/>
      <c r="C3259" s="3" t="s">
        <v>5314</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75" hidden="1"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75" hidden="1"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75" hidden="1" x14ac:dyDescent="0.25">
      <c r="A3262" s="1"/>
      <c r="B3262" s="2"/>
      <c r="C3262" s="3"/>
      <c r="D3262" s="3"/>
      <c r="E3262" s="6"/>
      <c r="F3262" s="3"/>
      <c r="G3262" s="7"/>
      <c r="H3262" s="3"/>
      <c r="I3262" s="8" t="s">
        <v>5315</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75" hidden="1" x14ac:dyDescent="0.25">
      <c r="A3263" s="1"/>
      <c r="B3263" s="2"/>
      <c r="C3263" s="3" t="s">
        <v>5316</v>
      </c>
      <c r="D3263" s="3" t="s">
        <v>830</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75" hidden="1" x14ac:dyDescent="0.25">
      <c r="A3264" s="1"/>
      <c r="B3264" s="2"/>
      <c r="C3264" s="3"/>
      <c r="D3264" s="3"/>
      <c r="E3264" s="6">
        <v>1</v>
      </c>
      <c r="F3264" s="3" t="s">
        <v>4226</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75" hidden="1" x14ac:dyDescent="0.25">
      <c r="A3265" s="1"/>
      <c r="B3265" s="2"/>
      <c r="C3265" s="3"/>
      <c r="D3265" s="3"/>
      <c r="E3265" s="6"/>
      <c r="F3265" s="3"/>
      <c r="G3265" s="7" t="s">
        <v>5317</v>
      </c>
      <c r="H3265" s="3" t="s">
        <v>5318</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3.25" hidden="1" x14ac:dyDescent="0.25">
      <c r="A3266" s="1"/>
      <c r="B3266" s="2"/>
      <c r="C3266" s="3"/>
      <c r="D3266" s="3"/>
      <c r="E3266" s="6"/>
      <c r="F3266" s="3"/>
      <c r="G3266" s="7"/>
      <c r="H3266" s="3"/>
      <c r="I3266" s="8" t="s">
        <v>4941</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75" hidden="1"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75" hidden="1"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4.5" hidden="1" x14ac:dyDescent="0.25">
      <c r="A3269" s="1"/>
      <c r="B3269" s="2"/>
      <c r="C3269" s="3"/>
      <c r="D3269" s="3"/>
      <c r="E3269" s="6"/>
      <c r="F3269" s="3"/>
      <c r="G3269" s="7"/>
      <c r="H3269" s="3"/>
      <c r="I3269" s="8" t="s">
        <v>5319</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75" hidden="1"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75" hidden="1"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3.25" hidden="1" x14ac:dyDescent="0.25">
      <c r="A3272" s="1"/>
      <c r="B3272" s="2"/>
      <c r="C3272" s="3"/>
      <c r="D3272" s="3"/>
      <c r="E3272" s="6"/>
      <c r="F3272" s="3"/>
      <c r="G3272" s="7"/>
      <c r="H3272" s="3"/>
      <c r="I3272" s="8" t="s">
        <v>4566</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75" hidden="1" x14ac:dyDescent="0.25">
      <c r="A3273" s="1"/>
      <c r="B3273" s="2"/>
      <c r="C3273" s="3" t="s">
        <v>5320</v>
      </c>
      <c r="D3273" s="3" t="s">
        <v>5321</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75" hidden="1" x14ac:dyDescent="0.25">
      <c r="A3274" s="1"/>
      <c r="B3274" s="2"/>
      <c r="C3274" s="3"/>
      <c r="D3274" s="3"/>
      <c r="E3274" s="6">
        <v>1</v>
      </c>
      <c r="F3274" s="3" t="s">
        <v>5321</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75" hidden="1" x14ac:dyDescent="0.25">
      <c r="A3275" s="1"/>
      <c r="B3275" s="2"/>
      <c r="C3275" s="3"/>
      <c r="D3275" s="3"/>
      <c r="E3275" s="6"/>
      <c r="F3275" s="3"/>
      <c r="G3275" s="7" t="s">
        <v>2175</v>
      </c>
      <c r="H3275" s="3" t="s">
        <v>5322</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3.25" hidden="1" x14ac:dyDescent="0.25">
      <c r="A3276" s="1"/>
      <c r="B3276" s="2"/>
      <c r="C3276" s="3"/>
      <c r="D3276" s="3"/>
      <c r="E3276" s="6"/>
      <c r="F3276" s="3"/>
      <c r="G3276" s="7"/>
      <c r="H3276" s="3"/>
      <c r="I3276" s="8" t="s">
        <v>5323</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75" hidden="1" x14ac:dyDescent="0.25">
      <c r="A3277" s="1"/>
      <c r="B3277" s="2"/>
      <c r="C3277" s="3" t="s">
        <v>5324</v>
      </c>
      <c r="D3277" s="3" t="s">
        <v>2176</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75" hidden="1" x14ac:dyDescent="0.25">
      <c r="A3278" s="1"/>
      <c r="B3278" s="2"/>
      <c r="C3278" s="3"/>
      <c r="D3278" s="3"/>
      <c r="E3278" s="6">
        <v>1</v>
      </c>
      <c r="F3278" s="3" t="s">
        <v>5325</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75" hidden="1"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3.25" hidden="1" x14ac:dyDescent="0.25">
      <c r="A3280" s="1"/>
      <c r="B3280" s="2"/>
      <c r="C3280" s="3"/>
      <c r="D3280" s="3"/>
      <c r="E3280" s="6"/>
      <c r="F3280" s="3"/>
      <c r="G3280" s="7"/>
      <c r="H3280" s="3"/>
      <c r="I3280" s="8" t="s">
        <v>5326</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75" hidden="1" x14ac:dyDescent="0.25">
      <c r="A3281" s="1"/>
      <c r="B3281" s="2"/>
      <c r="C3281" s="3" t="s">
        <v>5327</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3.25" hidden="1" x14ac:dyDescent="0.25">
      <c r="A3284" s="1"/>
      <c r="B3284" s="2"/>
      <c r="C3284" s="3"/>
      <c r="D3284" s="3"/>
      <c r="E3284" s="6"/>
      <c r="F3284" s="3"/>
      <c r="G3284" s="7"/>
      <c r="H3284" s="3"/>
      <c r="I3284" s="8" t="s">
        <v>4943</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75" hidden="1" x14ac:dyDescent="0.25">
      <c r="A3285" s="1"/>
      <c r="B3285" s="2"/>
      <c r="C3285" s="3" t="s">
        <v>5328</v>
      </c>
      <c r="D3285" s="3" t="s">
        <v>2181</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75" hidden="1"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75" hidden="1"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3.25" hidden="1" x14ac:dyDescent="0.25">
      <c r="A3288" s="1"/>
      <c r="B3288" s="2"/>
      <c r="C3288" s="3"/>
      <c r="D3288" s="3"/>
      <c r="E3288" s="6"/>
      <c r="F3288" s="3"/>
      <c r="G3288" s="7"/>
      <c r="H3288" s="3"/>
      <c r="I3288" s="8" t="s">
        <v>5329</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75" hidden="1"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75" hidden="1" x14ac:dyDescent="0.25">
      <c r="A3290" s="1"/>
      <c r="B3290" s="2"/>
      <c r="C3290" s="3" t="s">
        <v>5330</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75" hidden="1"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75" hidden="1"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75" hidden="1" x14ac:dyDescent="0.25">
      <c r="A3293" s="1"/>
      <c r="B3293" s="2"/>
      <c r="C3293" s="3"/>
      <c r="D3293" s="3"/>
      <c r="E3293" s="6"/>
      <c r="F3293" s="3"/>
      <c r="G3293" s="7"/>
      <c r="H3293" s="3"/>
      <c r="I3293" s="8" t="s">
        <v>3984</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75" hidden="1" x14ac:dyDescent="0.25">
      <c r="A3294" s="1"/>
      <c r="B3294" s="2"/>
      <c r="C3294" s="3" t="s">
        <v>5331</v>
      </c>
      <c r="D3294" s="3" t="s">
        <v>4958</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75" hidden="1" x14ac:dyDescent="0.25">
      <c r="A3295" s="1"/>
      <c r="B3295" s="2"/>
      <c r="C3295" s="3"/>
      <c r="D3295" s="3"/>
      <c r="E3295" s="6">
        <v>1</v>
      </c>
      <c r="F3295" s="3" t="s">
        <v>4958</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75" hidden="1" x14ac:dyDescent="0.25">
      <c r="A3296" s="1"/>
      <c r="B3296" s="2"/>
      <c r="C3296" s="3" t="s">
        <v>5332</v>
      </c>
      <c r="D3296" s="3" t="s">
        <v>5333</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75" hidden="1" x14ac:dyDescent="0.25">
      <c r="A3297" s="1"/>
      <c r="B3297" s="2"/>
      <c r="C3297" s="3"/>
      <c r="D3297" s="3"/>
      <c r="E3297" s="6">
        <v>1</v>
      </c>
      <c r="F3297" s="3" t="s">
        <v>5334</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75" hidden="1" x14ac:dyDescent="0.25">
      <c r="A3298" s="1"/>
      <c r="B3298" s="2"/>
      <c r="C3298" s="3"/>
      <c r="D3298" s="3"/>
      <c r="E3298" s="6"/>
      <c r="F3298" s="3"/>
      <c r="G3298" s="7" t="s">
        <v>2186</v>
      </c>
      <c r="H3298" s="3" t="s">
        <v>5335</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75" hidden="1" x14ac:dyDescent="0.25">
      <c r="A3299" s="1"/>
      <c r="B3299" s="2"/>
      <c r="C3299" s="3"/>
      <c r="D3299" s="3"/>
      <c r="E3299" s="6"/>
      <c r="F3299" s="3"/>
      <c r="G3299" s="7"/>
      <c r="H3299" s="3"/>
      <c r="I3299" s="8" t="s">
        <v>5336</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75" hidden="1" x14ac:dyDescent="0.25">
      <c r="A3300" s="1"/>
      <c r="B3300" s="2"/>
      <c r="C3300" s="3" t="s">
        <v>5337</v>
      </c>
      <c r="D3300" s="3" t="s">
        <v>5338</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75" hidden="1" x14ac:dyDescent="0.25">
      <c r="A3301" s="1"/>
      <c r="B3301" s="2"/>
      <c r="C3301" s="3"/>
      <c r="D3301" s="3"/>
      <c r="E3301" s="6">
        <v>1</v>
      </c>
      <c r="F3301" s="3" t="s">
        <v>5339</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75" hidden="1" x14ac:dyDescent="0.25">
      <c r="A3302" s="1"/>
      <c r="B3302" s="2"/>
      <c r="C3302" s="3"/>
      <c r="D3302" s="3"/>
      <c r="E3302" s="6"/>
      <c r="F3302" s="3"/>
      <c r="G3302" s="7" t="s">
        <v>2187</v>
      </c>
      <c r="H3302" s="3" t="s">
        <v>5340</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75" hidden="1" x14ac:dyDescent="0.25">
      <c r="A3303" s="1"/>
      <c r="B3303" s="2"/>
      <c r="C3303" s="3"/>
      <c r="D3303" s="3"/>
      <c r="E3303" s="6"/>
      <c r="F3303" s="3"/>
      <c r="G3303" s="7"/>
      <c r="H3303" s="3"/>
      <c r="I3303" s="8" t="s">
        <v>5336</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75" hidden="1" x14ac:dyDescent="0.25">
      <c r="A3304" s="1"/>
      <c r="B3304" s="2"/>
      <c r="C3304" s="3" t="s">
        <v>5341</v>
      </c>
      <c r="D3304" s="3" t="s">
        <v>5342</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75" hidden="1" x14ac:dyDescent="0.25">
      <c r="A3305" s="1"/>
      <c r="B3305" s="2"/>
      <c r="C3305" s="3"/>
      <c r="D3305" s="3"/>
      <c r="E3305" s="6">
        <v>1</v>
      </c>
      <c r="F3305" s="3" t="s">
        <v>5343</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75" hidden="1" x14ac:dyDescent="0.25">
      <c r="A3306" s="1"/>
      <c r="B3306" s="2"/>
      <c r="C3306" s="3"/>
      <c r="D3306" s="3"/>
      <c r="E3306" s="6"/>
      <c r="F3306" s="3"/>
      <c r="G3306" s="7" t="s">
        <v>2188</v>
      </c>
      <c r="H3306" s="3" t="s">
        <v>5344</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75" hidden="1" x14ac:dyDescent="0.25">
      <c r="A3307" s="1"/>
      <c r="B3307" s="2"/>
      <c r="C3307" s="3"/>
      <c r="D3307" s="3"/>
      <c r="E3307" s="6"/>
      <c r="F3307" s="3"/>
      <c r="G3307" s="7"/>
      <c r="H3307" s="3"/>
      <c r="I3307" s="8" t="s">
        <v>5336</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75" hidden="1" x14ac:dyDescent="0.25">
      <c r="A3308" s="1"/>
      <c r="B3308" s="2"/>
      <c r="C3308" s="3" t="s">
        <v>5345</v>
      </c>
      <c r="D3308" s="3" t="s">
        <v>5346</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75" hidden="1" x14ac:dyDescent="0.25">
      <c r="A3309" s="1"/>
      <c r="B3309" s="2"/>
      <c r="C3309" s="3"/>
      <c r="D3309" s="3"/>
      <c r="E3309" s="6">
        <v>1</v>
      </c>
      <c r="F3309" s="3" t="s">
        <v>5347</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75" hidden="1" x14ac:dyDescent="0.25">
      <c r="A3310" s="1"/>
      <c r="B3310" s="2"/>
      <c r="C3310" s="3"/>
      <c r="D3310" s="3"/>
      <c r="E3310" s="6"/>
      <c r="F3310" s="3"/>
      <c r="G3310" s="7" t="s">
        <v>2189</v>
      </c>
      <c r="H3310" s="3" t="s">
        <v>5348</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75" hidden="1" x14ac:dyDescent="0.25">
      <c r="A3311" s="1"/>
      <c r="B3311" s="2"/>
      <c r="C3311" s="3"/>
      <c r="D3311" s="3"/>
      <c r="E3311" s="6"/>
      <c r="F3311" s="3"/>
      <c r="G3311" s="7"/>
      <c r="H3311" s="3"/>
      <c r="I3311" s="8" t="s">
        <v>5336</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75" hidden="1" x14ac:dyDescent="0.25">
      <c r="A3312" s="1"/>
      <c r="B3312" s="2"/>
      <c r="C3312" s="3" t="s">
        <v>5349</v>
      </c>
      <c r="D3312" s="3" t="s">
        <v>5350</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75" hidden="1" x14ac:dyDescent="0.25">
      <c r="A3313" s="1"/>
      <c r="B3313" s="2"/>
      <c r="C3313" s="3"/>
      <c r="D3313" s="3"/>
      <c r="E3313" s="6">
        <v>1</v>
      </c>
      <c r="F3313" s="3" t="s">
        <v>5351</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75" hidden="1" x14ac:dyDescent="0.25">
      <c r="A3314" s="1"/>
      <c r="B3314" s="2"/>
      <c r="C3314" s="3"/>
      <c r="D3314" s="3"/>
      <c r="E3314" s="6"/>
      <c r="F3314" s="3"/>
      <c r="G3314" s="7" t="s">
        <v>2190</v>
      </c>
      <c r="H3314" s="3" t="s">
        <v>5352</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75" hidden="1" x14ac:dyDescent="0.25">
      <c r="A3315" s="1"/>
      <c r="B3315" s="2"/>
      <c r="C3315" s="3"/>
      <c r="D3315" s="3"/>
      <c r="E3315" s="6"/>
      <c r="F3315" s="3"/>
      <c r="G3315" s="7"/>
      <c r="H3315" s="3"/>
      <c r="I3315" s="8" t="s">
        <v>5353</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75" hidden="1" x14ac:dyDescent="0.25">
      <c r="A3316" s="1"/>
      <c r="B3316" s="2"/>
      <c r="C3316" s="3" t="s">
        <v>5354</v>
      </c>
      <c r="D3316" s="3" t="s">
        <v>5355</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75" hidden="1" x14ac:dyDescent="0.25">
      <c r="A3317" s="1"/>
      <c r="B3317" s="2"/>
      <c r="C3317" s="3"/>
      <c r="D3317" s="3"/>
      <c r="E3317" s="6">
        <v>1</v>
      </c>
      <c r="F3317" s="3" t="s">
        <v>5356</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75" hidden="1" x14ac:dyDescent="0.25">
      <c r="A3318" s="1"/>
      <c r="B3318" s="2"/>
      <c r="C3318" s="3"/>
      <c r="D3318" s="3"/>
      <c r="E3318" s="6"/>
      <c r="F3318" s="3"/>
      <c r="G3318" s="7" t="s">
        <v>2191</v>
      </c>
      <c r="H3318" s="3" t="s">
        <v>5357</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75" hidden="1" x14ac:dyDescent="0.25">
      <c r="A3319" s="1"/>
      <c r="B3319" s="2"/>
      <c r="C3319" s="3"/>
      <c r="D3319" s="3"/>
      <c r="E3319" s="6"/>
      <c r="F3319" s="3"/>
      <c r="G3319" s="7"/>
      <c r="H3319" s="3"/>
      <c r="I3319" s="8" t="s">
        <v>5336</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75" hidden="1" x14ac:dyDescent="0.25">
      <c r="A3320" s="1"/>
      <c r="B3320" s="2"/>
      <c r="C3320" s="3" t="s">
        <v>5358</v>
      </c>
      <c r="D3320" s="3" t="s">
        <v>4980</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75" hidden="1" x14ac:dyDescent="0.25">
      <c r="A3321" s="1"/>
      <c r="B3321" s="2"/>
      <c r="C3321" s="3"/>
      <c r="D3321" s="3"/>
      <c r="E3321" s="6">
        <v>1</v>
      </c>
      <c r="F3321" s="3" t="s">
        <v>4980</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75" hidden="1"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75" hidden="1" x14ac:dyDescent="0.25">
      <c r="A3323" s="1"/>
      <c r="B3323" s="2"/>
      <c r="C3323" s="3"/>
      <c r="D3323" s="3"/>
      <c r="E3323" s="6"/>
      <c r="F3323" s="3"/>
      <c r="G3323" s="7"/>
      <c r="H3323" s="3"/>
      <c r="I3323" s="8" t="s">
        <v>5359</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75" hidden="1" x14ac:dyDescent="0.25">
      <c r="A3324" s="1"/>
      <c r="B3324" s="2"/>
      <c r="C3324" s="3" t="s">
        <v>5360</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75" hidden="1"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75" hidden="1"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3.25" hidden="1" x14ac:dyDescent="0.25">
      <c r="A3327" s="1"/>
      <c r="B3327" s="2"/>
      <c r="C3327" s="3"/>
      <c r="D3327" s="3"/>
      <c r="E3327" s="6"/>
      <c r="F3327" s="3"/>
      <c r="G3327" s="7"/>
      <c r="H3327" s="3"/>
      <c r="I3327" s="8" t="s">
        <v>3988</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75" hidden="1"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75" hidden="1"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23.25" hidden="1" x14ac:dyDescent="0.25">
      <c r="A3330" s="1"/>
      <c r="B3330" s="2"/>
      <c r="C3330" s="3"/>
      <c r="D3330" s="3"/>
      <c r="E3330" s="6"/>
      <c r="F3330" s="3"/>
      <c r="G3330" s="7"/>
      <c r="H3330" s="3"/>
      <c r="I3330" s="8" t="s">
        <v>5361</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75" hidden="1" x14ac:dyDescent="0.25">
      <c r="A3331" s="1"/>
      <c r="B3331" s="2"/>
      <c r="C3331" s="3" t="s">
        <v>5362</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75" hidden="1"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75" hidden="1"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75" hidden="1" x14ac:dyDescent="0.25">
      <c r="A3334" s="1"/>
      <c r="B3334" s="2"/>
      <c r="C3334" s="3"/>
      <c r="D3334" s="3"/>
      <c r="E3334" s="6"/>
      <c r="F3334" s="3"/>
      <c r="G3334" s="7"/>
      <c r="H3334" s="3"/>
      <c r="I3334" s="8" t="s">
        <v>4240</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75" hidden="1" x14ac:dyDescent="0.25">
      <c r="A3335" s="1"/>
      <c r="B3335" s="2"/>
      <c r="C3335" s="3" t="s">
        <v>5363</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75" hidden="1"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75" hidden="1"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4.5" hidden="1" x14ac:dyDescent="0.25">
      <c r="A3338" s="1"/>
      <c r="B3338" s="2"/>
      <c r="C3338" s="3"/>
      <c r="D3338" s="3"/>
      <c r="E3338" s="6"/>
      <c r="F3338" s="3"/>
      <c r="G3338" s="7"/>
      <c r="H3338" s="3"/>
      <c r="I3338" s="8" t="s">
        <v>3990</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75" hidden="1" x14ac:dyDescent="0.25">
      <c r="A3339" s="1"/>
      <c r="B3339" s="2"/>
      <c r="C3339" s="3" t="s">
        <v>5364</v>
      </c>
      <c r="D3339" s="3" t="s">
        <v>3992</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75" hidden="1" x14ac:dyDescent="0.25">
      <c r="A3340" s="1"/>
      <c r="B3340" s="2"/>
      <c r="C3340" s="3"/>
      <c r="D3340" s="3"/>
      <c r="E3340" s="6">
        <v>1</v>
      </c>
      <c r="F3340" s="3" t="s">
        <v>3992</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75" hidden="1"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75" hidden="1" x14ac:dyDescent="0.25">
      <c r="A3342" s="1"/>
      <c r="B3342" s="2"/>
      <c r="C3342" s="3"/>
      <c r="D3342" s="3"/>
      <c r="E3342" s="6"/>
      <c r="F3342" s="3"/>
      <c r="G3342" s="7"/>
      <c r="H3342" s="3"/>
      <c r="I3342" s="8" t="s">
        <v>3994</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75" hidden="1" x14ac:dyDescent="0.25">
      <c r="A3343" s="1"/>
      <c r="B3343" s="2"/>
      <c r="C3343" s="3" t="s">
        <v>5365</v>
      </c>
      <c r="D3343" s="3" t="s">
        <v>5366</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75" hidden="1" x14ac:dyDescent="0.25">
      <c r="A3344" s="1"/>
      <c r="B3344" s="2"/>
      <c r="C3344" s="3"/>
      <c r="D3344" s="3"/>
      <c r="E3344" s="6">
        <v>1</v>
      </c>
      <c r="F3344" s="3" t="s">
        <v>5366</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75" hidden="1" x14ac:dyDescent="0.25">
      <c r="A3345" s="1"/>
      <c r="B3345" s="2"/>
      <c r="C3345" s="3"/>
      <c r="D3345" s="3"/>
      <c r="E3345" s="6"/>
      <c r="F3345" s="3"/>
      <c r="G3345" s="7" t="s">
        <v>2204</v>
      </c>
      <c r="H3345" s="3" t="s">
        <v>5367</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75" hidden="1" x14ac:dyDescent="0.25">
      <c r="A3346" s="1"/>
      <c r="B3346" s="2"/>
      <c r="C3346" s="3"/>
      <c r="D3346" s="3"/>
      <c r="E3346" s="6"/>
      <c r="F3346" s="3"/>
      <c r="G3346" s="7"/>
      <c r="H3346" s="3"/>
      <c r="I3346" s="8" t="s">
        <v>5368</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75" hidden="1" x14ac:dyDescent="0.25">
      <c r="A3347" s="1"/>
      <c r="B3347" s="2"/>
      <c r="C3347" s="3" t="s">
        <v>5369</v>
      </c>
      <c r="D3347" s="3" t="s">
        <v>4991</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75" hidden="1" x14ac:dyDescent="0.25">
      <c r="A3348" s="1"/>
      <c r="B3348" s="2"/>
      <c r="C3348" s="3"/>
      <c r="D3348" s="3"/>
      <c r="E3348" s="6">
        <v>1</v>
      </c>
      <c r="F3348" s="3" t="s">
        <v>4991</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75" hidden="1" x14ac:dyDescent="0.25">
      <c r="A3350" s="1"/>
      <c r="B3350" s="2"/>
      <c r="C3350" s="3"/>
      <c r="D3350" s="3"/>
      <c r="E3350" s="6"/>
      <c r="F3350" s="3"/>
      <c r="G3350" s="7"/>
      <c r="H3350" s="3"/>
      <c r="I3350" s="8" t="s">
        <v>4992</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75" hidden="1"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75" hidden="1" x14ac:dyDescent="0.25">
      <c r="A3352" s="1"/>
      <c r="B3352" s="2"/>
      <c r="C3352" s="3" t="s">
        <v>5370</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75" hidden="1"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75" hidden="1"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3.25" hidden="1" x14ac:dyDescent="0.25">
      <c r="A3355" s="1"/>
      <c r="B3355" s="2"/>
      <c r="C3355" s="3"/>
      <c r="D3355" s="3"/>
      <c r="E3355" s="6"/>
      <c r="F3355" s="3"/>
      <c r="G3355" s="7"/>
      <c r="H3355" s="3"/>
      <c r="I3355" s="8" t="s">
        <v>4002</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75" hidden="1"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75" hidden="1"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75" hidden="1" x14ac:dyDescent="0.25">
      <c r="A3358" s="1"/>
      <c r="B3358" s="2"/>
      <c r="C3358" s="3"/>
      <c r="D3358" s="3"/>
      <c r="E3358" s="6"/>
      <c r="F3358" s="3"/>
      <c r="G3358" s="7"/>
      <c r="H3358" s="3"/>
      <c r="I3358" s="8" t="s">
        <v>4003</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75" hidden="1" x14ac:dyDescent="0.25">
      <c r="A3359" s="1"/>
      <c r="B3359" s="2"/>
      <c r="C3359" s="3" t="s">
        <v>5371</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75" hidden="1"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75" hidden="1"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4.5" hidden="1" x14ac:dyDescent="0.25">
      <c r="A3362" s="1"/>
      <c r="B3362" s="2"/>
      <c r="C3362" s="3"/>
      <c r="D3362" s="3"/>
      <c r="E3362" s="6"/>
      <c r="F3362" s="3"/>
      <c r="G3362" s="7"/>
      <c r="H3362" s="3"/>
      <c r="I3362" s="8" t="s">
        <v>4005</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75" hidden="1"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3.25" hidden="1" x14ac:dyDescent="0.25">
      <c r="A3364" s="1"/>
      <c r="B3364" s="2"/>
      <c r="C3364" s="3"/>
      <c r="D3364" s="3"/>
      <c r="E3364" s="6"/>
      <c r="F3364" s="3"/>
      <c r="G3364" s="7"/>
      <c r="H3364" s="3"/>
      <c r="I3364" s="8" t="s">
        <v>4006</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75" hidden="1"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75" hidden="1"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3.25" hidden="1" x14ac:dyDescent="0.25">
      <c r="A3367" s="1"/>
      <c r="B3367" s="2"/>
      <c r="C3367" s="3"/>
      <c r="D3367" s="3"/>
      <c r="E3367" s="6"/>
      <c r="F3367" s="3"/>
      <c r="G3367" s="7"/>
      <c r="H3367" s="3"/>
      <c r="I3367" s="8" t="s">
        <v>4008</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75" hidden="1"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75" hidden="1" x14ac:dyDescent="0.25">
      <c r="A3369" s="1"/>
      <c r="B3369" s="2"/>
      <c r="C3369" s="3"/>
      <c r="D3369" s="3"/>
      <c r="E3369" s="6"/>
      <c r="F3369" s="3"/>
      <c r="G3369" s="7"/>
      <c r="H3369" s="3"/>
      <c r="I3369" s="8" t="s">
        <v>4009</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75" hidden="1"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4.5" hidden="1" x14ac:dyDescent="0.25">
      <c r="A3371" s="1"/>
      <c r="B3371" s="2"/>
      <c r="C3371" s="3"/>
      <c r="D3371" s="3"/>
      <c r="E3371" s="6"/>
      <c r="F3371" s="3"/>
      <c r="G3371" s="7"/>
      <c r="H3371" s="3"/>
      <c r="I3371" s="8" t="s">
        <v>4007</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75" hidden="1" x14ac:dyDescent="0.25">
      <c r="A3372" s="1"/>
      <c r="B3372" s="2"/>
      <c r="C3372" s="3" t="s">
        <v>5372</v>
      </c>
      <c r="D3372" s="3" t="s">
        <v>5373</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75" hidden="1" x14ac:dyDescent="0.25">
      <c r="A3373" s="1"/>
      <c r="B3373" s="2"/>
      <c r="C3373" s="3"/>
      <c r="D3373" s="3"/>
      <c r="E3373" s="6">
        <v>1</v>
      </c>
      <c r="F3373" s="3" t="s">
        <v>5374</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75" hidden="1" x14ac:dyDescent="0.25">
      <c r="A3374" s="1"/>
      <c r="B3374" s="2"/>
      <c r="C3374" s="3"/>
      <c r="D3374" s="3"/>
      <c r="E3374" s="6"/>
      <c r="F3374" s="3"/>
      <c r="G3374" s="7" t="s">
        <v>5375</v>
      </c>
      <c r="H3374" s="3" t="s">
        <v>5376</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34.5" hidden="1" x14ac:dyDescent="0.25">
      <c r="A3375" s="1"/>
      <c r="B3375" s="2"/>
      <c r="C3375" s="3"/>
      <c r="D3375" s="3"/>
      <c r="E3375" s="6"/>
      <c r="F3375" s="3"/>
      <c r="G3375" s="7"/>
      <c r="H3375" s="3"/>
      <c r="I3375" s="8" t="s">
        <v>5377</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75" hidden="1" x14ac:dyDescent="0.25">
      <c r="A3376" s="1"/>
      <c r="B3376" s="2"/>
      <c r="C3376" s="3"/>
      <c r="D3376" s="3"/>
      <c r="E3376" s="6">
        <v>2</v>
      </c>
      <c r="F3376" s="3" t="s">
        <v>4016</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75" hidden="1" x14ac:dyDescent="0.25">
      <c r="A3377" s="1"/>
      <c r="B3377" s="2"/>
      <c r="C3377" s="3"/>
      <c r="D3377" s="3"/>
      <c r="E3377" s="6"/>
      <c r="F3377" s="3"/>
      <c r="G3377" s="7" t="s">
        <v>5378</v>
      </c>
      <c r="H3377" s="3" t="s">
        <v>5379</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4.5" hidden="1" x14ac:dyDescent="0.25">
      <c r="A3378" s="1"/>
      <c r="B3378" s="2"/>
      <c r="C3378" s="3"/>
      <c r="D3378" s="3"/>
      <c r="E3378" s="6"/>
      <c r="F3378" s="3"/>
      <c r="G3378" s="7"/>
      <c r="H3378" s="3"/>
      <c r="I3378" s="8" t="s">
        <v>5380</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75" hidden="1"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75" hidden="1" x14ac:dyDescent="0.25">
      <c r="A3380" s="1"/>
      <c r="B3380" s="2"/>
      <c r="C3380" s="3" t="s">
        <v>5381</v>
      </c>
      <c r="D3380" s="3" t="s">
        <v>5382</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75" hidden="1" x14ac:dyDescent="0.25">
      <c r="A3381" s="1"/>
      <c r="B3381" s="2"/>
      <c r="C3381" s="3"/>
      <c r="D3381" s="3"/>
      <c r="E3381" s="6">
        <v>1</v>
      </c>
      <c r="F3381" s="3" t="s">
        <v>5382</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75" hidden="1" x14ac:dyDescent="0.25">
      <c r="A3382" s="1"/>
      <c r="B3382" s="2"/>
      <c r="C3382" s="3" t="s">
        <v>5383</v>
      </c>
      <c r="D3382" s="3" t="s">
        <v>5384</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75" hidden="1" x14ac:dyDescent="0.25">
      <c r="A3383" s="1"/>
      <c r="B3383" s="2"/>
      <c r="C3383" s="3"/>
      <c r="D3383" s="3"/>
      <c r="E3383" s="6">
        <v>1</v>
      </c>
      <c r="F3383" s="3" t="s">
        <v>5385</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75" hidden="1" x14ac:dyDescent="0.25">
      <c r="A3384" s="1"/>
      <c r="B3384" s="2"/>
      <c r="C3384" s="3"/>
      <c r="D3384" s="3"/>
      <c r="E3384" s="6"/>
      <c r="F3384" s="3"/>
      <c r="G3384" s="7" t="s">
        <v>2222</v>
      </c>
      <c r="H3384" s="3" t="s">
        <v>5386</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75" hidden="1" x14ac:dyDescent="0.25">
      <c r="A3385" s="1"/>
      <c r="B3385" s="2"/>
      <c r="C3385" s="3"/>
      <c r="D3385" s="3"/>
      <c r="E3385" s="6"/>
      <c r="F3385" s="3"/>
      <c r="G3385" s="7"/>
      <c r="H3385" s="3"/>
      <c r="I3385" s="8" t="s">
        <v>4608</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75" hidden="1" x14ac:dyDescent="0.25">
      <c r="A3386" s="1"/>
      <c r="B3386" s="2"/>
      <c r="C3386" s="3" t="s">
        <v>5387</v>
      </c>
      <c r="D3386" s="3" t="s">
        <v>5388</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75" hidden="1" x14ac:dyDescent="0.25">
      <c r="A3387" s="1"/>
      <c r="B3387" s="2"/>
      <c r="C3387" s="3"/>
      <c r="D3387" s="3"/>
      <c r="E3387" s="6">
        <v>1</v>
      </c>
      <c r="F3387" s="3" t="s">
        <v>5389</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75" hidden="1" x14ac:dyDescent="0.25">
      <c r="A3388" s="1"/>
      <c r="B3388" s="2"/>
      <c r="C3388" s="3"/>
      <c r="D3388" s="3"/>
      <c r="E3388" s="6"/>
      <c r="F3388" s="3"/>
      <c r="G3388" s="7" t="s">
        <v>2223</v>
      </c>
      <c r="H3388" s="3" t="s">
        <v>5390</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75" hidden="1" x14ac:dyDescent="0.25">
      <c r="A3389" s="1"/>
      <c r="B3389" s="2"/>
      <c r="C3389" s="3"/>
      <c r="D3389" s="3"/>
      <c r="E3389" s="6"/>
      <c r="F3389" s="3"/>
      <c r="G3389" s="7"/>
      <c r="H3389" s="3"/>
      <c r="I3389" s="8" t="s">
        <v>4608</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75" hidden="1" x14ac:dyDescent="0.25">
      <c r="A3390" s="1"/>
      <c r="B3390" s="2"/>
      <c r="C3390" s="3" t="s">
        <v>5391</v>
      </c>
      <c r="D3390" s="3" t="s">
        <v>5392</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75" hidden="1" x14ac:dyDescent="0.25">
      <c r="A3391" s="1"/>
      <c r="B3391" s="2"/>
      <c r="C3391" s="3"/>
      <c r="D3391" s="3"/>
      <c r="E3391" s="6">
        <v>1</v>
      </c>
      <c r="F3391" s="3" t="s">
        <v>5393</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75" hidden="1" x14ac:dyDescent="0.25">
      <c r="A3392" s="1"/>
      <c r="B3392" s="2"/>
      <c r="C3392" s="3"/>
      <c r="D3392" s="3"/>
      <c r="E3392" s="6"/>
      <c r="F3392" s="3"/>
      <c r="G3392" s="7" t="s">
        <v>2224</v>
      </c>
      <c r="H3392" s="3" t="s">
        <v>5394</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75" hidden="1" x14ac:dyDescent="0.25">
      <c r="A3393" s="1"/>
      <c r="B3393" s="2"/>
      <c r="C3393" s="3"/>
      <c r="D3393" s="3"/>
      <c r="E3393" s="6"/>
      <c r="F3393" s="3"/>
      <c r="G3393" s="7"/>
      <c r="H3393" s="3"/>
      <c r="I3393" s="8" t="s">
        <v>4608</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75" hidden="1" x14ac:dyDescent="0.25">
      <c r="A3394" s="1"/>
      <c r="B3394" s="2"/>
      <c r="C3394" s="3" t="s">
        <v>5395</v>
      </c>
      <c r="D3394" s="3" t="s">
        <v>5396</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75" hidden="1" x14ac:dyDescent="0.25">
      <c r="A3395" s="1"/>
      <c r="B3395" s="2"/>
      <c r="C3395" s="3"/>
      <c r="D3395" s="3"/>
      <c r="E3395" s="6">
        <v>1</v>
      </c>
      <c r="F3395" s="3" t="s">
        <v>5397</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75" hidden="1" x14ac:dyDescent="0.25">
      <c r="A3396" s="1"/>
      <c r="B3396" s="2"/>
      <c r="C3396" s="3"/>
      <c r="D3396" s="3"/>
      <c r="E3396" s="6"/>
      <c r="F3396" s="3"/>
      <c r="G3396" s="7" t="s">
        <v>2225</v>
      </c>
      <c r="H3396" s="3" t="s">
        <v>5398</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75" hidden="1" x14ac:dyDescent="0.25">
      <c r="A3397" s="1"/>
      <c r="B3397" s="2"/>
      <c r="C3397" s="3"/>
      <c r="D3397" s="3"/>
      <c r="E3397" s="6"/>
      <c r="F3397" s="3"/>
      <c r="G3397" s="7"/>
      <c r="H3397" s="3"/>
      <c r="I3397" s="8" t="s">
        <v>4608</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75" hidden="1" x14ac:dyDescent="0.25">
      <c r="A3398" s="1"/>
      <c r="B3398" s="2"/>
      <c r="C3398" s="3" t="s">
        <v>5399</v>
      </c>
      <c r="D3398" s="3" t="s">
        <v>5400</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75" hidden="1" x14ac:dyDescent="0.25">
      <c r="A3399" s="1"/>
      <c r="B3399" s="2"/>
      <c r="C3399" s="3"/>
      <c r="D3399" s="3"/>
      <c r="E3399" s="6">
        <v>1</v>
      </c>
      <c r="F3399" s="3" t="s">
        <v>5401</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75" hidden="1" x14ac:dyDescent="0.25">
      <c r="A3400" s="1"/>
      <c r="B3400" s="2"/>
      <c r="C3400" s="3"/>
      <c r="D3400" s="3"/>
      <c r="E3400" s="6"/>
      <c r="F3400" s="3"/>
      <c r="G3400" s="7" t="s">
        <v>2226</v>
      </c>
      <c r="H3400" s="3" t="s">
        <v>5402</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75" hidden="1" x14ac:dyDescent="0.25">
      <c r="A3401" s="1"/>
      <c r="B3401" s="2"/>
      <c r="C3401" s="3"/>
      <c r="D3401" s="3"/>
      <c r="E3401" s="6"/>
      <c r="F3401" s="3"/>
      <c r="G3401" s="7"/>
      <c r="H3401" s="3"/>
      <c r="I3401" s="8" t="s">
        <v>4608</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75" hidden="1" x14ac:dyDescent="0.25">
      <c r="A3402" s="1"/>
      <c r="B3402" s="2"/>
      <c r="C3402" s="3" t="s">
        <v>5403</v>
      </c>
      <c r="D3402" s="3" t="s">
        <v>5404</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75" hidden="1" x14ac:dyDescent="0.25">
      <c r="A3403" s="1"/>
      <c r="B3403" s="2"/>
      <c r="C3403" s="3"/>
      <c r="D3403" s="3"/>
      <c r="E3403" s="6">
        <v>1</v>
      </c>
      <c r="F3403" s="3" t="s">
        <v>5022</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75" hidden="1"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75" hidden="1" x14ac:dyDescent="0.25">
      <c r="A3405" s="1"/>
      <c r="B3405" s="2"/>
      <c r="C3405" s="3"/>
      <c r="D3405" s="3"/>
      <c r="E3405" s="6"/>
      <c r="F3405" s="3"/>
      <c r="G3405" s="7"/>
      <c r="H3405" s="3"/>
      <c r="I3405" s="8" t="s">
        <v>4021</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75" hidden="1" x14ac:dyDescent="0.25">
      <c r="A3406" s="1"/>
      <c r="B3406" s="2"/>
      <c r="C3406" s="3"/>
      <c r="D3406" s="3"/>
      <c r="E3406" s="6">
        <v>2</v>
      </c>
      <c r="F3406" s="3" t="s">
        <v>5405</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75" hidden="1" x14ac:dyDescent="0.25">
      <c r="A3407" s="1"/>
      <c r="B3407" s="2"/>
      <c r="C3407" s="3"/>
      <c r="D3407" s="3"/>
      <c r="E3407" s="6"/>
      <c r="F3407" s="3"/>
      <c r="G3407" s="7" t="s">
        <v>5406</v>
      </c>
      <c r="H3407" s="3" t="s">
        <v>5407</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75" hidden="1" x14ac:dyDescent="0.25">
      <c r="A3408" s="1"/>
      <c r="B3408" s="2"/>
      <c r="C3408" s="3"/>
      <c r="D3408" s="3"/>
      <c r="E3408" s="6"/>
      <c r="F3408" s="3"/>
      <c r="G3408" s="7"/>
      <c r="H3408" s="3"/>
      <c r="I3408" s="8" t="s">
        <v>4623</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75" hidden="1"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75" hidden="1" x14ac:dyDescent="0.25">
      <c r="A3410" s="1"/>
      <c r="B3410" s="2"/>
      <c r="C3410" s="3" t="s">
        <v>5408</v>
      </c>
      <c r="D3410" s="3" t="s">
        <v>2229</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75" hidden="1"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75" hidden="1"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3.25" hidden="1" x14ac:dyDescent="0.25">
      <c r="A3413" s="1"/>
      <c r="B3413" s="2"/>
      <c r="C3413" s="3"/>
      <c r="D3413" s="3"/>
      <c r="E3413" s="6"/>
      <c r="F3413" s="3"/>
      <c r="G3413" s="7"/>
      <c r="H3413" s="3"/>
      <c r="I3413" s="8" t="s">
        <v>4023</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75" hidden="1" x14ac:dyDescent="0.25">
      <c r="A3414" s="1"/>
      <c r="B3414" s="2"/>
      <c r="C3414" s="3" t="s">
        <v>5409</v>
      </c>
      <c r="D3414" s="3" t="s">
        <v>4259</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75" hidden="1" x14ac:dyDescent="0.25">
      <c r="A3415" s="1"/>
      <c r="B3415" s="2"/>
      <c r="C3415" s="3"/>
      <c r="D3415" s="3"/>
      <c r="E3415" s="6">
        <v>1</v>
      </c>
      <c r="F3415" s="3" t="s">
        <v>4259</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75" hidden="1" x14ac:dyDescent="0.25">
      <c r="A3416" s="1"/>
      <c r="B3416" s="2"/>
      <c r="C3416" s="3"/>
      <c r="D3416" s="3"/>
      <c r="E3416" s="6"/>
      <c r="F3416" s="3"/>
      <c r="G3416" s="7" t="s">
        <v>5410</v>
      </c>
      <c r="H3416" s="3" t="s">
        <v>5411</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3.25" hidden="1" x14ac:dyDescent="0.25">
      <c r="A3417" s="1"/>
      <c r="B3417" s="2"/>
      <c r="C3417" s="3"/>
      <c r="D3417" s="3"/>
      <c r="E3417" s="6"/>
      <c r="F3417" s="3"/>
      <c r="G3417" s="7"/>
      <c r="H3417" s="3"/>
      <c r="I3417" s="8" t="s">
        <v>4262</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75" hidden="1" x14ac:dyDescent="0.25">
      <c r="A3418" s="1"/>
      <c r="B3418" s="2"/>
      <c r="C3418" s="3" t="s">
        <v>5412</v>
      </c>
      <c r="D3418" s="3" t="s">
        <v>95</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75" hidden="1"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75" hidden="1"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75" hidden="1" x14ac:dyDescent="0.25">
      <c r="A3421" s="1"/>
      <c r="B3421" s="2"/>
      <c r="C3421" s="3"/>
      <c r="D3421" s="3"/>
      <c r="E3421" s="6"/>
      <c r="F3421" s="3"/>
      <c r="G3421" s="7"/>
      <c r="H3421" s="3"/>
      <c r="I3421" s="8" t="s">
        <v>4031</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75" hidden="1" x14ac:dyDescent="0.25">
      <c r="A3422" s="1"/>
      <c r="B3422" s="2"/>
      <c r="C3422" s="3" t="s">
        <v>5413</v>
      </c>
      <c r="D3422" s="3" t="s">
        <v>97</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75" hidden="1"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75" hidden="1"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75" hidden="1" x14ac:dyDescent="0.25">
      <c r="A3425" s="1"/>
      <c r="B3425" s="2"/>
      <c r="C3425" s="3"/>
      <c r="D3425" s="3"/>
      <c r="E3425" s="6"/>
      <c r="F3425" s="3"/>
      <c r="G3425" s="7"/>
      <c r="H3425" s="3"/>
      <c r="I3425" s="8" t="s">
        <v>4026</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75" hidden="1" x14ac:dyDescent="0.25">
      <c r="A3426" s="1"/>
      <c r="B3426" s="2"/>
      <c r="C3426" s="3" t="s">
        <v>5414</v>
      </c>
      <c r="D3426" s="3" t="s">
        <v>98</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75" hidden="1"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75" hidden="1" x14ac:dyDescent="0.25">
      <c r="A3428" s="1"/>
      <c r="B3428" s="2"/>
      <c r="C3428" s="3" t="s">
        <v>5415</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75" hidden="1" x14ac:dyDescent="0.25">
      <c r="A3431" s="1"/>
      <c r="B3431" s="2"/>
      <c r="C3431" s="3"/>
      <c r="D3431" s="3"/>
      <c r="E3431" s="6"/>
      <c r="F3431" s="3"/>
      <c r="G3431" s="7"/>
      <c r="H3431" s="3"/>
      <c r="I3431" s="8" t="s">
        <v>4026</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75" hidden="1" x14ac:dyDescent="0.25">
      <c r="A3432" s="1"/>
      <c r="B3432" s="2"/>
      <c r="C3432" s="3" t="s">
        <v>5416</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75" hidden="1"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75" hidden="1" x14ac:dyDescent="0.25">
      <c r="A3434" s="1"/>
      <c r="B3434" s="2"/>
      <c r="C3434" s="3" t="s">
        <v>5417</v>
      </c>
      <c r="D3434" s="3" t="s">
        <v>99</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75" hidden="1"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75" hidden="1"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75" hidden="1" x14ac:dyDescent="0.25">
      <c r="A3437" s="1"/>
      <c r="B3437" s="2"/>
      <c r="C3437" s="3"/>
      <c r="D3437" s="3"/>
      <c r="E3437" s="6"/>
      <c r="F3437" s="3"/>
      <c r="G3437" s="7"/>
      <c r="H3437" s="3"/>
      <c r="I3437" s="8" t="s">
        <v>4031</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75" hidden="1" x14ac:dyDescent="0.25">
      <c r="A3438" s="1"/>
      <c r="B3438" s="2"/>
      <c r="C3438" s="3" t="s">
        <v>5418</v>
      </c>
      <c r="D3438" s="3" t="s">
        <v>100</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75" hidden="1"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75" hidden="1"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75" hidden="1" x14ac:dyDescent="0.25">
      <c r="A3441" s="1"/>
      <c r="B3441" s="2"/>
      <c r="C3441" s="3"/>
      <c r="D3441" s="3"/>
      <c r="E3441" s="6"/>
      <c r="F3441" s="3"/>
      <c r="G3441" s="7"/>
      <c r="H3441" s="3"/>
      <c r="I3441" s="8" t="s">
        <v>4031</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75" hidden="1" x14ac:dyDescent="0.25">
      <c r="A3442" s="1"/>
      <c r="B3442" s="2"/>
      <c r="C3442" s="3" t="s">
        <v>5419</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75" hidden="1"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75" hidden="1"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75" hidden="1" x14ac:dyDescent="0.25">
      <c r="A3445" s="1"/>
      <c r="B3445" s="2"/>
      <c r="C3445" s="3"/>
      <c r="D3445" s="3"/>
      <c r="E3445" s="6"/>
      <c r="F3445" s="3"/>
      <c r="G3445" s="7"/>
      <c r="H3445" s="3"/>
      <c r="I3445" s="8" t="s">
        <v>4031</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75" hidden="1" x14ac:dyDescent="0.25">
      <c r="A3446" s="1"/>
      <c r="B3446" s="2"/>
      <c r="C3446" s="3" t="s">
        <v>5420</v>
      </c>
      <c r="D3446" s="3" t="s">
        <v>4276</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75" hidden="1"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75" hidden="1" x14ac:dyDescent="0.25">
      <c r="A3448" s="1"/>
      <c r="B3448" s="2"/>
      <c r="C3448" s="3"/>
      <c r="D3448" s="3"/>
      <c r="E3448" s="6"/>
      <c r="F3448" s="3"/>
      <c r="G3448" s="7" t="s">
        <v>2244</v>
      </c>
      <c r="H3448" s="3" t="s">
        <v>5421</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3.25" hidden="1" x14ac:dyDescent="0.25">
      <c r="A3449" s="1"/>
      <c r="B3449" s="2"/>
      <c r="C3449" s="3"/>
      <c r="D3449" s="3"/>
      <c r="E3449" s="6"/>
      <c r="F3449" s="3"/>
      <c r="G3449" s="7"/>
      <c r="H3449" s="3"/>
      <c r="I3449" s="8" t="s">
        <v>4278</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75" hidden="1"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75" hidden="1"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3.25" hidden="1" x14ac:dyDescent="0.25">
      <c r="A3452" s="1"/>
      <c r="B3452" s="2"/>
      <c r="C3452" s="3"/>
      <c r="D3452" s="3"/>
      <c r="E3452" s="6"/>
      <c r="F3452" s="3"/>
      <c r="G3452" s="7"/>
      <c r="H3452" s="3"/>
      <c r="I3452" s="8" t="s">
        <v>4279</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75" hidden="1" x14ac:dyDescent="0.25">
      <c r="A3453" s="1"/>
      <c r="B3453" s="2"/>
      <c r="C3453" s="3" t="s">
        <v>5422</v>
      </c>
      <c r="D3453" s="3" t="s">
        <v>102</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75" hidden="1" x14ac:dyDescent="0.25">
      <c r="A3454" s="1"/>
      <c r="B3454" s="2"/>
      <c r="C3454" s="3"/>
      <c r="D3454" s="3"/>
      <c r="E3454" s="6">
        <v>1</v>
      </c>
      <c r="F3454" s="3" t="s">
        <v>4036</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75" hidden="1" x14ac:dyDescent="0.25">
      <c r="A3455" s="1"/>
      <c r="B3455" s="2"/>
      <c r="C3455" s="3"/>
      <c r="D3455" s="3"/>
      <c r="E3455" s="6"/>
      <c r="F3455" s="3"/>
      <c r="G3455" s="7" t="s">
        <v>2247</v>
      </c>
      <c r="H3455" s="3" t="s">
        <v>5423</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3.25" hidden="1" x14ac:dyDescent="0.25">
      <c r="A3456" s="1"/>
      <c r="B3456" s="2"/>
      <c r="C3456" s="3"/>
      <c r="D3456" s="3"/>
      <c r="E3456" s="6"/>
      <c r="F3456" s="3"/>
      <c r="G3456" s="7"/>
      <c r="H3456" s="3"/>
      <c r="I3456" s="8" t="s">
        <v>4038</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75" hidden="1" x14ac:dyDescent="0.25">
      <c r="A3457" s="1"/>
      <c r="B3457" s="2"/>
      <c r="C3457" s="3"/>
      <c r="D3457" s="3"/>
      <c r="E3457" s="6">
        <v>2</v>
      </c>
      <c r="F3457" s="3" t="s">
        <v>4039</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75" hidden="1" x14ac:dyDescent="0.25">
      <c r="A3458" s="1"/>
      <c r="B3458" s="2"/>
      <c r="C3458" s="3"/>
      <c r="D3458" s="3"/>
      <c r="E3458" s="6"/>
      <c r="F3458" s="3"/>
      <c r="G3458" s="7" t="s">
        <v>2248</v>
      </c>
      <c r="H3458" s="3" t="s">
        <v>5424</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3.25" hidden="1" x14ac:dyDescent="0.25">
      <c r="A3459" s="1"/>
      <c r="B3459" s="2"/>
      <c r="C3459" s="3"/>
      <c r="D3459" s="3"/>
      <c r="E3459" s="6"/>
      <c r="F3459" s="3"/>
      <c r="G3459" s="7"/>
      <c r="H3459" s="3"/>
      <c r="I3459" s="8" t="s">
        <v>4038</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75" hidden="1" x14ac:dyDescent="0.25">
      <c r="A3460" s="1"/>
      <c r="B3460" s="2"/>
      <c r="C3460" s="3" t="s">
        <v>5425</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75" hidden="1" x14ac:dyDescent="0.25">
      <c r="A3463" s="1"/>
      <c r="B3463" s="2"/>
      <c r="C3463" s="3"/>
      <c r="D3463" s="3"/>
      <c r="E3463" s="6"/>
      <c r="F3463" s="3"/>
      <c r="G3463" s="7"/>
      <c r="H3463" s="3"/>
      <c r="I3463" s="8" t="s">
        <v>4031</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75" hidden="1" x14ac:dyDescent="0.25">
      <c r="A3464" s="1"/>
      <c r="B3464" s="2"/>
      <c r="C3464" s="3" t="s">
        <v>5426</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75" hidden="1"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75" hidden="1"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3.25" hidden="1" x14ac:dyDescent="0.25">
      <c r="A3467" s="1"/>
      <c r="B3467" s="2"/>
      <c r="C3467" s="3"/>
      <c r="D3467" s="3"/>
      <c r="E3467" s="6"/>
      <c r="F3467" s="3"/>
      <c r="G3467" s="7"/>
      <c r="H3467" s="3"/>
      <c r="I3467" s="8" t="s">
        <v>5044</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75" hidden="1"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75" hidden="1"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75" hidden="1" x14ac:dyDescent="0.25">
      <c r="A3470" s="1"/>
      <c r="B3470" s="2"/>
      <c r="C3470" s="3"/>
      <c r="D3470" s="3"/>
      <c r="E3470" s="6"/>
      <c r="F3470" s="3"/>
      <c r="G3470" s="7"/>
      <c r="H3470" s="3"/>
      <c r="I3470" s="8" t="s">
        <v>4031</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75" hidden="1" x14ac:dyDescent="0.25">
      <c r="A3471" s="1"/>
      <c r="B3471" s="2"/>
      <c r="C3471" s="3" t="s">
        <v>5427</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75" hidden="1"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75" hidden="1"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75" hidden="1" x14ac:dyDescent="0.25">
      <c r="A3474" s="1"/>
      <c r="B3474" s="2"/>
      <c r="C3474" s="3"/>
      <c r="D3474" s="3"/>
      <c r="E3474" s="6"/>
      <c r="F3474" s="3"/>
      <c r="G3474" s="7"/>
      <c r="H3474" s="3"/>
      <c r="I3474" s="8" t="s">
        <v>5046</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75" hidden="1"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75" hidden="1" x14ac:dyDescent="0.25">
      <c r="A3476" s="1"/>
      <c r="B3476" s="2"/>
      <c r="C3476" s="3" t="s">
        <v>5428</v>
      </c>
      <c r="D3476" s="3" t="s">
        <v>4135</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75" hidden="1" x14ac:dyDescent="0.25">
      <c r="A3477" s="1"/>
      <c r="B3477" s="2"/>
      <c r="C3477" s="3"/>
      <c r="D3477" s="3"/>
      <c r="E3477" s="6">
        <v>1</v>
      </c>
      <c r="F3477" s="3" t="s">
        <v>4135</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75" hidden="1" x14ac:dyDescent="0.25">
      <c r="A3478" s="1"/>
      <c r="B3478" s="2"/>
      <c r="C3478" s="3" t="s">
        <v>5429</v>
      </c>
      <c r="D3478" s="3" t="s">
        <v>4136</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75" hidden="1" x14ac:dyDescent="0.25">
      <c r="A3479" s="1"/>
      <c r="B3479" s="2"/>
      <c r="C3479" s="3"/>
      <c r="D3479" s="3"/>
      <c r="E3479" s="6">
        <v>1</v>
      </c>
      <c r="F3479" s="3" t="s">
        <v>4136</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75" hidden="1"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3.25" hidden="1" x14ac:dyDescent="0.25">
      <c r="A3481" s="1"/>
      <c r="B3481" s="2"/>
      <c r="C3481" s="3"/>
      <c r="D3481" s="3"/>
      <c r="E3481" s="6"/>
      <c r="F3481" s="3"/>
      <c r="G3481" s="7"/>
      <c r="H3481" s="3"/>
      <c r="I3481" s="8" t="s">
        <v>4043</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75" hidden="1" x14ac:dyDescent="0.25">
      <c r="A3482" s="1"/>
      <c r="B3482" s="2"/>
      <c r="C3482" s="3" t="s">
        <v>5430</v>
      </c>
      <c r="D3482" s="3" t="s">
        <v>4137</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75" hidden="1" x14ac:dyDescent="0.25">
      <c r="A3483" s="1"/>
      <c r="B3483" s="2"/>
      <c r="C3483" s="3"/>
      <c r="D3483" s="3"/>
      <c r="E3483" s="6">
        <v>1</v>
      </c>
      <c r="F3483" s="3" t="s">
        <v>4137</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75" hidden="1"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3.25" hidden="1" x14ac:dyDescent="0.25">
      <c r="A3485" s="1"/>
      <c r="B3485" s="2"/>
      <c r="C3485" s="3"/>
      <c r="D3485" s="3"/>
      <c r="E3485" s="6"/>
      <c r="F3485" s="3"/>
      <c r="G3485" s="7"/>
      <c r="H3485" s="3"/>
      <c r="I3485" s="8" t="s">
        <v>4043</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75" hidden="1" x14ac:dyDescent="0.25">
      <c r="A3486" s="1"/>
      <c r="B3486" s="2"/>
      <c r="C3486" s="3" t="s">
        <v>5431</v>
      </c>
      <c r="D3486" s="3" t="s">
        <v>4138</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75" hidden="1" x14ac:dyDescent="0.25">
      <c r="A3487" s="1"/>
      <c r="B3487" s="2"/>
      <c r="C3487" s="3"/>
      <c r="D3487" s="3"/>
      <c r="E3487" s="6">
        <v>1</v>
      </c>
      <c r="F3487" s="3" t="s">
        <v>4138</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75" hidden="1"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3.25" hidden="1" x14ac:dyDescent="0.25">
      <c r="A3489" s="1"/>
      <c r="B3489" s="2"/>
      <c r="C3489" s="3"/>
      <c r="D3489" s="3"/>
      <c r="E3489" s="6"/>
      <c r="F3489" s="3"/>
      <c r="G3489" s="7"/>
      <c r="H3489" s="3"/>
      <c r="I3489" s="8" t="s">
        <v>4043</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75" hidden="1" x14ac:dyDescent="0.25">
      <c r="A3490" s="1"/>
      <c r="B3490" s="2"/>
      <c r="C3490" s="3" t="s">
        <v>5432</v>
      </c>
      <c r="D3490" s="3" t="s">
        <v>4139</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75" hidden="1" x14ac:dyDescent="0.25">
      <c r="A3491" s="1"/>
      <c r="B3491" s="2"/>
      <c r="C3491" s="3"/>
      <c r="D3491" s="3"/>
      <c r="E3491" s="6">
        <v>1</v>
      </c>
      <c r="F3491" s="3" t="s">
        <v>4139</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75" hidden="1"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3.25" hidden="1" x14ac:dyDescent="0.25">
      <c r="A3493" s="1"/>
      <c r="B3493" s="2"/>
      <c r="C3493" s="3"/>
      <c r="D3493" s="3"/>
      <c r="E3493" s="6"/>
      <c r="F3493" s="3"/>
      <c r="G3493" s="7"/>
      <c r="H3493" s="3"/>
      <c r="I3493" s="8" t="s">
        <v>4043</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75" hidden="1" x14ac:dyDescent="0.25">
      <c r="A3494" s="1"/>
      <c r="B3494" s="2"/>
      <c r="C3494" s="3" t="s">
        <v>5433</v>
      </c>
      <c r="D3494" s="3" t="s">
        <v>4140</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75" hidden="1" x14ac:dyDescent="0.25">
      <c r="A3495" s="1"/>
      <c r="B3495" s="2"/>
      <c r="C3495" s="3"/>
      <c r="D3495" s="3"/>
      <c r="E3495" s="6">
        <v>1</v>
      </c>
      <c r="F3495" s="3" t="s">
        <v>4140</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75" hidden="1"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3.25" hidden="1" x14ac:dyDescent="0.25">
      <c r="A3497" s="1"/>
      <c r="B3497" s="2"/>
      <c r="C3497" s="3"/>
      <c r="D3497" s="3"/>
      <c r="E3497" s="6"/>
      <c r="F3497" s="3"/>
      <c r="G3497" s="7"/>
      <c r="H3497" s="3"/>
      <c r="I3497" s="8" t="s">
        <v>4043</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75" hidden="1" x14ac:dyDescent="0.25">
      <c r="A3498" s="1"/>
      <c r="B3498" s="2"/>
      <c r="C3498" s="3" t="s">
        <v>5434</v>
      </c>
      <c r="D3498" s="3" t="s">
        <v>4142</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75" hidden="1" x14ac:dyDescent="0.25">
      <c r="A3499" s="1"/>
      <c r="B3499" s="2"/>
      <c r="C3499" s="3"/>
      <c r="D3499" s="3"/>
      <c r="E3499" s="6">
        <v>1</v>
      </c>
      <c r="F3499" s="3" t="s">
        <v>5435</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75" hidden="1"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3.25" hidden="1" x14ac:dyDescent="0.25">
      <c r="A3501" s="1"/>
      <c r="B3501" s="2"/>
      <c r="C3501" s="3"/>
      <c r="D3501" s="3"/>
      <c r="E3501" s="6"/>
      <c r="F3501" s="3"/>
      <c r="G3501" s="7"/>
      <c r="H3501" s="3"/>
      <c r="I3501" s="8" t="s">
        <v>4043</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75" hidden="1" x14ac:dyDescent="0.25">
      <c r="A3502" s="1"/>
      <c r="B3502" s="2"/>
      <c r="C3502" s="3" t="s">
        <v>5436</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75" hidden="1"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75" hidden="1"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3.25" hidden="1" x14ac:dyDescent="0.25">
      <c r="A3505" s="1"/>
      <c r="B3505" s="2"/>
      <c r="C3505" s="3"/>
      <c r="D3505" s="3"/>
      <c r="E3505" s="6"/>
      <c r="F3505" s="3"/>
      <c r="G3505" s="7"/>
      <c r="H3505" s="3"/>
      <c r="I3505" s="8" t="s">
        <v>4299</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75" hidden="1" x14ac:dyDescent="0.25">
      <c r="A3506" s="1"/>
      <c r="B3506" s="2"/>
      <c r="C3506" s="3" t="s">
        <v>5437</v>
      </c>
      <c r="D3506" s="3" t="s">
        <v>5438</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75" hidden="1" x14ac:dyDescent="0.25">
      <c r="A3507" s="1"/>
      <c r="B3507" s="2"/>
      <c r="C3507" s="3"/>
      <c r="D3507" s="3"/>
      <c r="E3507" s="6">
        <v>1</v>
      </c>
      <c r="F3507" s="3" t="s">
        <v>5439</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75" hidden="1" x14ac:dyDescent="0.25">
      <c r="A3508" s="1"/>
      <c r="B3508" s="2"/>
      <c r="C3508" s="3"/>
      <c r="D3508" s="3"/>
      <c r="E3508" s="6"/>
      <c r="F3508" s="3"/>
      <c r="G3508" s="7" t="s">
        <v>5440</v>
      </c>
      <c r="H3508" s="3" t="s">
        <v>5441</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75" hidden="1" x14ac:dyDescent="0.25">
      <c r="A3509" s="1"/>
      <c r="B3509" s="2"/>
      <c r="C3509" s="3"/>
      <c r="D3509" s="3"/>
      <c r="E3509" s="6"/>
      <c r="F3509" s="3"/>
      <c r="G3509" s="7"/>
      <c r="H3509" s="3"/>
      <c r="I3509" s="8" t="s">
        <v>4676</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75" hidden="1" x14ac:dyDescent="0.25">
      <c r="A3510" s="1"/>
      <c r="B3510" s="2"/>
      <c r="C3510" s="3" t="s">
        <v>5442</v>
      </c>
      <c r="D3510" s="3" t="s">
        <v>5059</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75" hidden="1" x14ac:dyDescent="0.25">
      <c r="A3511" s="1"/>
      <c r="B3511" s="2"/>
      <c r="C3511" s="3"/>
      <c r="D3511" s="3"/>
      <c r="E3511" s="6">
        <v>1</v>
      </c>
      <c r="F3511" s="3" t="s">
        <v>5060</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75" hidden="1" x14ac:dyDescent="0.25">
      <c r="A3512" s="1"/>
      <c r="B3512" s="2"/>
      <c r="C3512" s="3"/>
      <c r="D3512" s="3"/>
      <c r="E3512" s="6"/>
      <c r="F3512" s="3"/>
      <c r="G3512" s="7" t="s">
        <v>5443</v>
      </c>
      <c r="H3512" s="3" t="s">
        <v>5444</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3.25" hidden="1" x14ac:dyDescent="0.25">
      <c r="A3513" s="1"/>
      <c r="B3513" s="2"/>
      <c r="C3513" s="3"/>
      <c r="D3513" s="3"/>
      <c r="E3513" s="6"/>
      <c r="F3513" s="3"/>
      <c r="G3513" s="7"/>
      <c r="H3513" s="3"/>
      <c r="I3513" s="8" t="s">
        <v>4682</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75" hidden="1" x14ac:dyDescent="0.25">
      <c r="A3514" s="1"/>
      <c r="B3514" s="2"/>
      <c r="C3514" s="3" t="s">
        <v>5445</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3.25" hidden="1" x14ac:dyDescent="0.25">
      <c r="A3517" s="1"/>
      <c r="B3517" s="2"/>
      <c r="C3517" s="3"/>
      <c r="D3517" s="3"/>
      <c r="E3517" s="6"/>
      <c r="F3517" s="3"/>
      <c r="G3517" s="7"/>
      <c r="H3517" s="3"/>
      <c r="I3517" s="8" t="s">
        <v>5446</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75" hidden="1" x14ac:dyDescent="0.25">
      <c r="A3518" s="1"/>
      <c r="B3518" s="2"/>
      <c r="C3518" s="3" t="s">
        <v>5447</v>
      </c>
      <c r="D3518" s="3" t="s">
        <v>2274</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75" hidden="1"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75" hidden="1" x14ac:dyDescent="0.25">
      <c r="A3520" s="1"/>
      <c r="B3520" s="2"/>
      <c r="C3520" s="3" t="s">
        <v>5448</v>
      </c>
      <c r="D3520" s="3" t="s">
        <v>2275</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75" hidden="1"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75" hidden="1"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3.25" hidden="1" x14ac:dyDescent="0.25">
      <c r="A3523" s="1"/>
      <c r="B3523" s="2"/>
      <c r="C3523" s="3"/>
      <c r="D3523" s="3"/>
      <c r="E3523" s="6"/>
      <c r="F3523" s="3"/>
      <c r="G3523" s="7"/>
      <c r="H3523" s="3"/>
      <c r="I3523" s="8" t="s">
        <v>4657</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75" hidden="1" x14ac:dyDescent="0.25">
      <c r="A3524" s="1"/>
      <c r="B3524" s="2"/>
      <c r="C3524" s="3" t="s">
        <v>5449</v>
      </c>
      <c r="D3524" s="3" t="s">
        <v>2278</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75" hidden="1"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75" hidden="1"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3.25" hidden="1" x14ac:dyDescent="0.25">
      <c r="A3527" s="1"/>
      <c r="B3527" s="2"/>
      <c r="C3527" s="3"/>
      <c r="D3527" s="3"/>
      <c r="E3527" s="6"/>
      <c r="F3527" s="3"/>
      <c r="G3527" s="7"/>
      <c r="H3527" s="3"/>
      <c r="I3527" s="8" t="s">
        <v>4657</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75" hidden="1" x14ac:dyDescent="0.25">
      <c r="A3528" s="1"/>
      <c r="B3528" s="2"/>
      <c r="C3528" s="3" t="s">
        <v>5450</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75" hidden="1"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75" hidden="1"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3.25" hidden="1" x14ac:dyDescent="0.25">
      <c r="A3531" s="1"/>
      <c r="B3531" s="2"/>
      <c r="C3531" s="3"/>
      <c r="D3531" s="3"/>
      <c r="E3531" s="6"/>
      <c r="F3531" s="3"/>
      <c r="G3531" s="7"/>
      <c r="H3531" s="3"/>
      <c r="I3531" s="8" t="s">
        <v>4657</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75" hidden="1" x14ac:dyDescent="0.25">
      <c r="A3532" s="1"/>
      <c r="B3532" s="2"/>
      <c r="C3532" s="3" t="s">
        <v>5451</v>
      </c>
      <c r="D3532" s="3" t="s">
        <v>2284</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75" hidden="1"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75" hidden="1"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3.25" hidden="1" x14ac:dyDescent="0.25">
      <c r="A3535" s="1"/>
      <c r="B3535" s="2"/>
      <c r="C3535" s="3"/>
      <c r="D3535" s="3"/>
      <c r="E3535" s="6"/>
      <c r="F3535" s="3"/>
      <c r="G3535" s="7"/>
      <c r="H3535" s="3"/>
      <c r="I3535" s="8" t="s">
        <v>4657</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75" hidden="1" x14ac:dyDescent="0.25">
      <c r="A3536" s="1"/>
      <c r="B3536" s="2"/>
      <c r="C3536" s="3" t="s">
        <v>5452</v>
      </c>
      <c r="D3536" s="3" t="s">
        <v>2287</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75" hidden="1"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75" hidden="1"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3.25" hidden="1" x14ac:dyDescent="0.25">
      <c r="A3539" s="1"/>
      <c r="B3539" s="2"/>
      <c r="C3539" s="3"/>
      <c r="D3539" s="3"/>
      <c r="E3539" s="6"/>
      <c r="F3539" s="3"/>
      <c r="G3539" s="7"/>
      <c r="H3539" s="3"/>
      <c r="I3539" s="8" t="s">
        <v>4657</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75" hidden="1" x14ac:dyDescent="0.25">
      <c r="A3540" s="1"/>
      <c r="B3540" s="2"/>
      <c r="C3540" s="3" t="s">
        <v>5453</v>
      </c>
      <c r="D3540" s="3" t="s">
        <v>2290</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75" hidden="1"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75" hidden="1"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3.25" hidden="1" x14ac:dyDescent="0.25">
      <c r="A3543" s="1"/>
      <c r="B3543" s="2"/>
      <c r="C3543" s="3"/>
      <c r="D3543" s="3"/>
      <c r="E3543" s="6"/>
      <c r="F3543" s="3"/>
      <c r="G3543" s="7"/>
      <c r="H3543" s="3"/>
      <c r="I3543" s="8" t="s">
        <v>4663</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75" hidden="1"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75" hidden="1"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34.5" hidden="1" x14ac:dyDescent="0.25">
      <c r="A3546" s="1"/>
      <c r="B3546" s="2"/>
      <c r="C3546" s="3"/>
      <c r="D3546" s="3"/>
      <c r="E3546" s="6"/>
      <c r="F3546" s="3"/>
      <c r="G3546" s="7"/>
      <c r="H3546" s="3"/>
      <c r="I3546" s="8" t="s">
        <v>5454</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75" hidden="1" x14ac:dyDescent="0.25">
      <c r="A3547" s="1"/>
      <c r="B3547" s="2"/>
      <c r="C3547" s="3" t="s">
        <v>5455</v>
      </c>
      <c r="D3547" s="3" t="s">
        <v>5456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75" hidden="1" x14ac:dyDescent="0.25">
      <c r="A3548" s="1"/>
      <c r="B3548" s="2"/>
      <c r="C3548" s="3"/>
      <c r="D3548" s="3"/>
      <c r="E3548" s="6">
        <v>1</v>
      </c>
      <c r="F3548" s="3" t="s">
        <v>5456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75" hidden="1" x14ac:dyDescent="0.25">
      <c r="A3549" s="1"/>
      <c r="B3549" s="2"/>
      <c r="C3549" s="3"/>
      <c r="D3549" s="3"/>
      <c r="E3549" s="6"/>
      <c r="F3549" s="3"/>
      <c r="G3549" s="7" t="s">
        <v>5457</v>
      </c>
      <c r="H3549" s="3" t="s">
        <v>5458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5.75" hidden="1" x14ac:dyDescent="0.25">
      <c r="A3550" s="1"/>
      <c r="B3550" s="2"/>
      <c r="C3550" s="3"/>
      <c r="D3550" s="3"/>
      <c r="E3550" s="6"/>
      <c r="F3550" s="3"/>
      <c r="G3550" s="7"/>
      <c r="H3550" s="3"/>
      <c r="I3550" s="8" t="s">
        <v>5459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75" hidden="1" x14ac:dyDescent="0.25">
      <c r="A3551" s="1"/>
      <c r="B3551" s="2"/>
      <c r="C3551" s="3" t="s">
        <v>5460</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3.25" hidden="1" x14ac:dyDescent="0.25">
      <c r="A3554" s="1"/>
      <c r="B3554" s="2"/>
      <c r="C3554" s="3"/>
      <c r="D3554" s="3"/>
      <c r="E3554" s="6"/>
      <c r="F3554" s="3"/>
      <c r="G3554" s="7"/>
      <c r="H3554" s="3"/>
      <c r="I3554" s="8" t="s">
        <v>5080</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3.25" hidden="1" x14ac:dyDescent="0.25">
      <c r="A3557" s="1"/>
      <c r="B3557" s="2"/>
      <c r="C3557" s="3"/>
      <c r="D3557" s="3"/>
      <c r="E3557" s="6"/>
      <c r="F3557" s="3"/>
      <c r="G3557" s="7"/>
      <c r="H3557" s="3"/>
      <c r="I3557" s="8" t="s">
        <v>4296</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34.5" hidden="1" x14ac:dyDescent="0.25">
      <c r="A3560" s="1"/>
      <c r="B3560" s="2"/>
      <c r="C3560" s="3"/>
      <c r="D3560" s="3"/>
      <c r="E3560" s="6"/>
      <c r="F3560" s="3"/>
      <c r="G3560" s="7"/>
      <c r="H3560" s="3"/>
      <c r="I3560" s="8" t="s">
        <v>4297</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75" hidden="1"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75" hidden="1" x14ac:dyDescent="0.25">
      <c r="A3562" s="1"/>
      <c r="B3562" s="2"/>
      <c r="C3562" s="3" t="s">
        <v>5461</v>
      </c>
      <c r="D3562" s="3" t="s">
        <v>5085</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75" hidden="1" x14ac:dyDescent="0.25">
      <c r="A3563" s="1"/>
      <c r="B3563" s="2"/>
      <c r="C3563" s="3"/>
      <c r="D3563" s="3"/>
      <c r="E3563" s="6">
        <v>1</v>
      </c>
      <c r="F3563" s="3" t="s">
        <v>5085</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75" hidden="1"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23.25" hidden="1" x14ac:dyDescent="0.25">
      <c r="A3565" s="1"/>
      <c r="B3565" s="2"/>
      <c r="C3565" s="3"/>
      <c r="D3565" s="3"/>
      <c r="E3565" s="6"/>
      <c r="F3565" s="3"/>
      <c r="G3565" s="7"/>
      <c r="H3565" s="3"/>
      <c r="I3565" s="8" t="s">
        <v>5086</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75" hidden="1" x14ac:dyDescent="0.25">
      <c r="A3566" s="1"/>
      <c r="B3566" s="2"/>
      <c r="C3566" s="3" t="s">
        <v>5462</v>
      </c>
      <c r="D3566" s="3" t="s">
        <v>5463</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75" hidden="1" x14ac:dyDescent="0.25">
      <c r="A3567" s="1"/>
      <c r="B3567" s="2"/>
      <c r="C3567" s="3"/>
      <c r="D3567" s="3"/>
      <c r="E3567" s="6">
        <v>1</v>
      </c>
      <c r="F3567" s="3" t="s">
        <v>5464</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75" hidden="1"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75" hidden="1" x14ac:dyDescent="0.25">
      <c r="A3569" s="1"/>
      <c r="B3569" s="2"/>
      <c r="C3569" s="3"/>
      <c r="D3569" s="3"/>
      <c r="E3569" s="6"/>
      <c r="F3569" s="3"/>
      <c r="G3569" s="7"/>
      <c r="H3569" s="3"/>
      <c r="I3569" s="8" t="s">
        <v>4144</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75" hidden="1" x14ac:dyDescent="0.25">
      <c r="A3570" s="1"/>
      <c r="B3570" s="2"/>
      <c r="C3570" s="3" t="s">
        <v>5465</v>
      </c>
      <c r="D3570" s="3" t="s">
        <v>5092</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75" hidden="1" x14ac:dyDescent="0.25">
      <c r="A3571" s="1"/>
      <c r="B3571" s="2"/>
      <c r="C3571" s="3"/>
      <c r="D3571" s="3"/>
      <c r="E3571" s="6">
        <v>1</v>
      </c>
      <c r="F3571" s="3" t="s">
        <v>5093</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75" hidden="1" x14ac:dyDescent="0.25">
      <c r="A3572" s="1"/>
      <c r="B3572" s="2"/>
      <c r="C3572" s="3"/>
      <c r="D3572" s="3"/>
      <c r="E3572" s="6"/>
      <c r="F3572" s="3"/>
      <c r="G3572" s="7" t="s">
        <v>2307</v>
      </c>
      <c r="H3572" s="3" t="s">
        <v>5466</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3.25" hidden="1" x14ac:dyDescent="0.25">
      <c r="A3573" s="1"/>
      <c r="B3573" s="2"/>
      <c r="C3573" s="3"/>
      <c r="D3573" s="3"/>
      <c r="E3573" s="6"/>
      <c r="F3573" s="3"/>
      <c r="G3573" s="7"/>
      <c r="H3573" s="3"/>
      <c r="I3573" s="8" t="s">
        <v>5467</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75" hidden="1" x14ac:dyDescent="0.25">
      <c r="A3574" s="1"/>
      <c r="B3574" s="2"/>
      <c r="C3574" s="3" t="s">
        <v>5468</v>
      </c>
      <c r="D3574" s="3" t="s">
        <v>5469</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75" hidden="1" x14ac:dyDescent="0.25">
      <c r="A3575" s="1"/>
      <c r="B3575" s="2"/>
      <c r="C3575" s="3"/>
      <c r="D3575" s="3"/>
      <c r="E3575" s="6">
        <v>1</v>
      </c>
      <c r="F3575" s="3" t="s">
        <v>5469</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75" hidden="1" x14ac:dyDescent="0.25">
      <c r="A3576" s="1"/>
      <c r="B3576" s="2"/>
      <c r="C3576" s="3"/>
      <c r="D3576" s="3"/>
      <c r="E3576" s="6"/>
      <c r="F3576" s="3"/>
      <c r="G3576" s="7" t="s">
        <v>2308</v>
      </c>
      <c r="H3576" s="3" t="s">
        <v>5470</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3.25" hidden="1" x14ac:dyDescent="0.25">
      <c r="A3577" s="1"/>
      <c r="B3577" s="2"/>
      <c r="C3577" s="3"/>
      <c r="D3577" s="3"/>
      <c r="E3577" s="6"/>
      <c r="F3577" s="3"/>
      <c r="G3577" s="7"/>
      <c r="H3577" s="3"/>
      <c r="I3577" s="8" t="s">
        <v>5471</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75" hidden="1"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hidden="1" x14ac:dyDescent="0.25">
      <c r="A3579" s="1"/>
      <c r="B3579" s="2"/>
      <c r="C3579" s="3" t="s">
        <v>5472</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hidden="1"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5473</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4310</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hidden="1"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5474</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4312</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hidden="1"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5475</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4314</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hidden="1"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5476</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4316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hidden="1"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5477</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4318</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hidden="1"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5478</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4320</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hidden="1"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5479</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4322</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hidden="1" x14ac:dyDescent="0.25">
      <c r="A3609" s="1"/>
      <c r="B3609" s="2"/>
      <c r="C3609" s="3" t="s">
        <v>5480</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4324</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hidden="1" x14ac:dyDescent="0.25">
      <c r="A3613" s="1"/>
      <c r="B3613" s="2"/>
      <c r="C3613" s="3" t="s">
        <v>5481</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4326</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hidden="1" x14ac:dyDescent="0.25">
      <c r="A3617" s="1"/>
      <c r="B3617" s="2"/>
      <c r="C3617" s="3" t="s">
        <v>5482</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hidden="1"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4328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hidden="1"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4329</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hidden="1"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4330</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hidden="1"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4331</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hidden="1"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4332</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hidden="1"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4333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hidden="1"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4334</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hidden="1" x14ac:dyDescent="0.25">
      <c r="A3647" s="1"/>
      <c r="B3647" s="2"/>
      <c r="C3647" s="3" t="s">
        <v>5483</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4336</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hidden="1" x14ac:dyDescent="0.25">
      <c r="A3651" s="1"/>
      <c r="B3651" s="2"/>
      <c r="C3651" s="3" t="s">
        <v>5484</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hidden="1"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4338</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hidden="1"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4338</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hidden="1"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4338</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hidden="1"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4338</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hidden="1"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4338</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hidden="1"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4338</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hidden="1"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4338</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hidden="1" x14ac:dyDescent="0.25">
      <c r="A3681" s="1"/>
      <c r="B3681" s="2"/>
      <c r="C3681" s="3" t="s">
        <v>5485</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4338</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hidden="1" x14ac:dyDescent="0.25">
      <c r="A3685" s="1"/>
      <c r="B3685" s="2"/>
      <c r="C3685" s="3" t="s">
        <v>5486</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hidden="1"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4341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4342</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4343</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4342</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hidden="1"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4342</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4342</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hidden="1"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4342</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4342</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hidden="1"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4342</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4342</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hidden="1"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4342</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4342</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hidden="1"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4342</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4342</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hidden="1"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4342</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4342</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hidden="1" x14ac:dyDescent="0.25">
      <c r="A3736" s="1"/>
      <c r="B3736" s="2"/>
      <c r="C3736" s="3" t="s">
        <v>5487</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4342</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4342</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hidden="1"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75" hidden="1" x14ac:dyDescent="0.25">
      <c r="A3745" s="1"/>
      <c r="B3745" s="2"/>
      <c r="C3745" s="3" t="s">
        <v>5488</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4.5" hidden="1" x14ac:dyDescent="0.25">
      <c r="A3748" s="1"/>
      <c r="B3748" s="2"/>
      <c r="C3748" s="3"/>
      <c r="D3748" s="3"/>
      <c r="E3748" s="6"/>
      <c r="F3748" s="3"/>
      <c r="G3748" s="7"/>
      <c r="H3748" s="3"/>
      <c r="I3748" s="8" t="s">
        <v>3881</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75" hidden="1" x14ac:dyDescent="0.25">
      <c r="A3749" s="1"/>
      <c r="B3749" s="2"/>
      <c r="C3749" s="3" t="s">
        <v>5489</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15.75" hidden="1" x14ac:dyDescent="0.25">
      <c r="A3752" s="1"/>
      <c r="B3752" s="2"/>
      <c r="C3752" s="3"/>
      <c r="D3752" s="3"/>
      <c r="E3752" s="6"/>
      <c r="F3752" s="3"/>
      <c r="G3752" s="7"/>
      <c r="H3752" s="3"/>
      <c r="I3752" s="8" t="s">
        <v>5490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75" hidden="1"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75" hidden="1" x14ac:dyDescent="0.25">
      <c r="A3754" s="1"/>
      <c r="B3754" s="2"/>
      <c r="C3754" s="3" t="s">
        <v>5491</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75" hidden="1" x14ac:dyDescent="0.25">
      <c r="A3756" s="1"/>
      <c r="B3756" s="2"/>
      <c r="C3756" s="3"/>
      <c r="D3756" s="3"/>
      <c r="E3756" s="6"/>
      <c r="F3756" s="3"/>
      <c r="G3756" s="7" t="s">
        <v>2425</v>
      </c>
      <c r="H3756" s="3" t="s">
        <v>5492</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75" hidden="1" x14ac:dyDescent="0.25">
      <c r="A3757" s="1"/>
      <c r="B3757" s="2"/>
      <c r="C3757" s="3"/>
      <c r="D3757" s="3"/>
      <c r="E3757" s="6"/>
      <c r="F3757" s="3"/>
      <c r="G3757" s="7"/>
      <c r="H3757" s="3"/>
      <c r="I3757" s="8" t="s">
        <v>3885</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75" hidden="1" x14ac:dyDescent="0.25">
      <c r="A3759" s="1"/>
      <c r="B3759" s="2"/>
      <c r="C3759" s="3"/>
      <c r="D3759" s="3"/>
      <c r="E3759" s="6"/>
      <c r="F3759" s="3"/>
      <c r="G3759" s="7" t="s">
        <v>2426</v>
      </c>
      <c r="H3759" s="3" t="s">
        <v>5493</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75" hidden="1" x14ac:dyDescent="0.25">
      <c r="A3760" s="1"/>
      <c r="B3760" s="2"/>
      <c r="C3760" s="3"/>
      <c r="D3760" s="3"/>
      <c r="E3760" s="6"/>
      <c r="F3760" s="3"/>
      <c r="G3760" s="7"/>
      <c r="H3760" s="3"/>
      <c r="I3760" s="8" t="s">
        <v>3886</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75" hidden="1" x14ac:dyDescent="0.25">
      <c r="A3762" s="1"/>
      <c r="B3762" s="2"/>
      <c r="C3762" s="3"/>
      <c r="D3762" s="3"/>
      <c r="E3762" s="6"/>
      <c r="F3762" s="3"/>
      <c r="G3762" s="7" t="s">
        <v>2427</v>
      </c>
      <c r="H3762" s="3" t="s">
        <v>5494</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75" hidden="1" x14ac:dyDescent="0.25">
      <c r="A3763" s="1"/>
      <c r="B3763" s="2"/>
      <c r="C3763" s="3"/>
      <c r="D3763" s="3"/>
      <c r="E3763" s="6"/>
      <c r="F3763" s="3"/>
      <c r="G3763" s="7"/>
      <c r="H3763" s="3"/>
      <c r="I3763" s="8" t="s">
        <v>5495</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75" hidden="1" x14ac:dyDescent="0.25">
      <c r="A3764" s="1"/>
      <c r="B3764" s="2"/>
      <c r="C3764" s="3"/>
      <c r="D3764" s="3"/>
      <c r="E3764" s="6"/>
      <c r="F3764" s="3"/>
      <c r="G3764" s="7" t="s">
        <v>2428</v>
      </c>
      <c r="H3764" s="3" t="s">
        <v>5496</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75" hidden="1" x14ac:dyDescent="0.25">
      <c r="A3765" s="1"/>
      <c r="B3765" s="2"/>
      <c r="C3765" s="3"/>
      <c r="D3765" s="3"/>
      <c r="E3765" s="6"/>
      <c r="F3765" s="3"/>
      <c r="G3765" s="7"/>
      <c r="H3765" s="3"/>
      <c r="I3765" s="8" t="s">
        <v>3888</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75" hidden="1" x14ac:dyDescent="0.25">
      <c r="A3767" s="1"/>
      <c r="B3767" s="2"/>
      <c r="C3767" s="3"/>
      <c r="D3767" s="3"/>
      <c r="E3767" s="6"/>
      <c r="F3767" s="3"/>
      <c r="G3767" s="7" t="s">
        <v>2429</v>
      </c>
      <c r="H3767" s="3" t="s">
        <v>5497</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75" hidden="1" x14ac:dyDescent="0.25">
      <c r="A3768" s="1"/>
      <c r="B3768" s="2"/>
      <c r="C3768" s="3"/>
      <c r="D3768" s="3"/>
      <c r="E3768" s="6"/>
      <c r="F3768" s="3"/>
      <c r="G3768" s="7"/>
      <c r="H3768" s="3"/>
      <c r="I3768" s="8" t="s">
        <v>3888</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75" hidden="1" x14ac:dyDescent="0.25">
      <c r="A3769" s="1"/>
      <c r="B3769" s="2"/>
      <c r="C3769" s="3" t="s">
        <v>5498</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75" hidden="1" x14ac:dyDescent="0.25">
      <c r="A3771" s="1"/>
      <c r="B3771" s="2"/>
      <c r="C3771" s="3"/>
      <c r="D3771" s="3"/>
      <c r="E3771" s="6"/>
      <c r="F3771" s="3"/>
      <c r="G3771" s="7" t="s">
        <v>2430</v>
      </c>
      <c r="H3771" s="3" t="s">
        <v>5499</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75" hidden="1" x14ac:dyDescent="0.25">
      <c r="A3772" s="1"/>
      <c r="B3772" s="2"/>
      <c r="C3772" s="3"/>
      <c r="D3772" s="3"/>
      <c r="E3772" s="6"/>
      <c r="F3772" s="3"/>
      <c r="G3772" s="7"/>
      <c r="H3772" s="3"/>
      <c r="I3772" s="8" t="s">
        <v>3897</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75" hidden="1" x14ac:dyDescent="0.25">
      <c r="A3773" s="1"/>
      <c r="B3773" s="2"/>
      <c r="C3773" s="3"/>
      <c r="D3773" s="3"/>
      <c r="E3773" s="6"/>
      <c r="F3773" s="3"/>
      <c r="G3773" s="7" t="s">
        <v>2431</v>
      </c>
      <c r="H3773" s="3" t="s">
        <v>5500</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75" hidden="1" x14ac:dyDescent="0.25">
      <c r="A3774" s="1"/>
      <c r="B3774" s="2"/>
      <c r="C3774" s="3"/>
      <c r="D3774" s="3"/>
      <c r="E3774" s="6"/>
      <c r="F3774" s="3"/>
      <c r="G3774" s="7"/>
      <c r="H3774" s="3"/>
      <c r="I3774" s="8" t="s">
        <v>3888</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75" hidden="1" x14ac:dyDescent="0.25">
      <c r="A3775" s="1"/>
      <c r="B3775" s="2"/>
      <c r="C3775" s="3" t="s">
        <v>5501</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75" hidden="1" x14ac:dyDescent="0.25">
      <c r="A3777" s="1"/>
      <c r="B3777" s="2"/>
      <c r="C3777" s="3"/>
      <c r="D3777" s="3"/>
      <c r="E3777" s="6"/>
      <c r="F3777" s="3"/>
      <c r="G3777" s="7" t="s">
        <v>2432</v>
      </c>
      <c r="H3777" s="3" t="s">
        <v>5502</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75" hidden="1" x14ac:dyDescent="0.25">
      <c r="A3778" s="1"/>
      <c r="B3778" s="2"/>
      <c r="C3778" s="3"/>
      <c r="D3778" s="3"/>
      <c r="E3778" s="6"/>
      <c r="F3778" s="3"/>
      <c r="G3778" s="7"/>
      <c r="H3778" s="3"/>
      <c r="I3778" s="8" t="s">
        <v>3892</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75" hidden="1" x14ac:dyDescent="0.25">
      <c r="A3779" s="1"/>
      <c r="B3779" s="2"/>
      <c r="C3779" s="3" t="s">
        <v>5503</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75" hidden="1" x14ac:dyDescent="0.25">
      <c r="A3781" s="1"/>
      <c r="B3781" s="2"/>
      <c r="C3781" s="3"/>
      <c r="D3781" s="3"/>
      <c r="E3781" s="6"/>
      <c r="F3781" s="3"/>
      <c r="G3781" s="7" t="s">
        <v>2433</v>
      </c>
      <c r="H3781" s="3" t="s">
        <v>5504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3888</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75" hidden="1" x14ac:dyDescent="0.25">
      <c r="A3783" s="1"/>
      <c r="B3783" s="2"/>
      <c r="C3783" s="3" t="s">
        <v>5505</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75" hidden="1" x14ac:dyDescent="0.25">
      <c r="A3786" s="1"/>
      <c r="B3786" s="2"/>
      <c r="C3786" s="3"/>
      <c r="D3786" s="3"/>
      <c r="E3786" s="6"/>
      <c r="F3786" s="3"/>
      <c r="G3786" s="7"/>
      <c r="H3786" s="3"/>
      <c r="I3786" s="8" t="s">
        <v>5506</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75" hidden="1" x14ac:dyDescent="0.25">
      <c r="A3787" s="1"/>
      <c r="B3787" s="2"/>
      <c r="C3787" s="3" t="s">
        <v>5507</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75" hidden="1" x14ac:dyDescent="0.25">
      <c r="A3790" s="1"/>
      <c r="B3790" s="2"/>
      <c r="C3790" s="3"/>
      <c r="D3790" s="3"/>
      <c r="E3790" s="6"/>
      <c r="F3790" s="3"/>
      <c r="G3790" s="7"/>
      <c r="H3790" s="3"/>
      <c r="I3790" s="8" t="s">
        <v>5508</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75" hidden="1" x14ac:dyDescent="0.25">
      <c r="A3791" s="1"/>
      <c r="B3791" s="2"/>
      <c r="C3791" s="3"/>
      <c r="D3791" s="3"/>
      <c r="E3791" s="6">
        <v>2</v>
      </c>
      <c r="F3791" s="3" t="s">
        <v>5509</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3.25" hidden="1" x14ac:dyDescent="0.25">
      <c r="A3793" s="1"/>
      <c r="B3793" s="2"/>
      <c r="C3793" s="3"/>
      <c r="D3793" s="3"/>
      <c r="E3793" s="6"/>
      <c r="F3793" s="3"/>
      <c r="G3793" s="7"/>
      <c r="H3793" s="3"/>
      <c r="I3793" s="8" t="s">
        <v>5510</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75" hidden="1" x14ac:dyDescent="0.25">
      <c r="A3795" s="1"/>
      <c r="B3795" s="2"/>
      <c r="C3795" s="3"/>
      <c r="D3795" s="3"/>
      <c r="E3795" s="6"/>
      <c r="F3795" s="3"/>
      <c r="G3795" s="7"/>
      <c r="H3795" s="3"/>
      <c r="I3795" s="8" t="s">
        <v>5511</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3.25" hidden="1" x14ac:dyDescent="0.25">
      <c r="A3798" s="1"/>
      <c r="B3798" s="2"/>
      <c r="C3798" s="3"/>
      <c r="D3798" s="3"/>
      <c r="E3798" s="6"/>
      <c r="F3798" s="3"/>
      <c r="G3798" s="7"/>
      <c r="H3798" s="3"/>
      <c r="I3798" s="8" t="s">
        <v>5512</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75" hidden="1" x14ac:dyDescent="0.25">
      <c r="A3801" s="1"/>
      <c r="B3801" s="2"/>
      <c r="C3801" s="3"/>
      <c r="D3801" s="3"/>
      <c r="E3801" s="6"/>
      <c r="F3801" s="3"/>
      <c r="G3801" s="7"/>
      <c r="H3801" s="3"/>
      <c r="I3801" s="8" t="s">
        <v>5513</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75" hidden="1" x14ac:dyDescent="0.25">
      <c r="A3802" s="1"/>
      <c r="B3802" s="2"/>
      <c r="C3802" s="3" t="s">
        <v>5514</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75" hidden="1" x14ac:dyDescent="0.25">
      <c r="A3805" s="1"/>
      <c r="B3805" s="2"/>
      <c r="C3805" s="3"/>
      <c r="D3805" s="3"/>
      <c r="E3805" s="6"/>
      <c r="F3805" s="3"/>
      <c r="G3805" s="7"/>
      <c r="H3805" s="3"/>
      <c r="I3805" s="8" t="s">
        <v>5508</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3.25" hidden="1" x14ac:dyDescent="0.25">
      <c r="A3808" s="1"/>
      <c r="B3808" s="2"/>
      <c r="C3808" s="3"/>
      <c r="D3808" s="3"/>
      <c r="E3808" s="6"/>
      <c r="F3808" s="3"/>
      <c r="G3808" s="7"/>
      <c r="H3808" s="3"/>
      <c r="I3808" s="8" t="s">
        <v>5510</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75" hidden="1" x14ac:dyDescent="0.25">
      <c r="A3810" s="1"/>
      <c r="B3810" s="2"/>
      <c r="C3810" s="3"/>
      <c r="D3810" s="3"/>
      <c r="E3810" s="6"/>
      <c r="F3810" s="3"/>
      <c r="G3810" s="7"/>
      <c r="H3810" s="3"/>
      <c r="I3810" s="8" t="s">
        <v>5511</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3.25" hidden="1" x14ac:dyDescent="0.25">
      <c r="A3813" s="1"/>
      <c r="B3813" s="2"/>
      <c r="C3813" s="3"/>
      <c r="D3813" s="3"/>
      <c r="E3813" s="6"/>
      <c r="F3813" s="3"/>
      <c r="G3813" s="7"/>
      <c r="H3813" s="3"/>
      <c r="I3813" s="8" t="s">
        <v>5515</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75" hidden="1" x14ac:dyDescent="0.25">
      <c r="A3816" s="1"/>
      <c r="B3816" s="2"/>
      <c r="C3816" s="3"/>
      <c r="D3816" s="3"/>
      <c r="E3816" s="6"/>
      <c r="F3816" s="3"/>
      <c r="G3816" s="7"/>
      <c r="H3816" s="3"/>
      <c r="I3816" s="8" t="s">
        <v>5513</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75" hidden="1" x14ac:dyDescent="0.25">
      <c r="A3817" s="1"/>
      <c r="B3817" s="2"/>
      <c r="C3817" s="3" t="s">
        <v>5516</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75" hidden="1" x14ac:dyDescent="0.25">
      <c r="A3820" s="1"/>
      <c r="B3820" s="2"/>
      <c r="C3820" s="3"/>
      <c r="D3820" s="3"/>
      <c r="E3820" s="6"/>
      <c r="F3820" s="3"/>
      <c r="G3820" s="7"/>
      <c r="H3820" s="3"/>
      <c r="I3820" s="8" t="s">
        <v>5508</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3.25" hidden="1" x14ac:dyDescent="0.25">
      <c r="A3823" s="1"/>
      <c r="B3823" s="2"/>
      <c r="C3823" s="3"/>
      <c r="D3823" s="3"/>
      <c r="E3823" s="6"/>
      <c r="F3823" s="3"/>
      <c r="G3823" s="7"/>
      <c r="H3823" s="3"/>
      <c r="I3823" s="8" t="s">
        <v>5510</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75" hidden="1" x14ac:dyDescent="0.25">
      <c r="A3825" s="1"/>
      <c r="B3825" s="2"/>
      <c r="C3825" s="3"/>
      <c r="D3825" s="3"/>
      <c r="E3825" s="6"/>
      <c r="F3825" s="3"/>
      <c r="G3825" s="7"/>
      <c r="H3825" s="3"/>
      <c r="I3825" s="8" t="s">
        <v>5511</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3.25" hidden="1" x14ac:dyDescent="0.25">
      <c r="A3828" s="1"/>
      <c r="B3828" s="2"/>
      <c r="C3828" s="3"/>
      <c r="D3828" s="3"/>
      <c r="E3828" s="6"/>
      <c r="F3828" s="3"/>
      <c r="G3828" s="7"/>
      <c r="H3828" s="3"/>
      <c r="I3828" s="8" t="s">
        <v>5517</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75" hidden="1" x14ac:dyDescent="0.25">
      <c r="A3831" s="1"/>
      <c r="B3831" s="2"/>
      <c r="C3831" s="3"/>
      <c r="D3831" s="3"/>
      <c r="E3831" s="6"/>
      <c r="F3831" s="3"/>
      <c r="G3831" s="7"/>
      <c r="H3831" s="3"/>
      <c r="I3831" s="8" t="s">
        <v>5513</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75" hidden="1" x14ac:dyDescent="0.25">
      <c r="A3832" s="1"/>
      <c r="B3832" s="2"/>
      <c r="C3832" s="3" t="s">
        <v>5518</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75" hidden="1" x14ac:dyDescent="0.25">
      <c r="A3835" s="1"/>
      <c r="B3835" s="2"/>
      <c r="C3835" s="3"/>
      <c r="D3835" s="3"/>
      <c r="E3835" s="6"/>
      <c r="F3835" s="3"/>
      <c r="G3835" s="7"/>
      <c r="H3835" s="3"/>
      <c r="I3835" s="8" t="s">
        <v>5508</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3.25" hidden="1" x14ac:dyDescent="0.25">
      <c r="A3838" s="1"/>
      <c r="B3838" s="2"/>
      <c r="C3838" s="3"/>
      <c r="D3838" s="3"/>
      <c r="E3838" s="6"/>
      <c r="F3838" s="3"/>
      <c r="G3838" s="7"/>
      <c r="H3838" s="3"/>
      <c r="I3838" s="8" t="s">
        <v>5510</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75" hidden="1" x14ac:dyDescent="0.25">
      <c r="A3840" s="1"/>
      <c r="B3840" s="2"/>
      <c r="C3840" s="3"/>
      <c r="D3840" s="3"/>
      <c r="E3840" s="6"/>
      <c r="F3840" s="3"/>
      <c r="G3840" s="7"/>
      <c r="H3840" s="3"/>
      <c r="I3840" s="8" t="s">
        <v>5511</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3.25" hidden="1" x14ac:dyDescent="0.25">
      <c r="A3843" s="1"/>
      <c r="B3843" s="2"/>
      <c r="C3843" s="3"/>
      <c r="D3843" s="3"/>
      <c r="E3843" s="6"/>
      <c r="F3843" s="3"/>
      <c r="G3843" s="7"/>
      <c r="H3843" s="3"/>
      <c r="I3843" s="8" t="s">
        <v>5519</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5513</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75" hidden="1" x14ac:dyDescent="0.25">
      <c r="A3847" s="1"/>
      <c r="B3847" s="2"/>
      <c r="C3847" s="3" t="s">
        <v>5520</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75" hidden="1" x14ac:dyDescent="0.25">
      <c r="A3850" s="1"/>
      <c r="B3850" s="2"/>
      <c r="C3850" s="3"/>
      <c r="D3850" s="3"/>
      <c r="E3850" s="6"/>
      <c r="F3850" s="3"/>
      <c r="G3850" s="7"/>
      <c r="H3850" s="3"/>
      <c r="I3850" s="8" t="s">
        <v>5508</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3.25" hidden="1" x14ac:dyDescent="0.25">
      <c r="A3853" s="1"/>
      <c r="B3853" s="2"/>
      <c r="C3853" s="3"/>
      <c r="D3853" s="3"/>
      <c r="E3853" s="6"/>
      <c r="F3853" s="3"/>
      <c r="G3853" s="7"/>
      <c r="H3853" s="3"/>
      <c r="I3853" s="8" t="s">
        <v>5510</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75" hidden="1" x14ac:dyDescent="0.25">
      <c r="A3855" s="1"/>
      <c r="B3855" s="2"/>
      <c r="C3855" s="3"/>
      <c r="D3855" s="3"/>
      <c r="E3855" s="6"/>
      <c r="F3855" s="3"/>
      <c r="G3855" s="7"/>
      <c r="H3855" s="3"/>
      <c r="I3855" s="8" t="s">
        <v>5511</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3.25" hidden="1" x14ac:dyDescent="0.25">
      <c r="A3858" s="1"/>
      <c r="B3858" s="2"/>
      <c r="C3858" s="3"/>
      <c r="D3858" s="3"/>
      <c r="E3858" s="6"/>
      <c r="F3858" s="3"/>
      <c r="G3858" s="7"/>
      <c r="H3858" s="3"/>
      <c r="I3858" s="8" t="s">
        <v>5517</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75" hidden="1" x14ac:dyDescent="0.25">
      <c r="A3861" s="1"/>
      <c r="B3861" s="2"/>
      <c r="C3861" s="3"/>
      <c r="D3861" s="3"/>
      <c r="E3861" s="6"/>
      <c r="F3861" s="3"/>
      <c r="G3861" s="7"/>
      <c r="H3861" s="3"/>
      <c r="I3861" s="8" t="s">
        <v>5513</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75" hidden="1" x14ac:dyDescent="0.25">
      <c r="A3862" s="1"/>
      <c r="B3862" s="2"/>
      <c r="C3862" s="3" t="s">
        <v>5521</v>
      </c>
      <c r="D3862" s="3" t="s">
        <v>5522</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5.75" hidden="1" x14ac:dyDescent="0.25">
      <c r="A3865" s="1"/>
      <c r="B3865" s="2"/>
      <c r="C3865" s="3"/>
      <c r="D3865" s="3"/>
      <c r="E3865" s="6"/>
      <c r="F3865" s="3"/>
      <c r="G3865" s="7"/>
      <c r="H3865" s="3"/>
      <c r="I3865" s="8" t="s">
        <v>5523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75" hidden="1" x14ac:dyDescent="0.25">
      <c r="A3866" s="1"/>
      <c r="B3866" s="2"/>
      <c r="C3866" s="3"/>
      <c r="D3866" s="3"/>
      <c r="E3866" s="6">
        <v>2</v>
      </c>
      <c r="F3866" s="3" t="s">
        <v>5524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75" hidden="1" x14ac:dyDescent="0.25">
      <c r="A3868" s="1"/>
      <c r="B3868" s="2"/>
      <c r="C3868" s="3"/>
      <c r="D3868" s="3"/>
      <c r="E3868" s="6"/>
      <c r="F3868" s="3"/>
      <c r="G3868" s="7"/>
      <c r="H3868" s="3"/>
      <c r="I3868" s="8" t="s">
        <v>5525</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4.5" hidden="1" x14ac:dyDescent="0.25">
      <c r="A3870" s="1"/>
      <c r="B3870" s="2"/>
      <c r="C3870" s="3"/>
      <c r="D3870" s="3"/>
      <c r="E3870" s="6"/>
      <c r="F3870" s="3"/>
      <c r="G3870" s="7"/>
      <c r="H3870" s="3"/>
      <c r="I3870" s="8" t="s">
        <v>5526</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3.25" hidden="1" x14ac:dyDescent="0.25">
      <c r="A3873" s="1"/>
      <c r="B3873" s="2"/>
      <c r="C3873" s="3"/>
      <c r="D3873" s="3"/>
      <c r="E3873" s="6"/>
      <c r="F3873" s="3"/>
      <c r="G3873" s="7"/>
      <c r="H3873" s="3"/>
      <c r="I3873" s="8" t="s">
        <v>5527</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3.25" hidden="1" x14ac:dyDescent="0.25">
      <c r="A3875" s="1"/>
      <c r="B3875" s="2"/>
      <c r="C3875" s="3"/>
      <c r="D3875" s="3"/>
      <c r="E3875" s="6"/>
      <c r="F3875" s="3"/>
      <c r="G3875" s="7"/>
      <c r="H3875" s="3"/>
      <c r="I3875" s="8" t="s">
        <v>5528</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75" hidden="1" x14ac:dyDescent="0.25">
      <c r="A3878" s="1"/>
      <c r="B3878" s="2"/>
      <c r="C3878" s="3"/>
      <c r="D3878" s="3"/>
      <c r="E3878" s="6"/>
      <c r="F3878" s="3"/>
      <c r="G3878" s="7"/>
      <c r="H3878" s="3"/>
      <c r="I3878" s="8" t="s">
        <v>5529</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75" hidden="1" x14ac:dyDescent="0.25">
      <c r="A3880" s="1"/>
      <c r="B3880" s="2"/>
      <c r="C3880" s="3"/>
      <c r="D3880" s="3"/>
      <c r="E3880" s="6"/>
      <c r="F3880" s="3"/>
      <c r="G3880" s="7"/>
      <c r="H3880" s="3"/>
      <c r="I3880" s="8" t="s">
        <v>5530</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3.25" hidden="1" x14ac:dyDescent="0.25">
      <c r="A3883" s="1"/>
      <c r="B3883" s="2"/>
      <c r="C3883" s="3"/>
      <c r="D3883" s="3"/>
      <c r="E3883" s="6"/>
      <c r="F3883" s="3"/>
      <c r="G3883" s="7"/>
      <c r="H3883" s="3"/>
      <c r="I3883" s="8" t="s">
        <v>5531</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75" hidden="1" x14ac:dyDescent="0.25">
      <c r="A3886" s="1"/>
      <c r="B3886" s="2"/>
      <c r="C3886" s="3"/>
      <c r="D3886" s="3"/>
      <c r="E3886" s="6"/>
      <c r="F3886" s="3"/>
      <c r="G3886" s="7"/>
      <c r="H3886" s="3"/>
      <c r="I3886" s="8" t="s">
        <v>5532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75" hidden="1" x14ac:dyDescent="0.25">
      <c r="A3888" s="1"/>
      <c r="B3888" s="2"/>
      <c r="C3888" s="3" t="s">
        <v>5533</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58.25" hidden="1" x14ac:dyDescent="0.25">
      <c r="A3891" s="1"/>
      <c r="B3891" s="2"/>
      <c r="C3891" s="3"/>
      <c r="D3891" s="3"/>
      <c r="E3891" s="6"/>
      <c r="F3891" s="3"/>
      <c r="G3891" s="7"/>
      <c r="H3891" s="3"/>
      <c r="I3891" s="8" t="s">
        <v>4091</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hidden="1" x14ac:dyDescent="0.25">
      <c r="A3893" s="1"/>
      <c r="B3893" s="2"/>
      <c r="C3893" s="3" t="s">
        <v>5534</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5535</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hidden="1" x14ac:dyDescent="0.25">
      <c r="A3897" s="1"/>
      <c r="B3897" s="2"/>
      <c r="C3897" s="3" t="s">
        <v>5536</v>
      </c>
      <c r="D3897" s="3" t="s">
        <v>5537</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5538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hidden="1" x14ac:dyDescent="0.25">
      <c r="A3902" s="1"/>
      <c r="B3902" s="2"/>
      <c r="C3902" s="3" t="s">
        <v>5539</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5540</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5535</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hidden="1" x14ac:dyDescent="0.25">
      <c r="A3906" s="1"/>
      <c r="B3906" s="2"/>
      <c r="C3906" s="3" t="s">
        <v>5541</v>
      </c>
      <c r="D3906" s="3" t="s">
        <v>5542</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5538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hidden="1" x14ac:dyDescent="0.25">
      <c r="A3911" s="1"/>
      <c r="B3911" s="2"/>
      <c r="C3911" s="3" t="s">
        <v>5543</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5544</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5535</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hidden="1" x14ac:dyDescent="0.25">
      <c r="A3915" s="1"/>
      <c r="B3915" s="2"/>
      <c r="C3915" s="3" t="s">
        <v>5545</v>
      </c>
      <c r="D3915" s="3" t="s">
        <v>5546</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5538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hidden="1" x14ac:dyDescent="0.25">
      <c r="A3919" s="1"/>
      <c r="B3919" s="2" t="s">
        <v>3950</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hidden="1" x14ac:dyDescent="0.25">
      <c r="A3920" s="1"/>
      <c r="B3920" s="2"/>
      <c r="C3920" s="3" t="s">
        <v>5547</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5535</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hidden="1" x14ac:dyDescent="0.25">
      <c r="A3924" s="1"/>
      <c r="B3924" s="2"/>
      <c r="C3924" s="3" t="s">
        <v>5548</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5535</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hidden="1" x14ac:dyDescent="0.25">
      <c r="A3928" s="1"/>
      <c r="B3928" s="2"/>
      <c r="C3928" s="3" t="s">
        <v>5549</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5535</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hidden="1" x14ac:dyDescent="0.25">
      <c r="A3932" s="1"/>
      <c r="B3932" s="2"/>
      <c r="C3932" s="3" t="s">
        <v>5550</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5535</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hidden="1" x14ac:dyDescent="0.25">
      <c r="A3937" s="1"/>
      <c r="B3937" s="2"/>
      <c r="C3937" s="3" t="s">
        <v>5551</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5535</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hidden="1" x14ac:dyDescent="0.25">
      <c r="A3941" s="1"/>
      <c r="B3941" s="2"/>
      <c r="C3941" s="3" t="s">
        <v>5552</v>
      </c>
      <c r="D3941" s="3" t="s">
        <v>5553</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5538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hidden="1" x14ac:dyDescent="0.25">
      <c r="A3946" s="1"/>
      <c r="B3946" s="2"/>
      <c r="C3946" s="3" t="s">
        <v>5554</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5535</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hidden="1" x14ac:dyDescent="0.25">
      <c r="A3950" s="1"/>
      <c r="B3950" s="2"/>
      <c r="C3950" s="3" t="s">
        <v>5555</v>
      </c>
      <c r="D3950" s="3" t="s">
        <v>5556</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5557</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hidden="1" x14ac:dyDescent="0.25">
      <c r="A3955" s="1"/>
      <c r="B3955" s="2"/>
      <c r="C3955" s="3" t="s">
        <v>5558</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5559</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5560</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5561</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5562</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5563</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5564</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hidden="1" x14ac:dyDescent="0.25">
      <c r="A3962" s="1"/>
      <c r="B3962" s="2"/>
      <c r="C3962" s="3" t="s">
        <v>5565</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5566</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5567</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hidden="1"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hidden="1" x14ac:dyDescent="0.25">
      <c r="A3967" s="1"/>
      <c r="B3967" s="2"/>
      <c r="C3967" s="3" t="s">
        <v>5568</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3984</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hidden="1" x14ac:dyDescent="0.25">
      <c r="A3971" s="1"/>
      <c r="B3971" s="2"/>
      <c r="C3971" s="3" t="s">
        <v>5569</v>
      </c>
      <c r="D3971" s="3" t="s">
        <v>2570</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hidden="1" x14ac:dyDescent="0.25">
      <c r="A3973" s="1"/>
      <c r="B3973" s="2"/>
      <c r="C3973" s="3" t="s">
        <v>5570</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hidden="1" x14ac:dyDescent="0.25">
      <c r="A3976" s="1"/>
      <c r="B3976" s="2"/>
      <c r="C3976" s="3"/>
      <c r="D3976" s="3"/>
      <c r="E3976" s="6"/>
      <c r="F3976" s="3"/>
      <c r="G3976" s="7"/>
      <c r="H3976" s="3"/>
      <c r="I3976" s="8" t="s">
        <v>5571</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hidden="1" x14ac:dyDescent="0.25">
      <c r="A3977" s="1"/>
      <c r="B3977" s="2"/>
      <c r="C3977" s="3" t="s">
        <v>5572</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hidden="1" x14ac:dyDescent="0.25">
      <c r="A3980" s="1"/>
      <c r="B3980" s="2"/>
      <c r="C3980" s="3"/>
      <c r="D3980" s="3"/>
      <c r="E3980" s="6"/>
      <c r="F3980" s="3"/>
      <c r="G3980" s="7"/>
      <c r="H3980" s="3"/>
      <c r="I3980" s="8" t="s">
        <v>5571</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hidden="1" x14ac:dyDescent="0.25">
      <c r="A3981" s="1"/>
      <c r="B3981" s="2"/>
      <c r="C3981" s="3" t="s">
        <v>5573</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hidden="1" x14ac:dyDescent="0.25">
      <c r="A3984" s="1"/>
      <c r="B3984" s="2"/>
      <c r="C3984" s="3"/>
      <c r="D3984" s="3"/>
      <c r="E3984" s="6"/>
      <c r="F3984" s="3"/>
      <c r="G3984" s="7"/>
      <c r="H3984" s="3"/>
      <c r="I3984" s="8" t="s">
        <v>5571</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hidden="1" x14ac:dyDescent="0.25">
      <c r="A3985" s="1"/>
      <c r="B3985" s="2"/>
      <c r="C3985" s="3" t="s">
        <v>5574</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hidden="1" x14ac:dyDescent="0.25">
      <c r="A3988" s="1"/>
      <c r="B3988" s="2"/>
      <c r="C3988" s="3"/>
      <c r="D3988" s="3"/>
      <c r="E3988" s="6"/>
      <c r="F3988" s="3"/>
      <c r="G3988" s="7"/>
      <c r="H3988" s="3"/>
      <c r="I3988" s="8" t="s">
        <v>5571</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hidden="1" x14ac:dyDescent="0.25">
      <c r="A3989" s="1"/>
      <c r="B3989" s="2"/>
      <c r="C3989" s="3" t="s">
        <v>5575</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hidden="1" x14ac:dyDescent="0.25">
      <c r="A3992" s="1"/>
      <c r="B3992" s="2"/>
      <c r="C3992" s="3"/>
      <c r="D3992" s="3"/>
      <c r="E3992" s="6"/>
      <c r="F3992" s="3"/>
      <c r="G3992" s="7"/>
      <c r="H3992" s="3"/>
      <c r="I3992" s="8" t="s">
        <v>5571</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hidden="1" x14ac:dyDescent="0.25">
      <c r="A3993" s="1"/>
      <c r="B3993" s="2"/>
      <c r="C3993" s="3" t="s">
        <v>5576</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3988</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hidden="1" x14ac:dyDescent="0.25">
      <c r="A3997" s="1"/>
      <c r="B3997" s="2"/>
      <c r="C3997" s="3" t="s">
        <v>5577</v>
      </c>
      <c r="D3997" s="3" t="s">
        <v>5578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5579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3990</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hidden="1" x14ac:dyDescent="0.25">
      <c r="A4001" s="1"/>
      <c r="B4001" s="2"/>
      <c r="C4001" s="3" t="s">
        <v>5580</v>
      </c>
      <c r="D4001" s="3" t="s">
        <v>5581</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5582</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3994</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hidden="1" x14ac:dyDescent="0.25">
      <c r="A4005" s="1"/>
      <c r="B4005" s="2"/>
      <c r="C4005" s="3" t="s">
        <v>5583</v>
      </c>
      <c r="D4005" s="3" t="s">
        <v>5584</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5366</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5585</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hidden="1" x14ac:dyDescent="0.25">
      <c r="A4009" s="1"/>
      <c r="B4009" s="2"/>
      <c r="C4009" s="3" t="s">
        <v>5586</v>
      </c>
      <c r="D4009" s="3" t="s">
        <v>5587</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5588</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5589</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hidden="1"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hidden="1" x14ac:dyDescent="0.25">
      <c r="A4014" s="1"/>
      <c r="B4014" s="2"/>
      <c r="C4014" s="3" t="s">
        <v>5590</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4002</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4003</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hidden="1" x14ac:dyDescent="0.25">
      <c r="A4021" s="1"/>
      <c r="B4021" s="2"/>
      <c r="C4021" s="3" t="s">
        <v>5591</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hidden="1" x14ac:dyDescent="0.25">
      <c r="A4024" s="1"/>
      <c r="B4024" s="2"/>
      <c r="C4024" s="3"/>
      <c r="D4024" s="3"/>
      <c r="E4024" s="6"/>
      <c r="F4024" s="3"/>
      <c r="G4024" s="7"/>
      <c r="H4024" s="3"/>
      <c r="I4024" s="8" t="s">
        <v>4006</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hidden="1" x14ac:dyDescent="0.25">
      <c r="A4026" s="1"/>
      <c r="B4026" s="2"/>
      <c r="C4026" s="3"/>
      <c r="D4026" s="3"/>
      <c r="E4026" s="6"/>
      <c r="F4026" s="3"/>
      <c r="G4026" s="7"/>
      <c r="H4026" s="3"/>
      <c r="I4026" s="8" t="s">
        <v>4005</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hidden="1" x14ac:dyDescent="0.25">
      <c r="A4029" s="1"/>
      <c r="B4029" s="2"/>
      <c r="C4029" s="3"/>
      <c r="D4029" s="3"/>
      <c r="E4029" s="6"/>
      <c r="F4029" s="3"/>
      <c r="G4029" s="7"/>
      <c r="H4029" s="3"/>
      <c r="I4029" s="8" t="s">
        <v>4008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hidden="1" x14ac:dyDescent="0.25">
      <c r="A4031" s="1"/>
      <c r="B4031" s="2"/>
      <c r="C4031" s="3"/>
      <c r="D4031" s="3"/>
      <c r="E4031" s="6"/>
      <c r="F4031" s="3"/>
      <c r="G4031" s="7"/>
      <c r="H4031" s="3"/>
      <c r="I4031" s="8" t="s">
        <v>4009</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hidden="1" x14ac:dyDescent="0.25">
      <c r="A4033" s="1"/>
      <c r="B4033" s="2"/>
      <c r="C4033" s="3"/>
      <c r="D4033" s="3"/>
      <c r="E4033" s="6"/>
      <c r="F4033" s="3"/>
      <c r="G4033" s="7"/>
      <c r="H4033" s="3"/>
      <c r="I4033" s="8" t="s">
        <v>4007</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hidden="1"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hidden="1" x14ac:dyDescent="0.25">
      <c r="A4035" s="1"/>
      <c r="B4035" s="2"/>
      <c r="C4035" s="3" t="s">
        <v>5592</v>
      </c>
      <c r="D4035" s="3" t="s">
        <v>5593</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hidden="1" x14ac:dyDescent="0.25">
      <c r="A4036" s="1"/>
      <c r="B4036" s="2"/>
      <c r="C4036" s="3"/>
      <c r="D4036" s="3"/>
      <c r="E4036" s="6">
        <v>1</v>
      </c>
      <c r="F4036" s="3" t="s">
        <v>5594</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4021</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hidden="1"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hidden="1" x14ac:dyDescent="0.25">
      <c r="A4040" s="1"/>
      <c r="B4040" s="2"/>
      <c r="C4040" s="3" t="s">
        <v>5595</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hidden="1" x14ac:dyDescent="0.25">
      <c r="A4043" s="1"/>
      <c r="B4043" s="2"/>
      <c r="C4043" s="3"/>
      <c r="D4043" s="3"/>
      <c r="E4043" s="6"/>
      <c r="F4043" s="3"/>
      <c r="G4043" s="7"/>
      <c r="H4043" s="3"/>
      <c r="I4043" s="8" t="s">
        <v>4023</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hidden="1" x14ac:dyDescent="0.25">
      <c r="A4044" s="1"/>
      <c r="B4044" s="2"/>
      <c r="C4044" s="3" t="s">
        <v>5596</v>
      </c>
      <c r="D4044" s="3" t="s">
        <v>5597</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hidden="1" x14ac:dyDescent="0.25">
      <c r="A4045" s="1"/>
      <c r="B4045" s="2"/>
      <c r="C4045" s="3"/>
      <c r="D4045" s="3"/>
      <c r="E4045" s="6">
        <v>1</v>
      </c>
      <c r="F4045" s="3" t="s">
        <v>5598</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hidden="1" x14ac:dyDescent="0.25">
      <c r="A4046" s="1"/>
      <c r="B4046" s="2"/>
      <c r="C4046" s="3" t="s">
        <v>5599</v>
      </c>
      <c r="D4046" s="3" t="s">
        <v>4276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5600</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4278</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hidden="1" x14ac:dyDescent="0.25">
      <c r="A4050" s="1"/>
      <c r="B4050" s="2"/>
      <c r="C4050" s="3" t="s">
        <v>5601</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hidden="1" x14ac:dyDescent="0.25">
      <c r="A4052" s="1"/>
      <c r="B4052" s="2"/>
      <c r="C4052" s="3" t="s">
        <v>5601</v>
      </c>
      <c r="D4052" s="3" t="s">
        <v>4276</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hidden="1" x14ac:dyDescent="0.25">
      <c r="A4055" s="1"/>
      <c r="B4055" s="2"/>
      <c r="C4055" s="3"/>
      <c r="D4055" s="3"/>
      <c r="E4055" s="6"/>
      <c r="F4055" s="3"/>
      <c r="G4055" s="7"/>
      <c r="H4055" s="3"/>
      <c r="I4055" s="8" t="s">
        <v>4279</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hidden="1" x14ac:dyDescent="0.25">
      <c r="A4056" s="1"/>
      <c r="B4056" s="2"/>
      <c r="C4056" s="3" t="s">
        <v>5602</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hidden="1" x14ac:dyDescent="0.25">
      <c r="A4057" s="1"/>
      <c r="B4057" s="2"/>
      <c r="C4057" s="3"/>
      <c r="D4057" s="3"/>
      <c r="E4057" s="6">
        <v>1</v>
      </c>
      <c r="F4057" s="3" t="s">
        <v>4036</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hidden="1" x14ac:dyDescent="0.25">
      <c r="A4058" s="1"/>
      <c r="B4058" s="2"/>
      <c r="C4058" s="3"/>
      <c r="D4058" s="3"/>
      <c r="E4058" s="6"/>
      <c r="F4058" s="3"/>
      <c r="G4058" s="7" t="s">
        <v>2615</v>
      </c>
      <c r="H4058" s="3" t="s">
        <v>5603</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hidden="1" x14ac:dyDescent="0.25">
      <c r="A4059" s="1"/>
      <c r="B4059" s="2"/>
      <c r="C4059" s="3"/>
      <c r="D4059" s="3"/>
      <c r="E4059" s="6"/>
      <c r="F4059" s="3"/>
      <c r="G4059" s="7"/>
      <c r="H4059" s="3"/>
      <c r="I4059" s="8" t="s">
        <v>4038</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hidden="1" x14ac:dyDescent="0.25">
      <c r="A4060" s="1"/>
      <c r="B4060" s="2"/>
      <c r="C4060" s="3"/>
      <c r="D4060" s="3"/>
      <c r="E4060" s="6">
        <v>2</v>
      </c>
      <c r="F4060" s="3" t="s">
        <v>4039</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hidden="1" x14ac:dyDescent="0.25">
      <c r="A4061" s="1"/>
      <c r="B4061" s="2"/>
      <c r="C4061" s="3"/>
      <c r="D4061" s="3"/>
      <c r="E4061" s="6"/>
      <c r="F4061" s="3"/>
      <c r="G4061" s="7" t="s">
        <v>2616</v>
      </c>
      <c r="H4061" s="3" t="s">
        <v>5604</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hidden="1" x14ac:dyDescent="0.25">
      <c r="A4062" s="1"/>
      <c r="B4062" s="2"/>
      <c r="C4062" s="3"/>
      <c r="D4062" s="3"/>
      <c r="E4062" s="6"/>
      <c r="F4062" s="3"/>
      <c r="G4062" s="7"/>
      <c r="H4062" s="3"/>
      <c r="I4062" s="8" t="s">
        <v>4038</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hidden="1" x14ac:dyDescent="0.25">
      <c r="A4065" s="1"/>
      <c r="B4065" s="2"/>
      <c r="C4065" s="3"/>
      <c r="D4065" s="3"/>
      <c r="E4065" s="6"/>
      <c r="F4065" s="3"/>
      <c r="G4065" s="7"/>
      <c r="H4065" s="3"/>
      <c r="I4065" s="8" t="s">
        <v>4038</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hidden="1" x14ac:dyDescent="0.25">
      <c r="A4066" s="1"/>
      <c r="B4066" s="2"/>
      <c r="C4066" s="3" t="s">
        <v>5605</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4026</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hidden="1"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hidden="1" x14ac:dyDescent="0.25">
      <c r="A4071" s="1"/>
      <c r="B4071" s="2"/>
      <c r="C4071" s="3" t="s">
        <v>5606</v>
      </c>
      <c r="D4071" s="3" t="s">
        <v>5607</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hidden="1" x14ac:dyDescent="0.25">
      <c r="A4072" s="1"/>
      <c r="B4072" s="2"/>
      <c r="C4072" s="3"/>
      <c r="D4072" s="3"/>
      <c r="E4072" s="6">
        <v>1</v>
      </c>
      <c r="F4072" s="3" t="s">
        <v>5607</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4043</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hidden="1" x14ac:dyDescent="0.25">
      <c r="A4075" s="1"/>
      <c r="B4075" s="2"/>
      <c r="C4075" s="3" t="s">
        <v>5608</v>
      </c>
      <c r="D4075" s="3" t="s">
        <v>5609</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5610</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hidden="1" x14ac:dyDescent="0.25">
      <c r="A4079" s="1"/>
      <c r="B4079" s="2"/>
      <c r="C4079" s="3" t="s">
        <v>5611</v>
      </c>
      <c r="D4079" s="3" t="s">
        <v>5612</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5610</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hidden="1" x14ac:dyDescent="0.25">
      <c r="A4083" s="1"/>
      <c r="B4083" s="2"/>
      <c r="C4083" s="3" t="s">
        <v>5613</v>
      </c>
      <c r="D4083" s="3" t="s">
        <v>5614</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5610</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hidden="1" x14ac:dyDescent="0.25">
      <c r="A4087" s="1"/>
      <c r="B4087" s="2"/>
      <c r="C4087" s="3" t="s">
        <v>5615</v>
      </c>
      <c r="D4087" s="3" t="s">
        <v>5616</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5610</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hidden="1" x14ac:dyDescent="0.25">
      <c r="A4091" s="1"/>
      <c r="B4091" s="2"/>
      <c r="C4091" s="3" t="s">
        <v>5617</v>
      </c>
      <c r="D4091" s="3" t="s">
        <v>5618</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5610</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hidden="1" x14ac:dyDescent="0.25">
      <c r="A4095" s="1"/>
      <c r="B4095" s="2"/>
      <c r="C4095" s="3" t="s">
        <v>5619</v>
      </c>
      <c r="D4095" s="3" t="s">
        <v>5620</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5621</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5622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5623</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5624</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5625</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5626</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5627</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5628</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5629</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5630</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5631</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5632</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5633</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5634</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5635</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5636</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5637</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5638</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5639</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5636</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5640</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5641</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5642</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5643</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5644</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5644</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5644</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5644</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5644</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5644</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5644</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5645</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5646</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5647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5648</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5649</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5650</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5651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5652</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5653</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5654</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5655</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5656</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5657</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5658</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5659</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5660</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5661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5662</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5663</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5664</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5665</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5666</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5667</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5668</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5669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5670</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5671</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5672</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5673</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5674</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75" hidden="1" x14ac:dyDescent="0.25">
      <c r="A4268" s="1"/>
      <c r="B4268" s="2"/>
      <c r="C4268" s="3" t="s">
        <v>5675</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3881</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75" hidden="1" x14ac:dyDescent="0.25">
      <c r="A4272" s="1"/>
      <c r="B4272" s="2"/>
      <c r="C4272" s="3" t="s">
        <v>5676</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5677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75" hidden="1" x14ac:dyDescent="0.25">
      <c r="A4277" s="1"/>
      <c r="B4277" s="2"/>
      <c r="C4277" s="3" t="s">
        <v>5678</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5679</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3885</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5680</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3886</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5681</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3889</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5682</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3888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5683</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3888</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75" hidden="1" x14ac:dyDescent="0.25">
      <c r="A4292" s="1"/>
      <c r="B4292" s="2"/>
      <c r="C4292" s="3" t="s">
        <v>5684</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5685</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3892</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75" hidden="1" x14ac:dyDescent="0.25">
      <c r="A4296" s="1"/>
      <c r="B4296" s="2"/>
      <c r="C4296" s="3" t="s">
        <v>5686</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5687</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3888</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5688</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3897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75" hidden="1" x14ac:dyDescent="0.25">
      <c r="A4302" s="1"/>
      <c r="B4302" s="2"/>
      <c r="C4302" s="3" t="s">
        <v>5689</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5690</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3888</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75" hidden="1" x14ac:dyDescent="0.25">
      <c r="A4307" s="1"/>
      <c r="B4307" s="2"/>
      <c r="C4307" s="3" t="s">
        <v>5691</v>
      </c>
      <c r="D4307" s="3" t="s">
        <v>5692</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75" hidden="1" x14ac:dyDescent="0.25">
      <c r="A4308" s="1"/>
      <c r="B4308" s="2"/>
      <c r="C4308" s="3"/>
      <c r="D4308" s="3"/>
      <c r="E4308" s="6">
        <v>1</v>
      </c>
      <c r="F4308" s="3" t="s">
        <v>5692</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5693</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4091</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75" hidden="1" x14ac:dyDescent="0.25">
      <c r="A4312" s="1"/>
      <c r="B4312" s="2"/>
      <c r="C4312" s="3" t="s">
        <v>5694</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5695</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75" hidden="1" x14ac:dyDescent="0.25">
      <c r="A4316" s="1"/>
      <c r="B4316" s="2"/>
      <c r="C4316" s="3"/>
      <c r="D4316" s="3"/>
      <c r="E4316" s="6">
        <v>2</v>
      </c>
      <c r="F4316" s="3" t="s">
        <v>5696</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5697</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5698</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75" hidden="1" x14ac:dyDescent="0.25">
      <c r="A4319" s="1"/>
      <c r="B4319" s="2"/>
      <c r="C4319" s="3" t="s">
        <v>5699</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5700</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75" hidden="1" x14ac:dyDescent="0.25">
      <c r="A4323" s="1"/>
      <c r="B4323" s="2"/>
      <c r="C4323" s="3"/>
      <c r="D4323" s="3"/>
      <c r="E4323" s="6">
        <v>2</v>
      </c>
      <c r="F4323" s="3" t="s">
        <v>5701</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5702</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5703</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75" hidden="1" x14ac:dyDescent="0.25">
      <c r="A4326" s="1"/>
      <c r="B4326" s="2"/>
      <c r="C4326" s="3" t="s">
        <v>5704</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5705</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75" hidden="1" x14ac:dyDescent="0.25">
      <c r="A4330" s="1"/>
      <c r="B4330" s="2"/>
      <c r="C4330" s="3" t="s">
        <v>5706</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5707</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75" hidden="1" x14ac:dyDescent="0.25">
      <c r="A4334" s="1"/>
      <c r="B4334" s="2"/>
      <c r="C4334" s="3" t="s">
        <v>5708</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5709</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75" hidden="1" x14ac:dyDescent="0.25">
      <c r="A4339" s="1"/>
      <c r="B4339" s="2"/>
      <c r="C4339" s="3" t="s">
        <v>5710</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5711</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75" hidden="1" x14ac:dyDescent="0.25">
      <c r="A4343" s="1"/>
      <c r="B4343" s="2"/>
      <c r="C4343" s="3"/>
      <c r="D4343" s="3"/>
      <c r="E4343" s="6">
        <v>2</v>
      </c>
      <c r="F4343" s="3" t="s">
        <v>5712</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5713</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75" hidden="1" x14ac:dyDescent="0.25">
      <c r="A4346" s="1"/>
      <c r="B4346" s="2"/>
      <c r="C4346" s="3" t="s">
        <v>5714</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5715</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75" hidden="1" x14ac:dyDescent="0.25">
      <c r="A4350" s="1"/>
      <c r="B4350" s="2"/>
      <c r="C4350" s="3" t="s">
        <v>5716</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5717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75" hidden="1" x14ac:dyDescent="0.25">
      <c r="A4355" s="1"/>
      <c r="B4355" s="2"/>
      <c r="C4355" s="3" t="s">
        <v>5718</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5719</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75" hidden="1" x14ac:dyDescent="0.25">
      <c r="A4359" s="1"/>
      <c r="B4359" s="2"/>
      <c r="C4359" s="3"/>
      <c r="D4359" s="3"/>
      <c r="E4359" s="6">
        <v>2</v>
      </c>
      <c r="F4359" s="3" t="s">
        <v>5720</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5721</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75" hidden="1" x14ac:dyDescent="0.25">
      <c r="A4362" s="1"/>
      <c r="B4362" s="2"/>
      <c r="C4362" s="3" t="s">
        <v>5722</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5723</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75" hidden="1" x14ac:dyDescent="0.25">
      <c r="A4366" s="1"/>
      <c r="B4366" s="2"/>
      <c r="C4366" s="3" t="s">
        <v>5724</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5725</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75" hidden="1" x14ac:dyDescent="0.25">
      <c r="A4370" s="1"/>
      <c r="B4370" s="2" t="s">
        <v>3950</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75" hidden="1" x14ac:dyDescent="0.25">
      <c r="A4371" s="1"/>
      <c r="B4371" s="2"/>
      <c r="C4371" s="3" t="s">
        <v>5726</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5727</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5728</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75" hidden="1" x14ac:dyDescent="0.25">
      <c r="A4378" s="1"/>
      <c r="B4378" s="2"/>
      <c r="C4378" s="3" t="s">
        <v>5729</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5730</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5728</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75" hidden="1" x14ac:dyDescent="0.25">
      <c r="A4385" s="1"/>
      <c r="B4385" s="2"/>
      <c r="C4385" s="3" t="s">
        <v>5731</v>
      </c>
      <c r="D4385" s="3" t="s">
        <v>4814</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75" hidden="1" x14ac:dyDescent="0.25">
      <c r="A4386" s="1"/>
      <c r="B4386" s="2"/>
      <c r="C4386" s="3"/>
      <c r="D4386" s="3"/>
      <c r="E4386" s="6">
        <v>1</v>
      </c>
      <c r="F4386" s="3" t="s">
        <v>4814</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75" hidden="1" x14ac:dyDescent="0.25">
      <c r="A4387" s="1"/>
      <c r="B4387" s="2"/>
      <c r="C4387" s="3"/>
      <c r="D4387" s="3"/>
      <c r="E4387" s="6"/>
      <c r="F4387" s="3"/>
      <c r="G4387" s="7" t="s">
        <v>5732</v>
      </c>
      <c r="H4387" s="3" t="s">
        <v>5733</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4817</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75" hidden="1" x14ac:dyDescent="0.25">
      <c r="A4389" s="1"/>
      <c r="B4389" s="2"/>
      <c r="C4389" s="3" t="s">
        <v>5734</v>
      </c>
      <c r="D4389" s="3" t="s">
        <v>5735</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75" hidden="1" x14ac:dyDescent="0.25">
      <c r="A4390" s="1"/>
      <c r="B4390" s="2"/>
      <c r="C4390" s="3"/>
      <c r="D4390" s="3"/>
      <c r="E4390" s="6">
        <v>1</v>
      </c>
      <c r="F4390" s="3" t="s">
        <v>5736</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75" hidden="1" x14ac:dyDescent="0.25">
      <c r="A4391" s="1"/>
      <c r="B4391" s="2"/>
      <c r="C4391" s="3"/>
      <c r="D4391" s="3"/>
      <c r="E4391" s="6"/>
      <c r="F4391" s="3"/>
      <c r="G4391" s="7" t="s">
        <v>5737</v>
      </c>
      <c r="H4391" s="3" t="s">
        <v>5738</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5739</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75" hidden="1" x14ac:dyDescent="0.25">
      <c r="A4394" s="1"/>
      <c r="B4394" s="2"/>
      <c r="C4394" s="3" t="s">
        <v>5740</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5741</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5742</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75" hidden="1" x14ac:dyDescent="0.25">
      <c r="A4398" s="1"/>
      <c r="B4398" s="2"/>
      <c r="C4398" s="3" t="s">
        <v>5743</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5744</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75" hidden="1" x14ac:dyDescent="0.25">
      <c r="A4402" s="1"/>
      <c r="B4402" s="2"/>
      <c r="C4402" s="3" t="s">
        <v>5745</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5746</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75" hidden="1" x14ac:dyDescent="0.25">
      <c r="A4406" s="1"/>
      <c r="B4406" s="2"/>
      <c r="C4406" s="3" t="s">
        <v>5747</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75" hidden="1" x14ac:dyDescent="0.25">
      <c r="A4407" s="1"/>
      <c r="B4407" s="2"/>
      <c r="C4407" s="3"/>
      <c r="D4407" s="3"/>
      <c r="E4407" s="6">
        <v>1</v>
      </c>
      <c r="F4407" s="3" t="s">
        <v>5748</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5749</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75" hidden="1" x14ac:dyDescent="0.25">
      <c r="A4410" s="1"/>
      <c r="B4410" s="2"/>
      <c r="C4410" s="3" t="s">
        <v>5750</v>
      </c>
      <c r="D4410" s="3" t="s">
        <v>5751</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5752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5753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5754</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5755</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5756</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5757</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5758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75" hidden="1" x14ac:dyDescent="0.25">
      <c r="A4436" s="1"/>
      <c r="B4436" s="2"/>
      <c r="C4436" s="3" t="s">
        <v>2900</v>
      </c>
      <c r="D4436" s="3" t="s">
        <v>5759</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75" hidden="1" x14ac:dyDescent="0.25">
      <c r="A4437" s="1"/>
      <c r="B4437" s="2"/>
      <c r="C4437" s="3"/>
      <c r="D4437" s="3"/>
      <c r="E4437" s="6">
        <v>1</v>
      </c>
      <c r="F4437" s="3" t="s">
        <v>5759</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5760</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5761</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5762</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5763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5764</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5765</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5766</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75" hidden="1" x14ac:dyDescent="0.25">
      <c r="A4460" s="1"/>
      <c r="B4460" s="2"/>
      <c r="C4460" s="3" t="s">
        <v>5767</v>
      </c>
      <c r="D4460" s="3" t="s">
        <v>5768</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75" hidden="1" x14ac:dyDescent="0.25">
      <c r="A4461" s="1"/>
      <c r="B4461" s="2"/>
      <c r="C4461" s="3"/>
      <c r="D4461" s="3"/>
      <c r="E4461" s="6">
        <v>1</v>
      </c>
      <c r="F4461" s="3" t="s">
        <v>5768</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5769</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5770</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5771</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75" hidden="1" x14ac:dyDescent="0.25">
      <c r="A4474" s="1"/>
      <c r="B4474" s="2"/>
      <c r="C4474" s="3" t="s">
        <v>2927</v>
      </c>
      <c r="D4474" s="3" t="s">
        <v>5772</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75" hidden="1" x14ac:dyDescent="0.25">
      <c r="A4475" s="1"/>
      <c r="B4475" s="2"/>
      <c r="C4475" s="3"/>
      <c r="D4475" s="3"/>
      <c r="E4475" s="6">
        <v>1</v>
      </c>
      <c r="F4475" s="3" t="s">
        <v>5773</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75" hidden="1" x14ac:dyDescent="0.25">
      <c r="A4476" s="1"/>
      <c r="B4476" s="2"/>
      <c r="C4476" s="3"/>
      <c r="D4476" s="3"/>
      <c r="E4476" s="6"/>
      <c r="F4476" s="3"/>
      <c r="G4476" s="7" t="s">
        <v>5774</v>
      </c>
      <c r="H4476" s="3" t="s">
        <v>5775</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5776</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75" hidden="1" x14ac:dyDescent="0.25">
      <c r="A4478" s="1"/>
      <c r="B4478" s="2"/>
      <c r="C4478" s="3" t="s">
        <v>2929</v>
      </c>
      <c r="D4478" s="3" t="s">
        <v>5777</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75" hidden="1" x14ac:dyDescent="0.25">
      <c r="A4479" s="1"/>
      <c r="B4479" s="2"/>
      <c r="C4479" s="3"/>
      <c r="D4479" s="3"/>
      <c r="E4479" s="6">
        <v>1</v>
      </c>
      <c r="F4479" s="3" t="s">
        <v>5777</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5778</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5779</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75" hidden="1" x14ac:dyDescent="0.25">
      <c r="A4482" s="1"/>
      <c r="B4482" s="2"/>
      <c r="C4482" s="3" t="s">
        <v>2932</v>
      </c>
      <c r="D4482" s="3" t="s">
        <v>5780</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75" hidden="1" x14ac:dyDescent="0.25">
      <c r="A4483" s="1"/>
      <c r="B4483" s="2"/>
      <c r="C4483" s="3"/>
      <c r="D4483" s="3"/>
      <c r="E4483" s="6">
        <v>1</v>
      </c>
      <c r="F4483" s="3" t="s">
        <v>5780</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5781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5782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5783</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75" hidden="1" x14ac:dyDescent="0.25">
      <c r="A4487" s="1"/>
      <c r="B4487" s="2"/>
      <c r="C4487" s="3"/>
      <c r="D4487" s="3"/>
      <c r="E4487" s="6">
        <v>1</v>
      </c>
      <c r="F4487" s="3" t="s">
        <v>5783</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75" hidden="1" x14ac:dyDescent="0.25">
      <c r="A4488" s="1"/>
      <c r="B4488" s="2"/>
      <c r="C4488" s="3"/>
      <c r="D4488" s="3"/>
      <c r="E4488" s="6"/>
      <c r="F4488" s="3"/>
      <c r="G4488" s="7" t="s">
        <v>5784</v>
      </c>
      <c r="H4488" s="3" t="s">
        <v>5785</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5786</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75" hidden="1" x14ac:dyDescent="0.25">
      <c r="A4490" s="1"/>
      <c r="B4490" s="2"/>
      <c r="C4490" s="3" t="s">
        <v>2934</v>
      </c>
      <c r="D4490" s="3" t="s">
        <v>5787</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75" hidden="1" x14ac:dyDescent="0.25">
      <c r="A4491" s="1"/>
      <c r="B4491" s="2"/>
      <c r="C4491" s="3"/>
      <c r="D4491" s="3"/>
      <c r="E4491" s="6">
        <v>1</v>
      </c>
      <c r="F4491" s="3" t="s">
        <v>5787</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75" hidden="1" x14ac:dyDescent="0.25">
      <c r="A4492" s="1"/>
      <c r="B4492" s="2"/>
      <c r="C4492" s="3"/>
      <c r="D4492" s="3"/>
      <c r="E4492" s="6"/>
      <c r="F4492" s="3"/>
      <c r="G4492" s="7" t="s">
        <v>5788</v>
      </c>
      <c r="H4492" s="3" t="s">
        <v>5789</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5790</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75" hidden="1" x14ac:dyDescent="0.25">
      <c r="A4494" s="1"/>
      <c r="B4494" s="2"/>
      <c r="C4494" s="3" t="s">
        <v>2937</v>
      </c>
      <c r="D4494" s="3" t="s">
        <v>5791</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75" hidden="1" x14ac:dyDescent="0.25">
      <c r="A4495" s="1"/>
      <c r="B4495" s="2"/>
      <c r="C4495" s="3"/>
      <c r="D4495" s="3"/>
      <c r="E4495" s="6">
        <v>1</v>
      </c>
      <c r="F4495" s="3" t="s">
        <v>5791</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75" hidden="1" x14ac:dyDescent="0.25">
      <c r="A4496" s="1"/>
      <c r="B4496" s="2"/>
      <c r="C4496" s="3"/>
      <c r="D4496" s="3"/>
      <c r="E4496" s="6"/>
      <c r="F4496" s="3"/>
      <c r="G4496" s="7" t="s">
        <v>5792</v>
      </c>
      <c r="H4496" s="3" t="s">
        <v>5793</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5794</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75" hidden="1" x14ac:dyDescent="0.25">
      <c r="A4498" s="1"/>
      <c r="B4498" s="2"/>
      <c r="C4498" s="3" t="s">
        <v>2939</v>
      </c>
      <c r="D4498" s="3" t="s">
        <v>5795</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75" hidden="1" x14ac:dyDescent="0.25">
      <c r="A4499" s="1"/>
      <c r="B4499" s="2"/>
      <c r="C4499" s="3"/>
      <c r="D4499" s="3"/>
      <c r="E4499" s="6">
        <v>1</v>
      </c>
      <c r="F4499" s="3" t="s">
        <v>5796</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75" hidden="1" x14ac:dyDescent="0.25">
      <c r="A4500" s="1"/>
      <c r="B4500" s="2"/>
      <c r="C4500" s="3"/>
      <c r="D4500" s="3"/>
      <c r="E4500" s="6"/>
      <c r="F4500" s="3"/>
      <c r="G4500" s="7" t="s">
        <v>5797</v>
      </c>
      <c r="H4500" s="3" t="s">
        <v>5798</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5799</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75" hidden="1" x14ac:dyDescent="0.25">
      <c r="A4502" s="1"/>
      <c r="B4502" s="2"/>
      <c r="C4502" s="3" t="s">
        <v>2941</v>
      </c>
      <c r="D4502" s="3" t="s">
        <v>5800</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75" hidden="1" x14ac:dyDescent="0.25">
      <c r="A4503" s="1"/>
      <c r="B4503" s="2"/>
      <c r="C4503" s="3"/>
      <c r="D4503" s="3"/>
      <c r="E4503" s="6">
        <v>1</v>
      </c>
      <c r="F4503" s="3" t="s">
        <v>5800</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75" hidden="1" x14ac:dyDescent="0.25">
      <c r="A4504" s="1"/>
      <c r="B4504" s="2"/>
      <c r="C4504" s="3"/>
      <c r="D4504" s="3"/>
      <c r="E4504" s="6"/>
      <c r="F4504" s="3"/>
      <c r="G4504" s="7" t="s">
        <v>5801</v>
      </c>
      <c r="H4504" s="3" t="s">
        <v>5802</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5803</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75" hidden="1" x14ac:dyDescent="0.25">
      <c r="A4506" s="1"/>
      <c r="B4506" s="2"/>
      <c r="C4506" s="3" t="s">
        <v>2944</v>
      </c>
      <c r="D4506" s="3" t="s">
        <v>5804</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75" hidden="1" x14ac:dyDescent="0.25">
      <c r="A4507" s="1"/>
      <c r="B4507" s="2"/>
      <c r="C4507" s="3"/>
      <c r="D4507" s="3"/>
      <c r="E4507" s="6">
        <v>1</v>
      </c>
      <c r="F4507" s="3" t="s">
        <v>5804</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75" hidden="1" x14ac:dyDescent="0.25">
      <c r="A4508" s="1"/>
      <c r="B4508" s="2"/>
      <c r="C4508" s="3"/>
      <c r="D4508" s="3"/>
      <c r="E4508" s="6"/>
      <c r="F4508" s="3"/>
      <c r="G4508" s="7" t="s">
        <v>5805</v>
      </c>
      <c r="H4508" s="3" t="s">
        <v>5806</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5807</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75" hidden="1" x14ac:dyDescent="0.25">
      <c r="A4510" s="1"/>
      <c r="B4510" s="2"/>
      <c r="C4510" s="3" t="s">
        <v>2947</v>
      </c>
      <c r="D4510" s="3" t="s">
        <v>5808</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75" hidden="1" x14ac:dyDescent="0.25">
      <c r="A4511" s="1"/>
      <c r="B4511" s="2"/>
      <c r="C4511" s="3"/>
      <c r="D4511" s="3"/>
      <c r="E4511" s="6">
        <v>1</v>
      </c>
      <c r="F4511" s="3" t="s">
        <v>5808</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75" hidden="1" x14ac:dyDescent="0.25">
      <c r="A4512" s="1"/>
      <c r="B4512" s="2"/>
      <c r="C4512" s="3"/>
      <c r="D4512" s="3"/>
      <c r="E4512" s="6"/>
      <c r="F4512" s="3"/>
      <c r="G4512" s="7" t="s">
        <v>5809</v>
      </c>
      <c r="H4512" s="3" t="s">
        <v>5810</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5811</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75" hidden="1" x14ac:dyDescent="0.25">
      <c r="A4514" s="1"/>
      <c r="B4514" s="2"/>
      <c r="C4514" s="3" t="s">
        <v>5812</v>
      </c>
      <c r="D4514" s="3" t="s">
        <v>5813</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75" hidden="1" x14ac:dyDescent="0.25">
      <c r="A4515" s="1"/>
      <c r="B4515" s="2"/>
      <c r="C4515" s="3"/>
      <c r="D4515" s="3"/>
      <c r="E4515" s="6">
        <v>1</v>
      </c>
      <c r="F4515" s="3" t="s">
        <v>5813</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75" hidden="1" x14ac:dyDescent="0.25">
      <c r="A4516" s="1"/>
      <c r="B4516" s="2"/>
      <c r="C4516" s="3"/>
      <c r="D4516" s="3"/>
      <c r="E4516" s="6"/>
      <c r="F4516" s="3"/>
      <c r="G4516" s="7" t="s">
        <v>5814</v>
      </c>
      <c r="H4516" s="3" t="s">
        <v>5815</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5816</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75" hidden="1" x14ac:dyDescent="0.25">
      <c r="A4518" s="1"/>
      <c r="B4518" s="2"/>
      <c r="C4518" s="3" t="s">
        <v>5817</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5818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75" hidden="1" x14ac:dyDescent="0.25">
      <c r="A4522" s="1"/>
      <c r="B4522" s="2"/>
      <c r="C4522" s="3" t="s">
        <v>5819</v>
      </c>
      <c r="D4522" s="3" t="s">
        <v>5820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75" hidden="1" x14ac:dyDescent="0.25">
      <c r="A4523" s="1"/>
      <c r="B4523" s="2"/>
      <c r="C4523" s="3"/>
      <c r="D4523" s="3"/>
      <c r="E4523" s="6">
        <v>1</v>
      </c>
      <c r="F4523" s="3" t="s">
        <v>5820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5821</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5822</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75" hidden="1" x14ac:dyDescent="0.25">
      <c r="A4526" s="1"/>
      <c r="B4526" s="2"/>
      <c r="C4526" s="3" t="s">
        <v>5823</v>
      </c>
      <c r="D4526" s="3" t="s">
        <v>5824</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75" hidden="1" x14ac:dyDescent="0.25">
      <c r="A4527" s="1"/>
      <c r="B4527" s="2"/>
      <c r="C4527" s="3"/>
      <c r="D4527" s="3"/>
      <c r="E4527" s="6">
        <v>1</v>
      </c>
      <c r="F4527" s="3" t="s">
        <v>5824</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5825</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5826</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75" hidden="1" x14ac:dyDescent="0.25">
      <c r="A4530" s="1"/>
      <c r="B4530" s="2"/>
      <c r="C4530" s="3" t="s">
        <v>5827</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5828</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75" hidden="1" x14ac:dyDescent="0.25">
      <c r="A4534" s="1"/>
      <c r="B4534" s="2"/>
      <c r="C4534" s="3" t="s">
        <v>5829</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5830</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75" hidden="1" x14ac:dyDescent="0.25">
      <c r="A4538" s="1"/>
      <c r="B4538" s="2"/>
      <c r="C4538" s="3" t="s">
        <v>5831</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5832</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75" hidden="1" x14ac:dyDescent="0.25">
      <c r="A4542" s="1"/>
      <c r="B4542" s="2"/>
      <c r="C4542" s="3" t="s">
        <v>5833</v>
      </c>
      <c r="D4542" s="3" t="s">
        <v>5834</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5835</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5836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5837</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75" hidden="1" x14ac:dyDescent="0.25">
      <c r="A4556" s="1"/>
      <c r="B4556" s="2"/>
      <c r="C4556" s="3" t="s">
        <v>2959</v>
      </c>
      <c r="D4556" s="3" t="s">
        <v>5838</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75" hidden="1" x14ac:dyDescent="0.25">
      <c r="A4557" s="1"/>
      <c r="B4557" s="2"/>
      <c r="C4557" s="3"/>
      <c r="D4557" s="3"/>
      <c r="E4557" s="6">
        <v>1</v>
      </c>
      <c r="F4557" s="3" t="s">
        <v>5838</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5839</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5840</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75" hidden="1" x14ac:dyDescent="0.25">
      <c r="A4560" s="1"/>
      <c r="B4560" s="2"/>
      <c r="C4560" s="3" t="s">
        <v>2960</v>
      </c>
      <c r="D4560" s="3" t="s">
        <v>5841</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75" hidden="1" x14ac:dyDescent="0.25">
      <c r="A4561" s="1"/>
      <c r="B4561" s="2"/>
      <c r="C4561" s="3"/>
      <c r="D4561" s="3"/>
      <c r="E4561" s="6">
        <v>1</v>
      </c>
      <c r="F4561" s="3" t="s">
        <v>5841</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75" hidden="1" x14ac:dyDescent="0.25">
      <c r="A4562" s="1"/>
      <c r="B4562" s="2"/>
      <c r="C4562" s="3"/>
      <c r="D4562" s="3"/>
      <c r="E4562" s="6"/>
      <c r="F4562" s="3"/>
      <c r="G4562" s="7" t="s">
        <v>5842</v>
      </c>
      <c r="H4562" s="3" t="s">
        <v>5843</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5844</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5845</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5846</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5847</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75" hidden="1" x14ac:dyDescent="0.25">
      <c r="A4576" s="1"/>
      <c r="B4576" s="2"/>
      <c r="C4576" s="3" t="s">
        <v>5848</v>
      </c>
      <c r="D4576" s="3" t="s">
        <v>5849</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5835</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5850</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5837</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75" hidden="1" x14ac:dyDescent="0.25">
      <c r="A4590" s="1"/>
      <c r="B4590" s="2"/>
      <c r="C4590" s="3" t="s">
        <v>2982</v>
      </c>
      <c r="D4590" s="3" t="s">
        <v>5851</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75" hidden="1" x14ac:dyDescent="0.25">
      <c r="A4591" s="1"/>
      <c r="B4591" s="2"/>
      <c r="C4591" s="3"/>
      <c r="D4591" s="3"/>
      <c r="E4591" s="6">
        <v>1</v>
      </c>
      <c r="F4591" s="3" t="s">
        <v>5851</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5852</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5853</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75" hidden="1" x14ac:dyDescent="0.25">
      <c r="A4594" s="1"/>
      <c r="B4594" s="2"/>
      <c r="C4594" s="3" t="s">
        <v>2983</v>
      </c>
      <c r="D4594" s="3" t="s">
        <v>5854</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75" hidden="1" x14ac:dyDescent="0.25">
      <c r="A4595" s="1"/>
      <c r="B4595" s="2"/>
      <c r="C4595" s="3"/>
      <c r="D4595" s="3"/>
      <c r="E4595" s="6">
        <v>1</v>
      </c>
      <c r="F4595" s="3" t="s">
        <v>5854</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75" hidden="1" x14ac:dyDescent="0.25">
      <c r="A4596" s="1"/>
      <c r="B4596" s="2"/>
      <c r="C4596" s="3"/>
      <c r="D4596" s="3"/>
      <c r="E4596" s="6"/>
      <c r="F4596" s="3"/>
      <c r="G4596" s="7" t="s">
        <v>5855</v>
      </c>
      <c r="H4596" s="3" t="s">
        <v>5856</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5857</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5858</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5859</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5860</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75" hidden="1" x14ac:dyDescent="0.25">
      <c r="A4610" s="1"/>
      <c r="B4610" s="2"/>
      <c r="C4610" s="3" t="s">
        <v>5861</v>
      </c>
      <c r="D4610" s="3" t="s">
        <v>5862</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75" hidden="1" x14ac:dyDescent="0.25">
      <c r="A4611" s="1"/>
      <c r="B4611" s="2"/>
      <c r="C4611" s="3"/>
      <c r="D4611" s="3"/>
      <c r="E4611" s="6">
        <v>1</v>
      </c>
      <c r="F4611" s="3" t="s">
        <v>5862</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5863</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5864</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5865</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5866</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75" hidden="1" x14ac:dyDescent="0.25">
      <c r="A4618" s="1"/>
      <c r="B4618" s="2"/>
      <c r="C4618" s="3" t="s">
        <v>5867</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5868</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75" hidden="1" x14ac:dyDescent="0.25">
      <c r="A4622" s="1"/>
      <c r="B4622" s="2"/>
      <c r="C4622" s="3" t="s">
        <v>5869</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5870</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75" hidden="1" x14ac:dyDescent="0.25">
      <c r="A4626" s="1"/>
      <c r="B4626" s="2"/>
      <c r="C4626" s="3" t="s">
        <v>5871</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5872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75" hidden="1" x14ac:dyDescent="0.25">
      <c r="A4630" s="1"/>
      <c r="B4630" s="2"/>
      <c r="C4630" s="3" t="s">
        <v>5873</v>
      </c>
      <c r="D4630" s="3" t="s">
        <v>5874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5875</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75" hidden="1" x14ac:dyDescent="0.25">
      <c r="A4635" s="1"/>
      <c r="B4635" s="2"/>
      <c r="C4635" s="3" t="s">
        <v>5876</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5877</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75" hidden="1" x14ac:dyDescent="0.25">
      <c r="A4639" s="1"/>
      <c r="B4639" s="2"/>
      <c r="C4639" s="3" t="s">
        <v>5878</v>
      </c>
      <c r="D4639" s="3" t="s">
        <v>5879</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75" hidden="1" x14ac:dyDescent="0.25">
      <c r="A4640" s="1"/>
      <c r="B4640" s="2"/>
      <c r="C4640" s="3"/>
      <c r="D4640" s="3"/>
      <c r="E4640" s="6">
        <v>1</v>
      </c>
      <c r="F4640" s="3" t="s">
        <v>5879</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5880</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5881</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75" hidden="1" x14ac:dyDescent="0.25">
      <c r="A4643" s="1"/>
      <c r="B4643" s="2"/>
      <c r="C4643" s="3" t="s">
        <v>5882</v>
      </c>
      <c r="D4643" s="3" t="s">
        <v>5883</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75" hidden="1" x14ac:dyDescent="0.25">
      <c r="A4644" s="1"/>
      <c r="B4644" s="2"/>
      <c r="C4644" s="3"/>
      <c r="D4644" s="3"/>
      <c r="E4644" s="6">
        <v>1</v>
      </c>
      <c r="F4644" s="3" t="s">
        <v>5883</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75" hidden="1" x14ac:dyDescent="0.25">
      <c r="A4645" s="1"/>
      <c r="B4645" s="2"/>
      <c r="C4645" s="3"/>
      <c r="D4645" s="3"/>
      <c r="E4645" s="6"/>
      <c r="F4645" s="3"/>
      <c r="G4645" s="7" t="s">
        <v>5884</v>
      </c>
      <c r="H4645" s="3" t="s">
        <v>5885</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15.75" hidden="1" x14ac:dyDescent="0.25">
      <c r="A4646" s="1"/>
      <c r="B4646" s="2"/>
      <c r="C4646" s="3"/>
      <c r="D4646" s="3"/>
      <c r="E4646" s="6"/>
      <c r="F4646" s="3"/>
      <c r="G4646" s="7"/>
      <c r="H4646" s="3"/>
      <c r="I4646" s="8" t="s">
        <v>5886</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75" hidden="1" x14ac:dyDescent="0.25">
      <c r="A4648" s="1"/>
      <c r="B4648" s="2"/>
      <c r="C4648" s="3" t="s">
        <v>5887</v>
      </c>
      <c r="D4648" s="3" t="s">
        <v>5888</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75" hidden="1" x14ac:dyDescent="0.25">
      <c r="A4649" s="1"/>
      <c r="B4649" s="2"/>
      <c r="C4649" s="3"/>
      <c r="D4649" s="3"/>
      <c r="E4649" s="6">
        <v>1</v>
      </c>
      <c r="F4649" s="3" t="s">
        <v>4929</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5889</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5890</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75" hidden="1" x14ac:dyDescent="0.25">
      <c r="A4652" s="1"/>
      <c r="B4652" s="2"/>
      <c r="C4652" s="3"/>
      <c r="D4652" s="3"/>
      <c r="E4652" s="6">
        <v>2</v>
      </c>
      <c r="F4652" s="3" t="s">
        <v>4550</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5891</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4551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75" hidden="1" x14ac:dyDescent="0.25">
      <c r="A4655" s="1"/>
      <c r="B4655" s="2"/>
      <c r="C4655" s="3"/>
      <c r="D4655" s="3"/>
      <c r="E4655" s="6">
        <v>3</v>
      </c>
      <c r="F4655" s="3" t="s">
        <v>4932</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75" hidden="1" x14ac:dyDescent="0.25">
      <c r="A4656" s="1"/>
      <c r="B4656" s="2"/>
      <c r="C4656" s="3"/>
      <c r="D4656" s="3"/>
      <c r="E4656" s="6"/>
      <c r="F4656" s="3"/>
      <c r="G4656" s="7" t="s">
        <v>5892</v>
      </c>
      <c r="H4656" s="3" t="s">
        <v>4932</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5893</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75" hidden="1" x14ac:dyDescent="0.25">
      <c r="A4658" s="1"/>
      <c r="B4658" s="2"/>
      <c r="C4658" s="3" t="s">
        <v>5894</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4557</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75" hidden="1" x14ac:dyDescent="0.25">
      <c r="A4663" s="1"/>
      <c r="B4663" s="2"/>
      <c r="C4663" s="3" t="s">
        <v>5895</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3984</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75" hidden="1" x14ac:dyDescent="0.25">
      <c r="A4667" s="1"/>
      <c r="B4667" s="2"/>
      <c r="C4667" s="3" t="s">
        <v>5896</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5897</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75" hidden="1" x14ac:dyDescent="0.25">
      <c r="A4672" s="1"/>
      <c r="B4672" s="2"/>
      <c r="C4672" s="3" t="s">
        <v>5898</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4002</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4003</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75" hidden="1" x14ac:dyDescent="0.25">
      <c r="A4679" s="1"/>
      <c r="B4679" s="2"/>
      <c r="C4679" s="3" t="s">
        <v>5899</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4005</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4006</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4008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4009</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4007</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75" hidden="1" x14ac:dyDescent="0.25">
      <c r="A4692" s="1"/>
      <c r="B4692" s="2"/>
      <c r="C4692" s="3" t="s">
        <v>5900</v>
      </c>
      <c r="D4692" s="3" t="s">
        <v>5901</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75" hidden="1" x14ac:dyDescent="0.25">
      <c r="A4693" s="1"/>
      <c r="B4693" s="2"/>
      <c r="C4693" s="3"/>
      <c r="D4693" s="3"/>
      <c r="E4693" s="6">
        <v>1</v>
      </c>
      <c r="F4693" s="3" t="s">
        <v>5902</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75" hidden="1" x14ac:dyDescent="0.25">
      <c r="A4694" s="1"/>
      <c r="B4694" s="2"/>
      <c r="C4694" s="3"/>
      <c r="D4694" s="3"/>
      <c r="E4694" s="6"/>
      <c r="F4694" s="3"/>
      <c r="G4694" s="7" t="s">
        <v>5903</v>
      </c>
      <c r="H4694" s="3" t="s">
        <v>5904</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5905</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75" hidden="1" x14ac:dyDescent="0.25">
      <c r="A4696" s="1"/>
      <c r="B4696" s="2"/>
      <c r="C4696" s="3"/>
      <c r="D4696" s="3"/>
      <c r="E4696" s="6">
        <v>2</v>
      </c>
      <c r="F4696" s="3" t="s">
        <v>4016</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75" hidden="1" x14ac:dyDescent="0.25">
      <c r="A4697" s="1"/>
      <c r="B4697" s="2"/>
      <c r="C4697" s="3"/>
      <c r="D4697" s="3"/>
      <c r="E4697" s="6"/>
      <c r="F4697" s="3"/>
      <c r="G4697" s="7" t="s">
        <v>5906</v>
      </c>
      <c r="H4697" s="3" t="s">
        <v>5907</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5908</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75" hidden="1" x14ac:dyDescent="0.25">
      <c r="A4700" s="1"/>
      <c r="B4700" s="2"/>
      <c r="C4700" s="3" t="s">
        <v>5909</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5910</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75" hidden="1" x14ac:dyDescent="0.25">
      <c r="A4704" s="1"/>
      <c r="B4704" s="2"/>
      <c r="C4704" s="3"/>
      <c r="D4704" s="3"/>
      <c r="E4704" s="6">
        <v>2</v>
      </c>
      <c r="F4704" s="3" t="s">
        <v>5405</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75" hidden="1" x14ac:dyDescent="0.25">
      <c r="A4705" s="1"/>
      <c r="B4705" s="2"/>
      <c r="C4705" s="3"/>
      <c r="D4705" s="3"/>
      <c r="E4705" s="6"/>
      <c r="F4705" s="3"/>
      <c r="G4705" s="7" t="s">
        <v>5911</v>
      </c>
      <c r="H4705" s="3" t="s">
        <v>5912</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4623</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75" hidden="1" x14ac:dyDescent="0.25">
      <c r="A4708" s="1"/>
      <c r="B4708" s="2"/>
      <c r="C4708" s="3" t="s">
        <v>5913</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4023</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75" hidden="1" x14ac:dyDescent="0.25">
      <c r="A4712" s="1"/>
      <c r="B4712" s="2"/>
      <c r="C4712" s="3" t="s">
        <v>5914</v>
      </c>
      <c r="D4712" s="3" t="s">
        <v>4259</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75" hidden="1" x14ac:dyDescent="0.25">
      <c r="A4713" s="1"/>
      <c r="B4713" s="2"/>
      <c r="C4713" s="3"/>
      <c r="D4713" s="3"/>
      <c r="E4713" s="6">
        <v>1</v>
      </c>
      <c r="F4713" s="3" t="s">
        <v>4259</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75" hidden="1" x14ac:dyDescent="0.25">
      <c r="A4714" s="1"/>
      <c r="B4714" s="2"/>
      <c r="C4714" s="3"/>
      <c r="D4714" s="3"/>
      <c r="E4714" s="6"/>
      <c r="F4714" s="3"/>
      <c r="G4714" s="7" t="s">
        <v>5915</v>
      </c>
      <c r="H4714" s="3" t="s">
        <v>5916</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4262</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75" hidden="1" x14ac:dyDescent="0.25">
      <c r="A4716" s="1"/>
      <c r="B4716" s="2"/>
      <c r="C4716" s="3" t="s">
        <v>5917</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75" hidden="1" x14ac:dyDescent="0.25">
      <c r="A4718" s="1"/>
      <c r="B4718" s="2"/>
      <c r="C4718" s="3" t="s">
        <v>5918</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4026</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75" hidden="1" x14ac:dyDescent="0.25">
      <c r="A4722" s="1"/>
      <c r="B4722" s="2"/>
      <c r="C4722" s="3" t="s">
        <v>5919</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4031</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75" hidden="1" x14ac:dyDescent="0.25">
      <c r="A4726" s="1"/>
      <c r="B4726" s="2"/>
      <c r="C4726" s="3" t="s">
        <v>5920</v>
      </c>
      <c r="D4726" s="3" t="s">
        <v>5921</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4026</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75" hidden="1" x14ac:dyDescent="0.25">
      <c r="A4730" s="1"/>
      <c r="B4730" s="2"/>
      <c r="C4730" s="3" t="s">
        <v>5922</v>
      </c>
      <c r="D4730" s="3" t="s">
        <v>5923</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75" hidden="1" x14ac:dyDescent="0.25">
      <c r="A4732" s="1"/>
      <c r="B4732" s="2"/>
      <c r="C4732" s="3" t="s">
        <v>5924</v>
      </c>
      <c r="D4732" s="3" t="s">
        <v>5925</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5926</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4278</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4279</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75" hidden="1" x14ac:dyDescent="0.25">
      <c r="A4739" s="1"/>
      <c r="B4739" s="2"/>
      <c r="C4739" s="3" t="s">
        <v>5927</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75" hidden="1" x14ac:dyDescent="0.25">
      <c r="A4740" s="1"/>
      <c r="B4740" s="2"/>
      <c r="C4740" s="3"/>
      <c r="D4740" s="3"/>
      <c r="E4740" s="6">
        <v>1</v>
      </c>
      <c r="F4740" s="3" t="s">
        <v>4036</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5928</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4038</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75" hidden="1" x14ac:dyDescent="0.25">
      <c r="A4743" s="1"/>
      <c r="B4743" s="2"/>
      <c r="C4743" s="3"/>
      <c r="D4743" s="3"/>
      <c r="E4743" s="6">
        <v>2</v>
      </c>
      <c r="F4743" s="3" t="s">
        <v>4039</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5929</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4038</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75" hidden="1" x14ac:dyDescent="0.25">
      <c r="A4746" s="1"/>
      <c r="B4746" s="2"/>
      <c r="C4746" s="3" t="s">
        <v>5930</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5931</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4031</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75" hidden="1" x14ac:dyDescent="0.25">
      <c r="A4750" s="1"/>
      <c r="B4750" s="2"/>
      <c r="C4750" s="3" t="s">
        <v>5932</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5933</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4031</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75" hidden="1" x14ac:dyDescent="0.25">
      <c r="A4754" s="1"/>
      <c r="B4754" s="2"/>
      <c r="C4754" s="3" t="s">
        <v>5934</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4031</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4031</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75" hidden="1" x14ac:dyDescent="0.25">
      <c r="A4760" s="1"/>
      <c r="B4760" s="2"/>
      <c r="C4760" s="3" t="s">
        <v>5935</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4031</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4031</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75" hidden="1" x14ac:dyDescent="0.25">
      <c r="A4766" s="1"/>
      <c r="B4766" s="2"/>
      <c r="C4766" s="3" t="s">
        <v>5936</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5937</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4031</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75" hidden="1" x14ac:dyDescent="0.25">
      <c r="A4770" s="1"/>
      <c r="B4770" s="2"/>
      <c r="C4770" s="3" t="s">
        <v>5938</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5939</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5940</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75" hidden="1" x14ac:dyDescent="0.25">
      <c r="A4774" s="1"/>
      <c r="B4774" s="2"/>
      <c r="C4774" s="3" t="s">
        <v>5941</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75" hidden="1" x14ac:dyDescent="0.25">
      <c r="A4776" s="1"/>
      <c r="B4776" s="2"/>
      <c r="C4776" s="3" t="s">
        <v>5942</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4031</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75" hidden="1" x14ac:dyDescent="0.25">
      <c r="A4781" s="1"/>
      <c r="B4781" s="2"/>
      <c r="C4781" s="3" t="s">
        <v>5943</v>
      </c>
      <c r="D4781" s="3" t="s">
        <v>4135</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75" hidden="1" x14ac:dyDescent="0.25">
      <c r="A4782" s="1"/>
      <c r="B4782" s="2"/>
      <c r="C4782" s="3"/>
      <c r="D4782" s="3"/>
      <c r="E4782" s="6">
        <v>1</v>
      </c>
      <c r="F4782" s="3" t="s">
        <v>4135</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75" hidden="1" x14ac:dyDescent="0.25">
      <c r="A4783" s="1"/>
      <c r="B4783" s="2"/>
      <c r="C4783" s="3" t="s">
        <v>5944</v>
      </c>
      <c r="D4783" s="3" t="s">
        <v>4136</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75" hidden="1" x14ac:dyDescent="0.25">
      <c r="A4784" s="1"/>
      <c r="B4784" s="2"/>
      <c r="C4784" s="3"/>
      <c r="D4784" s="3"/>
      <c r="E4784" s="6">
        <v>1</v>
      </c>
      <c r="F4784" s="3" t="s">
        <v>4136</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4043</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75" hidden="1" x14ac:dyDescent="0.25">
      <c r="A4787" s="1"/>
      <c r="B4787" s="2"/>
      <c r="C4787" s="3" t="s">
        <v>5945</v>
      </c>
      <c r="D4787" s="3" t="s">
        <v>4137</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75" hidden="1" x14ac:dyDescent="0.25">
      <c r="A4788" s="1"/>
      <c r="B4788" s="2"/>
      <c r="C4788" s="3"/>
      <c r="D4788" s="3"/>
      <c r="E4788" s="6">
        <v>1</v>
      </c>
      <c r="F4788" s="3" t="s">
        <v>4137</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4043</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75" hidden="1" x14ac:dyDescent="0.25">
      <c r="A4791" s="1"/>
      <c r="B4791" s="2"/>
      <c r="C4791" s="3" t="s">
        <v>5946</v>
      </c>
      <c r="D4791" s="3" t="s">
        <v>4138</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75" hidden="1" x14ac:dyDescent="0.25">
      <c r="A4792" s="1"/>
      <c r="B4792" s="2"/>
      <c r="C4792" s="3"/>
      <c r="D4792" s="3"/>
      <c r="E4792" s="6">
        <v>1</v>
      </c>
      <c r="F4792" s="3" t="s">
        <v>4138</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4043</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75" hidden="1" x14ac:dyDescent="0.25">
      <c r="A4795" s="1"/>
      <c r="B4795" s="2"/>
      <c r="C4795" s="3" t="s">
        <v>5947</v>
      </c>
      <c r="D4795" s="3" t="s">
        <v>4139</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75" hidden="1" x14ac:dyDescent="0.25">
      <c r="A4796" s="1"/>
      <c r="B4796" s="2"/>
      <c r="C4796" s="3"/>
      <c r="D4796" s="3"/>
      <c r="E4796" s="6">
        <v>1</v>
      </c>
      <c r="F4796" s="3" t="s">
        <v>4139</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4043</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75" hidden="1" x14ac:dyDescent="0.25">
      <c r="A4799" s="1"/>
      <c r="B4799" s="2"/>
      <c r="C4799" s="3" t="s">
        <v>5948</v>
      </c>
      <c r="D4799" s="3" t="s">
        <v>4140</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75" hidden="1" x14ac:dyDescent="0.25">
      <c r="A4800" s="1"/>
      <c r="B4800" s="2"/>
      <c r="C4800" s="3"/>
      <c r="D4800" s="3"/>
      <c r="E4800" s="6">
        <v>1</v>
      </c>
      <c r="F4800" s="3" t="s">
        <v>4140</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4043</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75" hidden="1" x14ac:dyDescent="0.25">
      <c r="A4803" s="1"/>
      <c r="B4803" s="2"/>
      <c r="C4803" s="3" t="s">
        <v>5949</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4043</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75" hidden="1" x14ac:dyDescent="0.25">
      <c r="A4807" s="1"/>
      <c r="B4807" s="2"/>
      <c r="C4807" s="3" t="s">
        <v>5950</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4299</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75" hidden="1" x14ac:dyDescent="0.25">
      <c r="A4811" s="1"/>
      <c r="B4811" s="2"/>
      <c r="C4811" s="3" t="s">
        <v>5951</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5446</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75" hidden="1" x14ac:dyDescent="0.25">
      <c r="A4815" s="1"/>
      <c r="B4815" s="2"/>
      <c r="C4815" s="3" t="s">
        <v>5952</v>
      </c>
      <c r="D4815" s="3" t="s">
        <v>5438</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75" hidden="1" x14ac:dyDescent="0.25">
      <c r="A4816" s="1"/>
      <c r="B4816" s="2"/>
      <c r="C4816" s="3"/>
      <c r="D4816" s="3"/>
      <c r="E4816" s="6">
        <v>1</v>
      </c>
      <c r="F4816" s="3" t="s">
        <v>5439</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75" hidden="1" x14ac:dyDescent="0.25">
      <c r="A4817" s="1"/>
      <c r="B4817" s="2"/>
      <c r="C4817" s="3"/>
      <c r="D4817" s="3"/>
      <c r="E4817" s="6"/>
      <c r="F4817" s="3"/>
      <c r="G4817" s="7" t="s">
        <v>5953</v>
      </c>
      <c r="H4817" s="3" t="s">
        <v>5954</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4676</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75" hidden="1" x14ac:dyDescent="0.25">
      <c r="A4819" s="1"/>
      <c r="B4819" s="2"/>
      <c r="C4819" s="3" t="s">
        <v>5955</v>
      </c>
      <c r="D4819" s="3" t="s">
        <v>5059</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75" hidden="1" x14ac:dyDescent="0.25">
      <c r="A4820" s="1"/>
      <c r="B4820" s="2"/>
      <c r="C4820" s="3"/>
      <c r="D4820" s="3"/>
      <c r="E4820" s="6">
        <v>1</v>
      </c>
      <c r="F4820" s="3" t="s">
        <v>5060</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75" hidden="1" x14ac:dyDescent="0.25">
      <c r="A4821" s="1"/>
      <c r="B4821" s="2"/>
      <c r="C4821" s="3"/>
      <c r="D4821" s="3"/>
      <c r="E4821" s="6"/>
      <c r="F4821" s="3"/>
      <c r="G4821" s="7" t="s">
        <v>5956</v>
      </c>
      <c r="H4821" s="3" t="s">
        <v>5957</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4682</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75" hidden="1" x14ac:dyDescent="0.25">
      <c r="A4823" s="1"/>
      <c r="B4823" s="2"/>
      <c r="C4823" s="3" t="s">
        <v>5958</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75" hidden="1" x14ac:dyDescent="0.25">
      <c r="A4825" s="1"/>
      <c r="B4825" s="2"/>
      <c r="C4825" s="3" t="s">
        <v>5959</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5610</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75" hidden="1" x14ac:dyDescent="0.25">
      <c r="A4829" s="1"/>
      <c r="B4829" s="2"/>
      <c r="C4829" s="3" t="s">
        <v>5960</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5610</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75" hidden="1" x14ac:dyDescent="0.25">
      <c r="A4833" s="1"/>
      <c r="B4833" s="2"/>
      <c r="C4833" s="3" t="s">
        <v>5961</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5610</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75" hidden="1" x14ac:dyDescent="0.25">
      <c r="A4837" s="1"/>
      <c r="B4837" s="2"/>
      <c r="C4837" s="3" t="s">
        <v>5962</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5610</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75" hidden="1" x14ac:dyDescent="0.25">
      <c r="A4841" s="1"/>
      <c r="B4841" s="2"/>
      <c r="C4841" s="3" t="s">
        <v>5963</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5610</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75" hidden="1" x14ac:dyDescent="0.25">
      <c r="A4845" s="1"/>
      <c r="B4845" s="2"/>
      <c r="C4845" s="3" t="s">
        <v>5964</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5965</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5966</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75" hidden="1" x14ac:dyDescent="0.25">
      <c r="A4852" s="1"/>
      <c r="B4852" s="2"/>
      <c r="C4852" s="3" t="s">
        <v>5967</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5968</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75" hidden="1" x14ac:dyDescent="0.25">
      <c r="A4856" s="1"/>
      <c r="B4856" s="2"/>
      <c r="C4856" s="3" t="s">
        <v>5969</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5968</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75" hidden="1" x14ac:dyDescent="0.25">
      <c r="A4860" s="1"/>
      <c r="B4860" s="2"/>
      <c r="C4860" s="3" t="s">
        <v>5970</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5968</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75" hidden="1" x14ac:dyDescent="0.25">
      <c r="A4864" s="1"/>
      <c r="B4864" s="2"/>
      <c r="C4864" s="3" t="s">
        <v>5971</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5972</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75" hidden="1" x14ac:dyDescent="0.25">
      <c r="A4868" s="1"/>
      <c r="B4868" s="2"/>
      <c r="C4868" s="3" t="s">
        <v>5973</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5974</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75" hidden="1" x14ac:dyDescent="0.25">
      <c r="A4872" s="1"/>
      <c r="B4872" s="2"/>
      <c r="C4872" s="3" t="s">
        <v>5975</v>
      </c>
      <c r="D4872" s="3" t="s">
        <v>5976</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75" hidden="1" x14ac:dyDescent="0.25">
      <c r="A4873" s="1"/>
      <c r="B4873" s="2"/>
      <c r="C4873" s="3"/>
      <c r="D4873" s="3"/>
      <c r="E4873" s="6">
        <v>1</v>
      </c>
      <c r="F4873" s="3" t="s">
        <v>5977</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5978</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5979</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75" hidden="1" x14ac:dyDescent="0.25">
      <c r="A4876" s="1"/>
      <c r="B4876" s="2"/>
      <c r="C4876" s="3" t="s">
        <v>5980</v>
      </c>
      <c r="D4876" s="3" t="s">
        <v>5981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75" hidden="1" x14ac:dyDescent="0.25">
      <c r="A4877" s="1"/>
      <c r="B4877" s="2"/>
      <c r="C4877" s="3"/>
      <c r="D4877" s="3"/>
      <c r="E4877" s="6">
        <v>1</v>
      </c>
      <c r="F4877" s="3" t="s">
        <v>5982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75" hidden="1" x14ac:dyDescent="0.25">
      <c r="A4878" s="1"/>
      <c r="B4878" s="2"/>
      <c r="C4878" s="3"/>
      <c r="D4878" s="3"/>
      <c r="E4878" s="6"/>
      <c r="F4878" s="3"/>
      <c r="G4878" s="7" t="s">
        <v>5983</v>
      </c>
      <c r="H4878" s="3" t="s">
        <v>5984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5985</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75" hidden="1" x14ac:dyDescent="0.25">
      <c r="A4880" s="1"/>
      <c r="B4880" s="2"/>
      <c r="C4880" s="3" t="s">
        <v>5986</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5987</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5988</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5989</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5990</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5968</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5991</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4305</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5992</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4305</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5993</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5994</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5995</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5996</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5994</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5997</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5998</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5999</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6000</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6001</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6002</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6003</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6004</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6005</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6006</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6007</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6008</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6009</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6010</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6011</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6012</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6013</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6014</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6015</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6016</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6017</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6018</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6019</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6020</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6021</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6022</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6023</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6024</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6025</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6026</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6027</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6028</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6029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6030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6031</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6032</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6033</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6034</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6035</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6036</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6037</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4341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6038</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4342</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4343</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6039</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4342</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6040</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4342</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6041</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4342</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6042</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4342</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6043</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4342</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6044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4342</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6045</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4342</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6046</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4342</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6047</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4342</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6048</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4342</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6049</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4342</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6050</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4342</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6051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4342</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6052</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6053</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4342</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6054</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4342</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6055</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6056</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6057</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6057</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6057</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6057</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6058</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6057</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6057</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6059</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6057</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6060</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6057</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7256</v>
      </c>
      <c r="V5080" s="4">
        <f t="shared" si="555"/>
        <v>0</v>
      </c>
      <c r="W5080" s="4">
        <f t="shared" si="560"/>
        <v>0</v>
      </c>
      <c r="X5080" s="4">
        <f t="shared" si="556"/>
        <v>0</v>
      </c>
      <c r="Y5080" s="4">
        <f t="shared" si="557"/>
        <v>7256</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7256</v>
      </c>
      <c r="Z5081" s="5" t="str">
        <f t="shared" si="558"/>
        <v>TAAK</v>
      </c>
      <c r="AA5081" t="str">
        <f t="shared" si="559"/>
        <v>Uitvoering - Directievoering</v>
      </c>
    </row>
    <row r="5082" spans="1:27" ht="15.75" hidden="1" x14ac:dyDescent="0.25">
      <c r="A5082" s="1"/>
      <c r="B5082" s="2"/>
      <c r="C5082" s="3" t="s">
        <v>6061</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7256</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7256</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7256</v>
      </c>
      <c r="Z5084" s="5" t="str">
        <f t="shared" si="558"/>
        <v>+STB</v>
      </c>
      <c r="AA5084" t="str">
        <f t="shared" si="559"/>
        <v>Uitvoering - Directievoering</v>
      </c>
    </row>
    <row r="5085" spans="1:27" ht="34.5" hidden="1" x14ac:dyDescent="0.25">
      <c r="A5085" s="1"/>
      <c r="B5085" s="2"/>
      <c r="C5085" s="3"/>
      <c r="D5085" s="3"/>
      <c r="E5085" s="6"/>
      <c r="F5085" s="3"/>
      <c r="G5085" s="7"/>
      <c r="H5085" s="3"/>
      <c r="I5085" s="8" t="s">
        <v>3881</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7256</v>
      </c>
      <c r="Z5085" s="5" t="str">
        <f t="shared" si="558"/>
        <v>+STB</v>
      </c>
      <c r="AA5085" t="str">
        <f t="shared" si="559"/>
        <v>Uitvoering - Directievoering</v>
      </c>
    </row>
    <row r="5086" spans="1:27" ht="15.75" hidden="1" x14ac:dyDescent="0.25">
      <c r="A5086" s="1"/>
      <c r="B5086" s="2"/>
      <c r="C5086" s="3" t="s">
        <v>6062</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7256</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7256</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7256</v>
      </c>
      <c r="Z5088" s="5" t="str">
        <f t="shared" si="558"/>
        <v>+STB</v>
      </c>
      <c r="AA5088" t="str">
        <f t="shared" si="559"/>
        <v>Uitvoering - Directievoering</v>
      </c>
    </row>
    <row r="5089" spans="1:27" ht="15.75" hidden="1" x14ac:dyDescent="0.25">
      <c r="A5089" s="1"/>
      <c r="B5089" s="2"/>
      <c r="C5089" s="3"/>
      <c r="D5089" s="3"/>
      <c r="E5089" s="6"/>
      <c r="F5089" s="3"/>
      <c r="G5089" s="7"/>
      <c r="H5089" s="3"/>
      <c r="I5089" s="8" t="s">
        <v>5677</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7256</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7256</v>
      </c>
      <c r="Z5090" s="5" t="str">
        <f t="shared" si="558"/>
        <v>TAAK</v>
      </c>
      <c r="AA5090" t="str">
        <f t="shared" si="559"/>
        <v>Uitvoering - Directievoering</v>
      </c>
    </row>
    <row r="5091" spans="1:27" ht="15.75" hidden="1" x14ac:dyDescent="0.25">
      <c r="A5091" s="1"/>
      <c r="B5091" s="2"/>
      <c r="C5091" s="3" t="s">
        <v>6063</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7256</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7256</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7256</v>
      </c>
      <c r="Z5093" s="5" t="str">
        <f t="shared" si="558"/>
        <v>+STB</v>
      </c>
      <c r="AA5093" t="str">
        <f t="shared" si="559"/>
        <v>Uitvoering - Directievoering</v>
      </c>
    </row>
    <row r="5094" spans="1:27" ht="15.75" hidden="1" x14ac:dyDescent="0.25">
      <c r="A5094" s="1"/>
      <c r="B5094" s="2"/>
      <c r="C5094" s="3"/>
      <c r="D5094" s="3"/>
      <c r="E5094" s="6"/>
      <c r="F5094" s="3"/>
      <c r="G5094" s="7"/>
      <c r="H5094" s="3"/>
      <c r="I5094" s="8" t="s">
        <v>3885</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7256</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7256</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7256</v>
      </c>
      <c r="Z5096" s="5" t="str">
        <f t="shared" si="558"/>
        <v>+STB</v>
      </c>
      <c r="AA5096" t="str">
        <f t="shared" si="559"/>
        <v>Uitvoering - Directievoering</v>
      </c>
    </row>
    <row r="5097" spans="1:27" ht="15.75" hidden="1" x14ac:dyDescent="0.25">
      <c r="A5097" s="1"/>
      <c r="B5097" s="2"/>
      <c r="C5097" s="3"/>
      <c r="D5097" s="3"/>
      <c r="E5097" s="6"/>
      <c r="F5097" s="3"/>
      <c r="G5097" s="7"/>
      <c r="H5097" s="3"/>
      <c r="I5097" s="8" t="s">
        <v>3886</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7256</v>
      </c>
      <c r="Z5097" s="5" t="str">
        <f t="shared" si="558"/>
        <v>+STB</v>
      </c>
      <c r="AA5097" t="str">
        <f t="shared" si="559"/>
        <v>Uitvoering - Directievoering</v>
      </c>
    </row>
    <row r="5098" spans="1:27" ht="15.75" hidden="1" x14ac:dyDescent="0.25">
      <c r="A5098" s="1"/>
      <c r="B5098" s="2"/>
      <c r="C5098" s="3"/>
      <c r="D5098" s="3"/>
      <c r="E5098" s="6">
        <v>3</v>
      </c>
      <c r="F5098" s="3" t="s">
        <v>6064</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7256</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7256</v>
      </c>
      <c r="Z5099" s="5" t="str">
        <f t="shared" si="558"/>
        <v>+STB</v>
      </c>
      <c r="AA5099" t="str">
        <f t="shared" si="559"/>
        <v>Uitvoering - Directievoering</v>
      </c>
    </row>
    <row r="5100" spans="1:27" ht="15.75" hidden="1" x14ac:dyDescent="0.25">
      <c r="A5100" s="1"/>
      <c r="B5100" s="2"/>
      <c r="C5100" s="3"/>
      <c r="D5100" s="3"/>
      <c r="E5100" s="6"/>
      <c r="F5100" s="3"/>
      <c r="G5100" s="7"/>
      <c r="H5100" s="3"/>
      <c r="I5100" s="8" t="s">
        <v>3889</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7256</v>
      </c>
      <c r="Z5100" s="5" t="str">
        <f t="shared" si="558"/>
        <v>+STB</v>
      </c>
      <c r="AA5100" t="str">
        <f t="shared" si="559"/>
        <v>Uitvoering - Directievoering</v>
      </c>
    </row>
    <row r="5101" spans="1:27" ht="15.75" hidden="1" x14ac:dyDescent="0.25">
      <c r="A5101" s="1"/>
      <c r="B5101" s="2"/>
      <c r="C5101" s="3"/>
      <c r="D5101" s="3"/>
      <c r="E5101" s="6"/>
      <c r="F5101" s="3"/>
      <c r="G5101" s="7" t="s">
        <v>3258</v>
      </c>
      <c r="H5101" s="3" t="s">
        <v>6065</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7256</v>
      </c>
      <c r="Z5101" s="5" t="str">
        <f t="shared" si="558"/>
        <v>+STB</v>
      </c>
      <c r="AA5101" t="str">
        <f t="shared" si="559"/>
        <v>Uitvoering - Directievoering</v>
      </c>
    </row>
    <row r="5102" spans="1:27" ht="15.75" hidden="1" x14ac:dyDescent="0.25">
      <c r="A5102" s="1"/>
      <c r="B5102" s="2"/>
      <c r="C5102" s="3"/>
      <c r="D5102" s="3"/>
      <c r="E5102" s="6"/>
      <c r="F5102" s="3"/>
      <c r="G5102" s="7"/>
      <c r="H5102" s="3"/>
      <c r="I5102" s="8" t="s">
        <v>3888</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7256</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7256</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7256</v>
      </c>
      <c r="Z5104" s="5" t="str">
        <f t="shared" si="558"/>
        <v>+STB</v>
      </c>
      <c r="AA5104" t="str">
        <f t="shared" si="559"/>
        <v>Uitvoering - Directievoering</v>
      </c>
    </row>
    <row r="5105" spans="1:27" ht="15.75" hidden="1" x14ac:dyDescent="0.25">
      <c r="A5105" s="1"/>
      <c r="B5105" s="2"/>
      <c r="C5105" s="3"/>
      <c r="D5105" s="3"/>
      <c r="E5105" s="6"/>
      <c r="F5105" s="3"/>
      <c r="G5105" s="7"/>
      <c r="H5105" s="3"/>
      <c r="I5105" s="8" t="s">
        <v>3888</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7256</v>
      </c>
      <c r="Z5105" s="5" t="str">
        <f t="shared" si="558"/>
        <v>+STB</v>
      </c>
      <c r="AA5105" t="str">
        <f t="shared" si="559"/>
        <v>Uitvoering - Directievoering</v>
      </c>
    </row>
    <row r="5106" spans="1:27" ht="15.75" hidden="1" x14ac:dyDescent="0.25">
      <c r="A5106" s="1"/>
      <c r="B5106" s="2"/>
      <c r="C5106" s="3" t="s">
        <v>6066</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7256</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7256</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7256</v>
      </c>
      <c r="Z5108" s="5" t="str">
        <f t="shared" si="558"/>
        <v>+STB</v>
      </c>
      <c r="AA5108" t="str">
        <f t="shared" si="559"/>
        <v>Uitvoering - Directievoering</v>
      </c>
    </row>
    <row r="5109" spans="1:27" ht="15.75" hidden="1" x14ac:dyDescent="0.25">
      <c r="A5109" s="1"/>
      <c r="B5109" s="2"/>
      <c r="C5109" s="3"/>
      <c r="D5109" s="3"/>
      <c r="E5109" s="6"/>
      <c r="F5109" s="3"/>
      <c r="G5109" s="7"/>
      <c r="H5109" s="3"/>
      <c r="I5109" s="8" t="s">
        <v>3892</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7256</v>
      </c>
      <c r="Z5109" s="5" t="str">
        <f t="shared" si="558"/>
        <v>+STB</v>
      </c>
      <c r="AA5109" t="str">
        <f t="shared" si="559"/>
        <v>Uitvoering - Directievoering</v>
      </c>
    </row>
    <row r="5110" spans="1:27" ht="15.75" hidden="1" x14ac:dyDescent="0.25">
      <c r="A5110" s="1"/>
      <c r="B5110" s="2"/>
      <c r="C5110" s="3" t="s">
        <v>6067</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7256</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7256</v>
      </c>
      <c r="Z5111" s="5" t="str">
        <f t="shared" si="558"/>
        <v>+STB</v>
      </c>
      <c r="AA5111" t="str">
        <f t="shared" si="559"/>
        <v>Uitvoering - Directievoering</v>
      </c>
    </row>
    <row r="5112" spans="1:27" ht="15.75" hidden="1" x14ac:dyDescent="0.25">
      <c r="A5112" s="1"/>
      <c r="B5112" s="2"/>
      <c r="C5112" s="3"/>
      <c r="D5112" s="3"/>
      <c r="E5112" s="6"/>
      <c r="F5112" s="3"/>
      <c r="G5112" s="7" t="s">
        <v>3263</v>
      </c>
      <c r="H5112" s="3" t="s">
        <v>6068</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7256</v>
      </c>
      <c r="Z5112" s="5" t="str">
        <f t="shared" si="558"/>
        <v>+STB</v>
      </c>
      <c r="AA5112" t="str">
        <f t="shared" si="559"/>
        <v>Uitvoering - Directievoering</v>
      </c>
    </row>
    <row r="5113" spans="1:27" ht="23.25" hidden="1" x14ac:dyDescent="0.25">
      <c r="A5113" s="1"/>
      <c r="B5113" s="2"/>
      <c r="C5113" s="3"/>
      <c r="D5113" s="3"/>
      <c r="E5113" s="6"/>
      <c r="F5113" s="3"/>
      <c r="G5113" s="7"/>
      <c r="H5113" s="3"/>
      <c r="I5113" s="8" t="s">
        <v>6069</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7256</v>
      </c>
      <c r="Z5113" s="5" t="str">
        <f t="shared" si="558"/>
        <v>+STB</v>
      </c>
      <c r="AA5113" t="str">
        <f t="shared" si="559"/>
        <v>Uitvoering - Directievoering</v>
      </c>
    </row>
    <row r="5114" spans="1:27" ht="15.75" hidden="1" x14ac:dyDescent="0.25">
      <c r="A5114" s="1"/>
      <c r="B5114" s="2"/>
      <c r="C5114" s="3" t="s">
        <v>6070</v>
      </c>
      <c r="D5114" s="3" t="s">
        <v>6071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7256</v>
      </c>
      <c r="Z5114" s="5" t="str">
        <f t="shared" si="558"/>
        <v>TAAK</v>
      </c>
      <c r="AA5114" t="str">
        <f t="shared" si="559"/>
        <v>Uitvoering - Directievoering</v>
      </c>
    </row>
    <row r="5115" spans="1:27" ht="15.75" hidden="1" x14ac:dyDescent="0.25">
      <c r="A5115" s="1"/>
      <c r="B5115" s="2"/>
      <c r="C5115" s="3"/>
      <c r="D5115" s="3"/>
      <c r="E5115" s="6">
        <v>1</v>
      </c>
      <c r="F5115" s="3" t="s">
        <v>6071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7256</v>
      </c>
      <c r="Z5115" s="5" t="str">
        <f t="shared" si="558"/>
        <v>+STB</v>
      </c>
      <c r="AA5115" t="str">
        <f t="shared" si="559"/>
        <v>Uitvoering - Directievoering</v>
      </c>
    </row>
    <row r="5116" spans="1:27" ht="15.75" hidden="1" x14ac:dyDescent="0.25">
      <c r="A5116" s="1"/>
      <c r="B5116" s="2"/>
      <c r="C5116" s="3"/>
      <c r="D5116" s="3"/>
      <c r="E5116" s="6"/>
      <c r="F5116" s="3"/>
      <c r="G5116" s="7" t="s">
        <v>3264</v>
      </c>
      <c r="H5116" s="3" t="s">
        <v>6072</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7256</v>
      </c>
      <c r="Z5116" s="5" t="str">
        <f t="shared" si="558"/>
        <v>+STB</v>
      </c>
      <c r="AA5116" t="str">
        <f t="shared" si="559"/>
        <v>Uitvoering - Directievoering</v>
      </c>
    </row>
    <row r="5117" spans="1:27" ht="15.75" hidden="1" x14ac:dyDescent="0.25">
      <c r="A5117" s="1"/>
      <c r="B5117" s="2"/>
      <c r="C5117" s="3"/>
      <c r="D5117" s="3"/>
      <c r="E5117" s="6"/>
      <c r="F5117" s="3"/>
      <c r="G5117" s="7"/>
      <c r="H5117" s="3"/>
      <c r="I5117" s="8" t="s">
        <v>3888</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7256</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7256</v>
      </c>
      <c r="Z5118" s="5" t="str">
        <f t="shared" si="558"/>
        <v>+STB</v>
      </c>
      <c r="AA5118" t="str">
        <f t="shared" si="559"/>
        <v>Uitvoering - Directievoering</v>
      </c>
    </row>
    <row r="5119" spans="1:27" ht="15.75" hidden="1" x14ac:dyDescent="0.25">
      <c r="A5119" s="1"/>
      <c r="B5119" s="2"/>
      <c r="C5119" s="3"/>
      <c r="D5119" s="3"/>
      <c r="E5119" s="6"/>
      <c r="F5119" s="3"/>
      <c r="G5119" s="7"/>
      <c r="H5119" s="3"/>
      <c r="I5119" s="8" t="s">
        <v>3897</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7256</v>
      </c>
      <c r="Z5119" s="5" t="str">
        <f t="shared" si="558"/>
        <v>+STB</v>
      </c>
      <c r="AA5119" t="str">
        <f t="shared" si="559"/>
        <v>Uitvoering - Directievoering</v>
      </c>
    </row>
    <row r="5120" spans="1:27" ht="15.75" hidden="1" x14ac:dyDescent="0.25">
      <c r="A5120" s="1"/>
      <c r="B5120" s="2"/>
      <c r="C5120" s="3" t="s">
        <v>6073</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7256</v>
      </c>
      <c r="Z5120" s="5" t="str">
        <f t="shared" si="558"/>
        <v>TAAK</v>
      </c>
      <c r="AA5120" t="str">
        <f t="shared" si="559"/>
        <v>Uitvoering - Directievoering</v>
      </c>
    </row>
    <row r="5121" spans="1:27"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7256</v>
      </c>
      <c r="Z5121" s="5" t="str">
        <f t="shared" si="558"/>
        <v>+STB</v>
      </c>
      <c r="AA5121" t="str">
        <f t="shared" si="559"/>
        <v>Uitvoering - Directievoering</v>
      </c>
    </row>
    <row r="5122" spans="1:27"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7256</v>
      </c>
      <c r="Z5122" s="5" t="str">
        <f t="shared" si="558"/>
        <v>+STB</v>
      </c>
      <c r="AA5122" t="str">
        <f t="shared" si="559"/>
        <v>Uitvoering - Directievoering</v>
      </c>
    </row>
    <row r="5123" spans="1:27" ht="15.75" hidden="1" x14ac:dyDescent="0.25">
      <c r="A5123" s="1"/>
      <c r="B5123" s="2"/>
      <c r="C5123" s="3"/>
      <c r="D5123" s="3"/>
      <c r="E5123" s="6"/>
      <c r="F5123" s="3"/>
      <c r="G5123" s="7"/>
      <c r="H5123" s="3"/>
      <c r="I5123" s="8" t="s">
        <v>3888</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7256</v>
      </c>
      <c r="Z5123" s="5" t="str">
        <f t="shared" si="558"/>
        <v>+STB</v>
      </c>
      <c r="AA5123" t="str">
        <f t="shared" si="559"/>
        <v>Uitvoering - Directievoering</v>
      </c>
    </row>
    <row r="5124" spans="1:27" ht="15.75" hidden="1" x14ac:dyDescent="0.25">
      <c r="A5124" s="1"/>
      <c r="B5124" s="2"/>
      <c r="C5124" s="3" t="s">
        <v>6074</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7256</v>
      </c>
      <c r="Z5124" s="5" t="str">
        <f t="shared" si="558"/>
        <v>TAAK</v>
      </c>
      <c r="AA5124" t="str">
        <f t="shared" si="559"/>
        <v>Uitvoering - Directievoering</v>
      </c>
    </row>
    <row r="5125" spans="1:27"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7256</v>
      </c>
      <c r="Z5125" s="5" t="str">
        <f t="shared" ref="Z5125:Z5188" si="565">IF(OR($A5125&lt;&gt;"",$B5125&lt;&gt;"",$C5125&lt;&gt;""),"TAAK","+STB")</f>
        <v>+STB</v>
      </c>
      <c r="AA5125" t="str">
        <f t="shared" ref="AA5125:AA5188" si="566">IF($A5125="",$AA5124,$A5125)</f>
        <v>Uitvoering - Directievoering</v>
      </c>
    </row>
    <row r="5126" spans="1:27"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7256</v>
      </c>
      <c r="Z5126" s="5" t="str">
        <f t="shared" si="565"/>
        <v>+STB</v>
      </c>
      <c r="AA5126" t="str">
        <f t="shared" si="566"/>
        <v>Uitvoering - Directievoering</v>
      </c>
    </row>
    <row r="5127" spans="1:27" ht="34.5" hidden="1" x14ac:dyDescent="0.25">
      <c r="A5127" s="1"/>
      <c r="B5127" s="2"/>
      <c r="C5127" s="3"/>
      <c r="D5127" s="3"/>
      <c r="E5127" s="6"/>
      <c r="F5127" s="3"/>
      <c r="G5127" s="7"/>
      <c r="H5127" s="3"/>
      <c r="I5127" s="8" t="s">
        <v>6075</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7256</v>
      </c>
      <c r="Z5127" s="5" t="str">
        <f t="shared" si="565"/>
        <v>+STB</v>
      </c>
      <c r="AA5127" t="str">
        <f t="shared" si="566"/>
        <v>Uitvoering - Directievoering</v>
      </c>
    </row>
    <row r="5128" spans="1:27"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7256</v>
      </c>
      <c r="Z5128" s="5" t="str">
        <f t="shared" si="565"/>
        <v>TAAK</v>
      </c>
      <c r="AA5128" t="str">
        <f t="shared" si="566"/>
        <v>Uitvoering - Directievoering</v>
      </c>
    </row>
    <row r="5129" spans="1:27" ht="15.75" hidden="1" x14ac:dyDescent="0.25">
      <c r="A5129" s="1"/>
      <c r="B5129" s="2"/>
      <c r="C5129" s="3" t="s">
        <v>6076</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7256</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7256</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7256</v>
      </c>
      <c r="Z5131" s="5" t="str">
        <f t="shared" si="565"/>
        <v>+STB</v>
      </c>
      <c r="AA5131" t="str">
        <f t="shared" si="566"/>
        <v>Uitvoering - Directievoering</v>
      </c>
    </row>
    <row r="5132" spans="1:27" ht="158.25" hidden="1" x14ac:dyDescent="0.25">
      <c r="A5132" s="1"/>
      <c r="B5132" s="2"/>
      <c r="C5132" s="3"/>
      <c r="D5132" s="3"/>
      <c r="E5132" s="6"/>
      <c r="F5132" s="3"/>
      <c r="G5132" s="7"/>
      <c r="H5132" s="3"/>
      <c r="I5132" s="8" t="s">
        <v>4091</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7256</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3</v>
      </c>
      <c r="V5133" s="4">
        <f t="shared" si="562"/>
        <v>0</v>
      </c>
      <c r="W5133" s="4">
        <f t="shared" si="567"/>
        <v>0</v>
      </c>
      <c r="X5133" s="4">
        <f t="shared" si="563"/>
        <v>3</v>
      </c>
      <c r="Y5133" s="4">
        <f t="shared" si="564"/>
        <v>7256</v>
      </c>
      <c r="Z5133" s="5" t="str">
        <f t="shared" si="565"/>
        <v>TAAK</v>
      </c>
      <c r="AA5133" t="str">
        <f t="shared" si="566"/>
        <v>Uitvoering - Directievoering</v>
      </c>
    </row>
    <row r="5134" spans="1:27" ht="15.75" x14ac:dyDescent="0.25">
      <c r="A5134" s="1"/>
      <c r="B5134" s="2"/>
      <c r="C5134" s="3" t="s">
        <v>6077</v>
      </c>
      <c r="D5134" s="3" t="s">
        <v>3274</v>
      </c>
      <c r="E5134" s="6"/>
      <c r="F5134" s="3"/>
      <c r="G5134" s="7"/>
      <c r="H5134" s="3"/>
      <c r="I5134" s="8"/>
      <c r="J5134" s="9">
        <v>1</v>
      </c>
      <c r="K5134" s="9"/>
      <c r="L5134" s="9"/>
      <c r="M5134" s="9"/>
      <c r="N5134" s="9"/>
      <c r="O5134" s="9"/>
      <c r="P5134" s="9"/>
      <c r="Q5134" s="9"/>
      <c r="R5134" s="9"/>
      <c r="S5134" s="9"/>
      <c r="T5134" s="9"/>
      <c r="U5134" s="4">
        <f t="shared" si="561"/>
        <v>1</v>
      </c>
      <c r="V5134" s="4">
        <f t="shared" si="562"/>
        <v>1</v>
      </c>
      <c r="W5134" s="4">
        <f t="shared" si="567"/>
        <v>1</v>
      </c>
      <c r="X5134" s="4">
        <f t="shared" si="563"/>
        <v>3</v>
      </c>
      <c r="Y5134" s="4">
        <f t="shared" si="564"/>
        <v>7253</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1</v>
      </c>
      <c r="V5135" s="4">
        <f t="shared" si="562"/>
        <v>0</v>
      </c>
      <c r="W5135" s="4">
        <f t="shared" si="567"/>
        <v>0</v>
      </c>
      <c r="X5135" s="4">
        <f t="shared" si="563"/>
        <v>2</v>
      </c>
      <c r="Y5135" s="4">
        <f t="shared" si="564"/>
        <v>7250</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1</v>
      </c>
      <c r="V5136" s="4">
        <f t="shared" si="562"/>
        <v>0</v>
      </c>
      <c r="W5136" s="4">
        <f t="shared" si="567"/>
        <v>0</v>
      </c>
      <c r="X5136" s="4">
        <f t="shared" si="563"/>
        <v>2</v>
      </c>
      <c r="Y5136" s="4">
        <f t="shared" si="564"/>
        <v>7248</v>
      </c>
      <c r="Z5136" s="5" t="str">
        <f t="shared" si="565"/>
        <v>+STB</v>
      </c>
      <c r="AA5136" t="str">
        <f t="shared" si="566"/>
        <v>Uitvoering - Directievoering</v>
      </c>
    </row>
    <row r="5137" spans="1:27" ht="23.25" hidden="1" x14ac:dyDescent="0.25">
      <c r="A5137" s="1"/>
      <c r="B5137" s="2"/>
      <c r="C5137" s="3"/>
      <c r="D5137" s="3"/>
      <c r="E5137" s="6"/>
      <c r="F5137" s="3"/>
      <c r="G5137" s="7"/>
      <c r="H5137" s="3"/>
      <c r="I5137" s="8" t="s">
        <v>6078</v>
      </c>
      <c r="J5137" s="9"/>
      <c r="K5137" s="9"/>
      <c r="L5137" s="9"/>
      <c r="M5137" s="9"/>
      <c r="N5137" s="9"/>
      <c r="O5137" s="9"/>
      <c r="P5137" s="9"/>
      <c r="Q5137" s="9"/>
      <c r="R5137" s="9"/>
      <c r="S5137" s="9"/>
      <c r="T5137" s="9"/>
      <c r="U5137" s="4">
        <f t="shared" si="561"/>
        <v>1</v>
      </c>
      <c r="V5137" s="4">
        <f t="shared" si="562"/>
        <v>0</v>
      </c>
      <c r="W5137" s="4">
        <f t="shared" si="567"/>
        <v>0</v>
      </c>
      <c r="X5137" s="4">
        <f t="shared" si="563"/>
        <v>2</v>
      </c>
      <c r="Y5137" s="4">
        <f t="shared" si="564"/>
        <v>7246</v>
      </c>
      <c r="Z5137" s="5" t="str">
        <f t="shared" si="565"/>
        <v>+STB</v>
      </c>
      <c r="AA5137" t="str">
        <f t="shared" si="566"/>
        <v>Uitvoering - Directievoering</v>
      </c>
    </row>
    <row r="5138" spans="1:27" ht="15.75" x14ac:dyDescent="0.25">
      <c r="A5138" s="1"/>
      <c r="B5138" s="2"/>
      <c r="C5138" s="3" t="s">
        <v>6079</v>
      </c>
      <c r="D5138" s="3" t="s">
        <v>3277</v>
      </c>
      <c r="E5138" s="6"/>
      <c r="F5138" s="3"/>
      <c r="G5138" s="7"/>
      <c r="H5138" s="3"/>
      <c r="I5138" s="8"/>
      <c r="J5138" s="9">
        <v>1</v>
      </c>
      <c r="K5138" s="9"/>
      <c r="L5138" s="9"/>
      <c r="M5138" s="9"/>
      <c r="N5138" s="9"/>
      <c r="O5138" s="9"/>
      <c r="P5138" s="9"/>
      <c r="Q5138" s="9"/>
      <c r="R5138" s="9"/>
      <c r="S5138" s="9"/>
      <c r="T5138" s="9"/>
      <c r="U5138" s="4">
        <f t="shared" si="561"/>
        <v>1</v>
      </c>
      <c r="V5138" s="4">
        <f t="shared" si="562"/>
        <v>1</v>
      </c>
      <c r="W5138" s="4">
        <f t="shared" si="567"/>
        <v>1</v>
      </c>
      <c r="X5138" s="4">
        <f t="shared" si="563"/>
        <v>2</v>
      </c>
      <c r="Y5138" s="4">
        <f t="shared" si="564"/>
        <v>7244</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1</v>
      </c>
      <c r="V5139" s="4">
        <f t="shared" si="562"/>
        <v>0</v>
      </c>
      <c r="W5139" s="4">
        <f t="shared" si="567"/>
        <v>0</v>
      </c>
      <c r="X5139" s="4">
        <f t="shared" si="563"/>
        <v>1</v>
      </c>
      <c r="Y5139" s="4">
        <f t="shared" si="564"/>
        <v>7242</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1</v>
      </c>
      <c r="V5140" s="4">
        <f t="shared" si="562"/>
        <v>0</v>
      </c>
      <c r="W5140" s="4">
        <f t="shared" si="567"/>
        <v>0</v>
      </c>
      <c r="X5140" s="4">
        <f t="shared" si="563"/>
        <v>1</v>
      </c>
      <c r="Y5140" s="4">
        <f t="shared" si="564"/>
        <v>7241</v>
      </c>
      <c r="Z5140" s="5" t="str">
        <f t="shared" si="565"/>
        <v>+STB</v>
      </c>
      <c r="AA5140" t="str">
        <f t="shared" si="566"/>
        <v>Uitvoering - Directievoering</v>
      </c>
    </row>
    <row r="5141" spans="1:27" ht="34.5" hidden="1" x14ac:dyDescent="0.25">
      <c r="A5141" s="1"/>
      <c r="B5141" s="2"/>
      <c r="C5141" s="3"/>
      <c r="D5141" s="3"/>
      <c r="E5141" s="6"/>
      <c r="F5141" s="3"/>
      <c r="G5141" s="7"/>
      <c r="H5141" s="3"/>
      <c r="I5141" s="8" t="s">
        <v>6080</v>
      </c>
      <c r="J5141" s="9"/>
      <c r="K5141" s="9"/>
      <c r="L5141" s="9"/>
      <c r="M5141" s="9"/>
      <c r="N5141" s="9"/>
      <c r="O5141" s="9"/>
      <c r="P5141" s="9"/>
      <c r="Q5141" s="9"/>
      <c r="R5141" s="9"/>
      <c r="S5141" s="9"/>
      <c r="T5141" s="9"/>
      <c r="U5141" s="4">
        <f t="shared" si="561"/>
        <v>1</v>
      </c>
      <c r="V5141" s="4">
        <f t="shared" si="562"/>
        <v>0</v>
      </c>
      <c r="W5141" s="4">
        <f t="shared" si="567"/>
        <v>0</v>
      </c>
      <c r="X5141" s="4">
        <f t="shared" si="563"/>
        <v>1</v>
      </c>
      <c r="Y5141" s="4">
        <f t="shared" si="564"/>
        <v>7240</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1</v>
      </c>
      <c r="V5142" s="4">
        <f t="shared" si="562"/>
        <v>0</v>
      </c>
      <c r="W5142" s="4">
        <f t="shared" si="567"/>
        <v>0</v>
      </c>
      <c r="X5142" s="4">
        <f t="shared" si="563"/>
        <v>1</v>
      </c>
      <c r="Y5142" s="4">
        <f t="shared" si="564"/>
        <v>7239</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1</v>
      </c>
      <c r="V5143" s="4">
        <f t="shared" si="562"/>
        <v>0</v>
      </c>
      <c r="W5143" s="4">
        <f t="shared" si="567"/>
        <v>0</v>
      </c>
      <c r="X5143" s="4">
        <f t="shared" si="563"/>
        <v>1</v>
      </c>
      <c r="Y5143" s="4">
        <f t="shared" si="564"/>
        <v>7238</v>
      </c>
      <c r="Z5143" s="5" t="str">
        <f t="shared" si="565"/>
        <v>+STB</v>
      </c>
      <c r="AA5143" t="str">
        <f t="shared" si="566"/>
        <v>Uitvoering - Directievoering</v>
      </c>
    </row>
    <row r="5144" spans="1:27" ht="23.25" hidden="1" x14ac:dyDescent="0.25">
      <c r="A5144" s="1"/>
      <c r="B5144" s="2"/>
      <c r="C5144" s="3"/>
      <c r="D5144" s="3"/>
      <c r="E5144" s="6"/>
      <c r="F5144" s="3"/>
      <c r="G5144" s="7"/>
      <c r="H5144" s="3"/>
      <c r="I5144" s="8" t="s">
        <v>6081</v>
      </c>
      <c r="J5144" s="9"/>
      <c r="K5144" s="9"/>
      <c r="L5144" s="9"/>
      <c r="M5144" s="9"/>
      <c r="N5144" s="9"/>
      <c r="O5144" s="9"/>
      <c r="P5144" s="9"/>
      <c r="Q5144" s="9"/>
      <c r="R5144" s="9"/>
      <c r="S5144" s="9"/>
      <c r="T5144" s="9"/>
      <c r="U5144" s="4">
        <f t="shared" si="561"/>
        <v>1</v>
      </c>
      <c r="V5144" s="4">
        <f t="shared" si="562"/>
        <v>0</v>
      </c>
      <c r="W5144" s="4">
        <f t="shared" si="567"/>
        <v>0</v>
      </c>
      <c r="X5144" s="4">
        <f t="shared" si="563"/>
        <v>1</v>
      </c>
      <c r="Y5144" s="4">
        <f t="shared" si="564"/>
        <v>7237</v>
      </c>
      <c r="Z5144" s="5" t="str">
        <f t="shared" si="565"/>
        <v>+STB</v>
      </c>
      <c r="AA5144" t="str">
        <f t="shared" si="566"/>
        <v>Uitvoering - Directievoering</v>
      </c>
    </row>
    <row r="5145" spans="1:27" ht="15.75" x14ac:dyDescent="0.25">
      <c r="A5145" s="1"/>
      <c r="B5145" s="2"/>
      <c r="C5145" s="3" t="s">
        <v>6082</v>
      </c>
      <c r="D5145" s="3" t="s">
        <v>3284</v>
      </c>
      <c r="E5145" s="6"/>
      <c r="F5145" s="3"/>
      <c r="G5145" s="7"/>
      <c r="H5145" s="3"/>
      <c r="I5145" s="8"/>
      <c r="J5145" s="9">
        <v>1</v>
      </c>
      <c r="K5145" s="9"/>
      <c r="L5145" s="9"/>
      <c r="M5145" s="9"/>
      <c r="N5145" s="9"/>
      <c r="O5145" s="9"/>
      <c r="P5145" s="9"/>
      <c r="Q5145" s="9"/>
      <c r="R5145" s="9"/>
      <c r="S5145" s="9"/>
      <c r="T5145" s="9"/>
      <c r="U5145" s="4">
        <f t="shared" si="561"/>
        <v>1</v>
      </c>
      <c r="V5145" s="4">
        <f t="shared" si="562"/>
        <v>1</v>
      </c>
      <c r="W5145" s="4">
        <f t="shared" si="567"/>
        <v>1</v>
      </c>
      <c r="X5145" s="4">
        <f t="shared" si="563"/>
        <v>1</v>
      </c>
      <c r="Y5145" s="4">
        <f t="shared" si="564"/>
        <v>7236</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1</v>
      </c>
      <c r="V5146" s="4">
        <f t="shared" si="562"/>
        <v>0</v>
      </c>
      <c r="W5146" s="4">
        <f t="shared" si="567"/>
        <v>0</v>
      </c>
      <c r="X5146" s="4">
        <f t="shared" si="563"/>
        <v>0</v>
      </c>
      <c r="Y5146" s="4">
        <f t="shared" si="564"/>
        <v>7235</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1</v>
      </c>
      <c r="V5147" s="4">
        <f t="shared" si="562"/>
        <v>0</v>
      </c>
      <c r="W5147" s="4">
        <f t="shared" si="567"/>
        <v>0</v>
      </c>
      <c r="X5147" s="4">
        <f t="shared" si="563"/>
        <v>0</v>
      </c>
      <c r="Y5147" s="4">
        <f t="shared" si="564"/>
        <v>7235</v>
      </c>
      <c r="Z5147" s="5" t="str">
        <f t="shared" si="565"/>
        <v>+STB</v>
      </c>
      <c r="AA5147" t="str">
        <f t="shared" si="566"/>
        <v>Uitvoering - Directievoering</v>
      </c>
    </row>
    <row r="5148" spans="1:27" ht="57" hidden="1" x14ac:dyDescent="0.25">
      <c r="A5148" s="1"/>
      <c r="B5148" s="2"/>
      <c r="C5148" s="3"/>
      <c r="D5148" s="3"/>
      <c r="E5148" s="6"/>
      <c r="F5148" s="3"/>
      <c r="G5148" s="7"/>
      <c r="H5148" s="3"/>
      <c r="I5148" s="8" t="s">
        <v>6083</v>
      </c>
      <c r="J5148" s="9"/>
      <c r="K5148" s="9"/>
      <c r="L5148" s="9"/>
      <c r="M5148" s="9"/>
      <c r="N5148" s="9"/>
      <c r="O5148" s="9"/>
      <c r="P5148" s="9"/>
      <c r="Q5148" s="9"/>
      <c r="R5148" s="9"/>
      <c r="S5148" s="9"/>
      <c r="T5148" s="9"/>
      <c r="U5148" s="4">
        <f t="shared" si="561"/>
        <v>1</v>
      </c>
      <c r="V5148" s="4">
        <f t="shared" si="562"/>
        <v>0</v>
      </c>
      <c r="W5148" s="4">
        <f t="shared" si="567"/>
        <v>0</v>
      </c>
      <c r="X5148" s="4">
        <f t="shared" si="563"/>
        <v>0</v>
      </c>
      <c r="Y5148" s="4">
        <f t="shared" si="564"/>
        <v>7235</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3</v>
      </c>
      <c r="V5149" s="4">
        <f t="shared" si="562"/>
        <v>0</v>
      </c>
      <c r="W5149" s="4">
        <f t="shared" si="567"/>
        <v>0</v>
      </c>
      <c r="X5149" s="4">
        <f t="shared" si="563"/>
        <v>3</v>
      </c>
      <c r="Y5149" s="4">
        <f t="shared" si="564"/>
        <v>7235</v>
      </c>
      <c r="Z5149" s="5" t="str">
        <f t="shared" si="565"/>
        <v>TAAK</v>
      </c>
      <c r="AA5149" t="str">
        <f t="shared" si="566"/>
        <v>Uitvoering - Directievoering</v>
      </c>
    </row>
    <row r="5150" spans="1:27" ht="15.75" x14ac:dyDescent="0.25">
      <c r="A5150" s="1"/>
      <c r="B5150" s="2"/>
      <c r="C5150" s="3" t="s">
        <v>6084</v>
      </c>
      <c r="D5150" s="3" t="s">
        <v>3287</v>
      </c>
      <c r="E5150" s="6"/>
      <c r="F5150" s="3"/>
      <c r="G5150" s="7"/>
      <c r="H5150" s="3"/>
      <c r="I5150" s="8"/>
      <c r="J5150" s="9">
        <v>1</v>
      </c>
      <c r="K5150" s="9"/>
      <c r="L5150" s="9"/>
      <c r="M5150" s="9"/>
      <c r="N5150" s="9"/>
      <c r="O5150" s="9"/>
      <c r="P5150" s="9"/>
      <c r="Q5150" s="9"/>
      <c r="R5150" s="9"/>
      <c r="S5150" s="9"/>
      <c r="T5150" s="9"/>
      <c r="U5150" s="4">
        <f t="shared" si="561"/>
        <v>1</v>
      </c>
      <c r="V5150" s="4">
        <f t="shared" si="562"/>
        <v>1</v>
      </c>
      <c r="W5150" s="4">
        <f t="shared" si="567"/>
        <v>1</v>
      </c>
      <c r="X5150" s="4">
        <f t="shared" si="563"/>
        <v>3</v>
      </c>
      <c r="Y5150" s="4">
        <f t="shared" si="564"/>
        <v>7232</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1</v>
      </c>
      <c r="V5151" s="4">
        <f t="shared" si="562"/>
        <v>0</v>
      </c>
      <c r="W5151" s="4">
        <f t="shared" si="567"/>
        <v>0</v>
      </c>
      <c r="X5151" s="4">
        <f t="shared" si="563"/>
        <v>2</v>
      </c>
      <c r="Y5151" s="4">
        <f t="shared" si="564"/>
        <v>7229</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1</v>
      </c>
      <c r="V5152" s="4">
        <f t="shared" si="562"/>
        <v>0</v>
      </c>
      <c r="W5152" s="4">
        <f t="shared" si="567"/>
        <v>0</v>
      </c>
      <c r="X5152" s="4">
        <f t="shared" si="563"/>
        <v>2</v>
      </c>
      <c r="Y5152" s="4">
        <f t="shared" si="564"/>
        <v>7227</v>
      </c>
      <c r="Z5152" s="5" t="str">
        <f t="shared" si="565"/>
        <v>+STB</v>
      </c>
      <c r="AA5152" t="str">
        <f t="shared" si="566"/>
        <v>Uitvoering - Directievoering</v>
      </c>
    </row>
    <row r="5153" spans="1:27" ht="23.25" hidden="1" x14ac:dyDescent="0.25">
      <c r="A5153" s="1"/>
      <c r="B5153" s="2"/>
      <c r="C5153" s="3"/>
      <c r="D5153" s="3"/>
      <c r="E5153" s="6"/>
      <c r="F5153" s="3"/>
      <c r="G5153" s="7"/>
      <c r="H5153" s="3"/>
      <c r="I5153" s="8" t="s">
        <v>6085</v>
      </c>
      <c r="J5153" s="9"/>
      <c r="K5153" s="9"/>
      <c r="L5153" s="9"/>
      <c r="M5153" s="9"/>
      <c r="N5153" s="9"/>
      <c r="O5153" s="9"/>
      <c r="P5153" s="9"/>
      <c r="Q5153" s="9"/>
      <c r="R5153" s="9"/>
      <c r="S5153" s="9"/>
      <c r="T5153" s="9"/>
      <c r="U5153" s="4">
        <f t="shared" si="561"/>
        <v>1</v>
      </c>
      <c r="V5153" s="4">
        <f t="shared" si="562"/>
        <v>0</v>
      </c>
      <c r="W5153" s="4">
        <f t="shared" si="567"/>
        <v>0</v>
      </c>
      <c r="X5153" s="4">
        <f t="shared" si="563"/>
        <v>2</v>
      </c>
      <c r="Y5153" s="4">
        <f t="shared" si="564"/>
        <v>7225</v>
      </c>
      <c r="Z5153" s="5" t="str">
        <f t="shared" si="565"/>
        <v>+STB</v>
      </c>
      <c r="AA5153" t="str">
        <f t="shared" si="566"/>
        <v>Uitvoering - Directievoering</v>
      </c>
    </row>
    <row r="5154" spans="1:27" ht="15.75" x14ac:dyDescent="0.25">
      <c r="A5154" s="1"/>
      <c r="B5154" s="2"/>
      <c r="C5154" s="3" t="s">
        <v>6086</v>
      </c>
      <c r="D5154" s="3" t="s">
        <v>3290</v>
      </c>
      <c r="E5154" s="6"/>
      <c r="F5154" s="3"/>
      <c r="G5154" s="7"/>
      <c r="H5154" s="3"/>
      <c r="I5154" s="8"/>
      <c r="J5154" s="9">
        <v>1</v>
      </c>
      <c r="K5154" s="9"/>
      <c r="L5154" s="9"/>
      <c r="M5154" s="9"/>
      <c r="N5154" s="9"/>
      <c r="O5154" s="9"/>
      <c r="P5154" s="9"/>
      <c r="Q5154" s="9"/>
      <c r="R5154" s="9"/>
      <c r="S5154" s="9"/>
      <c r="T5154" s="9"/>
      <c r="U5154" s="4">
        <f t="shared" si="561"/>
        <v>1</v>
      </c>
      <c r="V5154" s="4">
        <f t="shared" si="562"/>
        <v>1</v>
      </c>
      <c r="W5154" s="4">
        <f t="shared" si="567"/>
        <v>1</v>
      </c>
      <c r="X5154" s="4">
        <f t="shared" si="563"/>
        <v>2</v>
      </c>
      <c r="Y5154" s="4">
        <f t="shared" si="564"/>
        <v>7223</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1</v>
      </c>
      <c r="V5155" s="4">
        <f t="shared" si="562"/>
        <v>0</v>
      </c>
      <c r="W5155" s="4">
        <f t="shared" si="567"/>
        <v>0</v>
      </c>
      <c r="X5155" s="4">
        <f t="shared" si="563"/>
        <v>1</v>
      </c>
      <c r="Y5155" s="4">
        <f t="shared" si="564"/>
        <v>7221</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1</v>
      </c>
      <c r="V5156" s="4">
        <f t="shared" si="562"/>
        <v>0</v>
      </c>
      <c r="W5156" s="4">
        <f t="shared" si="567"/>
        <v>0</v>
      </c>
      <c r="X5156" s="4">
        <f t="shared" si="563"/>
        <v>1</v>
      </c>
      <c r="Y5156" s="4">
        <f t="shared" si="564"/>
        <v>7220</v>
      </c>
      <c r="Z5156" s="5" t="str">
        <f t="shared" si="565"/>
        <v>+STB</v>
      </c>
      <c r="AA5156" t="str">
        <f t="shared" si="566"/>
        <v>Uitvoering - Directievoering</v>
      </c>
    </row>
    <row r="5157" spans="1:27" ht="34.5" hidden="1" x14ac:dyDescent="0.25">
      <c r="A5157" s="1"/>
      <c r="B5157" s="2"/>
      <c r="C5157" s="3"/>
      <c r="D5157" s="3"/>
      <c r="E5157" s="6"/>
      <c r="F5157" s="3"/>
      <c r="G5157" s="7"/>
      <c r="H5157" s="3"/>
      <c r="I5157" s="8" t="s">
        <v>6087</v>
      </c>
      <c r="J5157" s="9"/>
      <c r="K5157" s="9"/>
      <c r="L5157" s="9"/>
      <c r="M5157" s="9"/>
      <c r="N5157" s="9"/>
      <c r="O5157" s="9"/>
      <c r="P5157" s="9"/>
      <c r="Q5157" s="9"/>
      <c r="R5157" s="9"/>
      <c r="S5157" s="9"/>
      <c r="T5157" s="9"/>
      <c r="U5157" s="4">
        <f t="shared" si="561"/>
        <v>1</v>
      </c>
      <c r="V5157" s="4">
        <f t="shared" si="562"/>
        <v>0</v>
      </c>
      <c r="W5157" s="4">
        <f t="shared" si="567"/>
        <v>0</v>
      </c>
      <c r="X5157" s="4">
        <f t="shared" si="563"/>
        <v>1</v>
      </c>
      <c r="Y5157" s="4">
        <f t="shared" si="564"/>
        <v>7219</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1</v>
      </c>
      <c r="V5158" s="4">
        <f t="shared" si="562"/>
        <v>0</v>
      </c>
      <c r="W5158" s="4">
        <f t="shared" si="567"/>
        <v>0</v>
      </c>
      <c r="X5158" s="4">
        <f t="shared" si="563"/>
        <v>1</v>
      </c>
      <c r="Y5158" s="4">
        <f t="shared" si="564"/>
        <v>7218</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1</v>
      </c>
      <c r="V5159" s="4">
        <f t="shared" si="562"/>
        <v>0</v>
      </c>
      <c r="W5159" s="4">
        <f t="shared" si="567"/>
        <v>0</v>
      </c>
      <c r="X5159" s="4">
        <f t="shared" si="563"/>
        <v>1</v>
      </c>
      <c r="Y5159" s="4">
        <f t="shared" si="564"/>
        <v>7217</v>
      </c>
      <c r="Z5159" s="5" t="str">
        <f t="shared" si="565"/>
        <v>+STB</v>
      </c>
      <c r="AA5159" t="str">
        <f t="shared" si="566"/>
        <v>Uitvoering - Directievoering</v>
      </c>
    </row>
    <row r="5160" spans="1:27" ht="23.25" hidden="1" x14ac:dyDescent="0.25">
      <c r="A5160" s="1"/>
      <c r="B5160" s="2"/>
      <c r="C5160" s="3"/>
      <c r="D5160" s="3"/>
      <c r="E5160" s="6"/>
      <c r="F5160" s="3"/>
      <c r="G5160" s="7"/>
      <c r="H5160" s="3"/>
      <c r="I5160" s="8" t="s">
        <v>6088</v>
      </c>
      <c r="J5160" s="9"/>
      <c r="K5160" s="9"/>
      <c r="L5160" s="9"/>
      <c r="M5160" s="9"/>
      <c r="N5160" s="9"/>
      <c r="O5160" s="9"/>
      <c r="P5160" s="9"/>
      <c r="Q5160" s="9"/>
      <c r="R5160" s="9"/>
      <c r="S5160" s="9"/>
      <c r="T5160" s="9"/>
      <c r="U5160" s="4">
        <f t="shared" si="561"/>
        <v>1</v>
      </c>
      <c r="V5160" s="4">
        <f t="shared" si="562"/>
        <v>0</v>
      </c>
      <c r="W5160" s="4">
        <f t="shared" si="567"/>
        <v>0</v>
      </c>
      <c r="X5160" s="4">
        <f t="shared" si="563"/>
        <v>1</v>
      </c>
      <c r="Y5160" s="4">
        <f t="shared" si="564"/>
        <v>7216</v>
      </c>
      <c r="Z5160" s="5" t="str">
        <f t="shared" si="565"/>
        <v>+STB</v>
      </c>
      <c r="AA5160" t="str">
        <f t="shared" si="566"/>
        <v>Uitvoering - Directievoering</v>
      </c>
    </row>
    <row r="5161" spans="1:27" ht="15.75" x14ac:dyDescent="0.25">
      <c r="A5161" s="1"/>
      <c r="B5161" s="2"/>
      <c r="C5161" s="3" t="s">
        <v>6089</v>
      </c>
      <c r="D5161" s="3" t="s">
        <v>3296</v>
      </c>
      <c r="E5161" s="6"/>
      <c r="F5161" s="3"/>
      <c r="G5161" s="7"/>
      <c r="H5161" s="3"/>
      <c r="I5161" s="8"/>
      <c r="J5161" s="9">
        <v>1</v>
      </c>
      <c r="K5161" s="9"/>
      <c r="L5161" s="9"/>
      <c r="M5161" s="9"/>
      <c r="N5161" s="9"/>
      <c r="O5161" s="9"/>
      <c r="P5161" s="9"/>
      <c r="Q5161" s="9"/>
      <c r="R5161" s="9"/>
      <c r="S5161" s="9"/>
      <c r="T5161" s="9"/>
      <c r="U5161" s="4">
        <f t="shared" si="561"/>
        <v>1</v>
      </c>
      <c r="V5161" s="4">
        <f t="shared" si="562"/>
        <v>1</v>
      </c>
      <c r="W5161" s="4">
        <f t="shared" si="567"/>
        <v>1</v>
      </c>
      <c r="X5161" s="4">
        <f t="shared" si="563"/>
        <v>1</v>
      </c>
      <c r="Y5161" s="4">
        <f t="shared" si="564"/>
        <v>7215</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1</v>
      </c>
      <c r="V5162" s="4">
        <f t="shared" si="562"/>
        <v>0</v>
      </c>
      <c r="W5162" s="4">
        <f t="shared" si="567"/>
        <v>0</v>
      </c>
      <c r="X5162" s="4">
        <f t="shared" si="563"/>
        <v>0</v>
      </c>
      <c r="Y5162" s="4">
        <f t="shared" si="564"/>
        <v>7214</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1</v>
      </c>
      <c r="V5163" s="4">
        <f t="shared" si="562"/>
        <v>0</v>
      </c>
      <c r="W5163" s="4">
        <f t="shared" si="567"/>
        <v>0</v>
      </c>
      <c r="X5163" s="4">
        <f t="shared" si="563"/>
        <v>0</v>
      </c>
      <c r="Y5163" s="4">
        <f t="shared" si="564"/>
        <v>7214</v>
      </c>
      <c r="Z5163" s="5" t="str">
        <f t="shared" si="565"/>
        <v>+STB</v>
      </c>
      <c r="AA5163" t="str">
        <f t="shared" si="566"/>
        <v>Uitvoering - Directievoering</v>
      </c>
    </row>
    <row r="5164" spans="1:27" ht="57" hidden="1" x14ac:dyDescent="0.25">
      <c r="A5164" s="1"/>
      <c r="B5164" s="2"/>
      <c r="C5164" s="3"/>
      <c r="D5164" s="3"/>
      <c r="E5164" s="6"/>
      <c r="F5164" s="3"/>
      <c r="G5164" s="7"/>
      <c r="H5164" s="3"/>
      <c r="I5164" s="8" t="s">
        <v>6090</v>
      </c>
      <c r="J5164" s="9"/>
      <c r="K5164" s="9"/>
      <c r="L5164" s="9"/>
      <c r="M5164" s="9"/>
      <c r="N5164" s="9"/>
      <c r="O5164" s="9"/>
      <c r="P5164" s="9"/>
      <c r="Q5164" s="9"/>
      <c r="R5164" s="9"/>
      <c r="S5164" s="9"/>
      <c r="T5164" s="9"/>
      <c r="U5164" s="4">
        <f t="shared" si="561"/>
        <v>1</v>
      </c>
      <c r="V5164" s="4">
        <f t="shared" si="562"/>
        <v>0</v>
      </c>
      <c r="W5164" s="4">
        <f t="shared" si="567"/>
        <v>0</v>
      </c>
      <c r="X5164" s="4">
        <f t="shared" si="563"/>
        <v>0</v>
      </c>
      <c r="Y5164" s="4">
        <f t="shared" si="564"/>
        <v>7214</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7214</v>
      </c>
      <c r="Z5165" s="5" t="str">
        <f t="shared" si="565"/>
        <v>TAAK</v>
      </c>
      <c r="AA5165" t="str">
        <f t="shared" si="566"/>
        <v>Uitvoering - Directievoering</v>
      </c>
    </row>
    <row r="5166" spans="1:27" ht="15.75" hidden="1" x14ac:dyDescent="0.25">
      <c r="A5166" s="1"/>
      <c r="B5166" s="2"/>
      <c r="C5166" s="3" t="s">
        <v>6091</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7214</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7214</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7214</v>
      </c>
      <c r="Z5168" s="5" t="str">
        <f t="shared" si="565"/>
        <v>+STB</v>
      </c>
      <c r="AA5168" t="str">
        <f t="shared" si="566"/>
        <v>Uitvoering - Directievoering</v>
      </c>
    </row>
    <row r="5169" spans="1:27" ht="23.25" hidden="1" x14ac:dyDescent="0.25">
      <c r="A5169" s="1"/>
      <c r="B5169" s="2"/>
      <c r="C5169" s="3"/>
      <c r="D5169" s="3"/>
      <c r="E5169" s="6"/>
      <c r="F5169" s="3"/>
      <c r="G5169" s="7"/>
      <c r="H5169" s="3"/>
      <c r="I5169" s="8" t="s">
        <v>6092</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7214</v>
      </c>
      <c r="Z5169" s="5" t="str">
        <f t="shared" si="565"/>
        <v>+STB</v>
      </c>
      <c r="AA5169" t="str">
        <f t="shared" si="566"/>
        <v>Uitvoering - Directievoering</v>
      </c>
    </row>
    <row r="5170" spans="1:27" ht="15.75" hidden="1" x14ac:dyDescent="0.25">
      <c r="A5170" s="1"/>
      <c r="B5170" s="2"/>
      <c r="C5170" s="3" t="s">
        <v>6093</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7214</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7214</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7214</v>
      </c>
      <c r="Z5172" s="5" t="str">
        <f t="shared" si="565"/>
        <v>+STB</v>
      </c>
      <c r="AA5172" t="str">
        <f t="shared" si="566"/>
        <v>Uitvoering - Directievoering</v>
      </c>
    </row>
    <row r="5173" spans="1:27" ht="34.5" hidden="1" x14ac:dyDescent="0.25">
      <c r="A5173" s="1"/>
      <c r="B5173" s="2"/>
      <c r="C5173" s="3"/>
      <c r="D5173" s="3"/>
      <c r="E5173" s="6"/>
      <c r="F5173" s="3"/>
      <c r="G5173" s="7"/>
      <c r="H5173" s="3"/>
      <c r="I5173" s="8" t="s">
        <v>6094</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7214</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7214</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7214</v>
      </c>
      <c r="Z5175" s="5" t="str">
        <f t="shared" si="565"/>
        <v>+STB</v>
      </c>
      <c r="AA5175" t="str">
        <f t="shared" si="566"/>
        <v>Uitvoering - Directievoering</v>
      </c>
    </row>
    <row r="5176" spans="1:27" ht="23.25" hidden="1" x14ac:dyDescent="0.25">
      <c r="A5176" s="1"/>
      <c r="B5176" s="2"/>
      <c r="C5176" s="3"/>
      <c r="D5176" s="3"/>
      <c r="E5176" s="6"/>
      <c r="F5176" s="3"/>
      <c r="G5176" s="7"/>
      <c r="H5176" s="3"/>
      <c r="I5176" s="8" t="s">
        <v>6095</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7214</v>
      </c>
      <c r="Z5176" s="5" t="str">
        <f t="shared" si="565"/>
        <v>+STB</v>
      </c>
      <c r="AA5176" t="str">
        <f t="shared" si="566"/>
        <v>Uitvoering - Directievoering</v>
      </c>
    </row>
    <row r="5177" spans="1:27" ht="15.75" hidden="1" x14ac:dyDescent="0.25">
      <c r="A5177" s="1"/>
      <c r="B5177" s="2"/>
      <c r="C5177" s="3" t="s">
        <v>6096</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7214</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7214</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7214</v>
      </c>
      <c r="Z5179" s="5" t="str">
        <f t="shared" si="565"/>
        <v>+STB</v>
      </c>
      <c r="AA5179" t="str">
        <f t="shared" si="566"/>
        <v>Uitvoering - Directievoering</v>
      </c>
    </row>
    <row r="5180" spans="1:27" ht="68.25" hidden="1" x14ac:dyDescent="0.25">
      <c r="A5180" s="1"/>
      <c r="B5180" s="2"/>
      <c r="C5180" s="3"/>
      <c r="D5180" s="3"/>
      <c r="E5180" s="6"/>
      <c r="F5180" s="3"/>
      <c r="G5180" s="7"/>
      <c r="H5180" s="3"/>
      <c r="I5180" s="8" t="s">
        <v>6097</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7214</v>
      </c>
      <c r="Z5180" s="5" t="str">
        <f t="shared" si="565"/>
        <v>+STB</v>
      </c>
      <c r="AA5180" t="str">
        <f t="shared" si="566"/>
        <v>Uitvoering - Directievoering</v>
      </c>
    </row>
    <row r="5181" spans="1:27" ht="15.75" x14ac:dyDescent="0.25">
      <c r="A5181" s="1"/>
      <c r="B5181" s="2" t="s">
        <v>3950</v>
      </c>
      <c r="C5181" s="3"/>
      <c r="D5181" s="3"/>
      <c r="E5181" s="6"/>
      <c r="F5181" s="3"/>
      <c r="G5181" s="7"/>
      <c r="H5181" s="3"/>
      <c r="I5181" s="8"/>
      <c r="J5181" s="9"/>
      <c r="K5181" s="9"/>
      <c r="L5181" s="9"/>
      <c r="M5181" s="9"/>
      <c r="N5181" s="9"/>
      <c r="O5181" s="9"/>
      <c r="P5181" s="9"/>
      <c r="Q5181" s="9"/>
      <c r="R5181" s="9"/>
      <c r="S5181" s="9"/>
      <c r="T5181" s="9"/>
      <c r="U5181" s="4">
        <f t="shared" si="561"/>
        <v>4</v>
      </c>
      <c r="V5181" s="4">
        <f t="shared" si="562"/>
        <v>0</v>
      </c>
      <c r="W5181" s="4">
        <f t="shared" si="567"/>
        <v>0</v>
      </c>
      <c r="X5181" s="4">
        <f t="shared" si="563"/>
        <v>4</v>
      </c>
      <c r="Y5181" s="4">
        <f t="shared" si="564"/>
        <v>7214</v>
      </c>
      <c r="Z5181" s="5" t="str">
        <f t="shared" si="565"/>
        <v>TAAK</v>
      </c>
      <c r="AA5181" t="str">
        <f t="shared" si="566"/>
        <v>Uitvoering - Directievoering</v>
      </c>
    </row>
    <row r="5182" spans="1:27" ht="15.75" x14ac:dyDescent="0.25">
      <c r="A5182" s="1"/>
      <c r="B5182" s="2"/>
      <c r="C5182" s="3" t="s">
        <v>6098</v>
      </c>
      <c r="D5182" s="3" t="s">
        <v>3312</v>
      </c>
      <c r="E5182" s="6"/>
      <c r="F5182" s="3"/>
      <c r="G5182" s="7"/>
      <c r="H5182" s="3"/>
      <c r="I5182" s="8"/>
      <c r="J5182" s="9">
        <v>1</v>
      </c>
      <c r="K5182" s="9"/>
      <c r="L5182" s="9"/>
      <c r="M5182" s="9"/>
      <c r="N5182" s="9"/>
      <c r="O5182" s="9"/>
      <c r="P5182" s="9"/>
      <c r="Q5182" s="9"/>
      <c r="R5182" s="9"/>
      <c r="S5182" s="9"/>
      <c r="T5182" s="9"/>
      <c r="U5182" s="4">
        <f t="shared" si="561"/>
        <v>1</v>
      </c>
      <c r="V5182" s="4">
        <f t="shared" si="562"/>
        <v>1</v>
      </c>
      <c r="W5182" s="4">
        <f t="shared" si="567"/>
        <v>1</v>
      </c>
      <c r="X5182" s="4">
        <f t="shared" si="563"/>
        <v>4</v>
      </c>
      <c r="Y5182" s="4">
        <f t="shared" si="564"/>
        <v>7210</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1</v>
      </c>
      <c r="V5183" s="4">
        <f t="shared" si="562"/>
        <v>0</v>
      </c>
      <c r="W5183" s="4">
        <f t="shared" si="567"/>
        <v>0</v>
      </c>
      <c r="X5183" s="4">
        <f t="shared" si="563"/>
        <v>3</v>
      </c>
      <c r="Y5183" s="4">
        <f t="shared" si="564"/>
        <v>7206</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1</v>
      </c>
      <c r="V5184" s="4">
        <f t="shared" si="562"/>
        <v>0</v>
      </c>
      <c r="W5184" s="4">
        <f t="shared" si="567"/>
        <v>0</v>
      </c>
      <c r="X5184" s="4">
        <f t="shared" si="563"/>
        <v>3</v>
      </c>
      <c r="Y5184" s="4">
        <f t="shared" si="564"/>
        <v>7203</v>
      </c>
      <c r="Z5184" s="5" t="str">
        <f t="shared" si="565"/>
        <v>+STB</v>
      </c>
      <c r="AA5184" t="str">
        <f t="shared" si="566"/>
        <v>Uitvoering - Directievoering</v>
      </c>
    </row>
    <row r="5185" spans="1:27" ht="23.25" hidden="1" x14ac:dyDescent="0.25">
      <c r="A5185" s="1"/>
      <c r="B5185" s="2"/>
      <c r="C5185" s="3"/>
      <c r="D5185" s="3"/>
      <c r="E5185" s="6"/>
      <c r="F5185" s="3"/>
      <c r="G5185" s="7"/>
      <c r="H5185" s="3"/>
      <c r="I5185" s="8" t="s">
        <v>6099</v>
      </c>
      <c r="J5185" s="9"/>
      <c r="K5185" s="9"/>
      <c r="L5185" s="9"/>
      <c r="M5185" s="9"/>
      <c r="N5185" s="9"/>
      <c r="O5185" s="9"/>
      <c r="P5185" s="9"/>
      <c r="Q5185" s="9"/>
      <c r="R5185" s="9"/>
      <c r="S5185" s="9"/>
      <c r="T5185" s="9"/>
      <c r="U5185" s="4">
        <f t="shared" si="561"/>
        <v>1</v>
      </c>
      <c r="V5185" s="4">
        <f t="shared" si="562"/>
        <v>0</v>
      </c>
      <c r="W5185" s="4">
        <f t="shared" si="567"/>
        <v>0</v>
      </c>
      <c r="X5185" s="4">
        <f t="shared" si="563"/>
        <v>3</v>
      </c>
      <c r="Y5185" s="4">
        <f t="shared" si="564"/>
        <v>7200</v>
      </c>
      <c r="Z5185" s="5" t="str">
        <f t="shared" si="565"/>
        <v>+STB</v>
      </c>
      <c r="AA5185" t="str">
        <f t="shared" si="566"/>
        <v>Uitvoering - Directievoering</v>
      </c>
    </row>
    <row r="5186" spans="1:27" ht="15.75" x14ac:dyDescent="0.25">
      <c r="A5186" s="1"/>
      <c r="B5186" s="2"/>
      <c r="C5186" s="3" t="s">
        <v>6100</v>
      </c>
      <c r="D5186" s="3" t="s">
        <v>3315</v>
      </c>
      <c r="E5186" s="6"/>
      <c r="F5186" s="3"/>
      <c r="G5186" s="7"/>
      <c r="H5186" s="3"/>
      <c r="I5186" s="8"/>
      <c r="J5186" s="9">
        <v>1</v>
      </c>
      <c r="K5186" s="9"/>
      <c r="L5186" s="9"/>
      <c r="M5186" s="9"/>
      <c r="N5186" s="9"/>
      <c r="O5186" s="9"/>
      <c r="P5186" s="9"/>
      <c r="Q5186" s="9"/>
      <c r="R5186" s="9"/>
      <c r="S5186" s="9"/>
      <c r="T5186" s="9"/>
      <c r="U5186" s="4">
        <f t="shared" si="561"/>
        <v>1</v>
      </c>
      <c r="V5186" s="4">
        <f t="shared" si="562"/>
        <v>1</v>
      </c>
      <c r="W5186" s="4">
        <f t="shared" si="567"/>
        <v>1</v>
      </c>
      <c r="X5186" s="4">
        <f t="shared" si="563"/>
        <v>3</v>
      </c>
      <c r="Y5186" s="4">
        <f t="shared" si="564"/>
        <v>7197</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1</v>
      </c>
      <c r="V5187" s="4">
        <f t="shared" si="562"/>
        <v>0</v>
      </c>
      <c r="W5187" s="4">
        <f t="shared" si="567"/>
        <v>0</v>
      </c>
      <c r="X5187" s="4">
        <f t="shared" si="563"/>
        <v>2</v>
      </c>
      <c r="Y5187" s="4">
        <f t="shared" si="564"/>
        <v>7194</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1</v>
      </c>
      <c r="V5188" s="4">
        <f t="shared" si="562"/>
        <v>0</v>
      </c>
      <c r="W5188" s="4">
        <f t="shared" si="567"/>
        <v>0</v>
      </c>
      <c r="X5188" s="4">
        <f t="shared" si="563"/>
        <v>2</v>
      </c>
      <c r="Y5188" s="4">
        <f t="shared" si="564"/>
        <v>7192</v>
      </c>
      <c r="Z5188" s="5" t="str">
        <f t="shared" si="565"/>
        <v>+STB</v>
      </c>
      <c r="AA5188" t="str">
        <f t="shared" si="566"/>
        <v>Uitvoering - Directievoering</v>
      </c>
    </row>
    <row r="5189" spans="1:27" ht="23.25" hidden="1" x14ac:dyDescent="0.25">
      <c r="A5189" s="1"/>
      <c r="B5189" s="2"/>
      <c r="C5189" s="3"/>
      <c r="D5189" s="3"/>
      <c r="E5189" s="6"/>
      <c r="F5189" s="3"/>
      <c r="G5189" s="7"/>
      <c r="H5189" s="3"/>
      <c r="I5189" s="8" t="s">
        <v>6101</v>
      </c>
      <c r="J5189" s="9"/>
      <c r="K5189" s="9"/>
      <c r="L5189" s="9"/>
      <c r="M5189" s="9"/>
      <c r="N5189" s="9"/>
      <c r="O5189" s="9"/>
      <c r="P5189" s="9"/>
      <c r="Q5189" s="9"/>
      <c r="R5189" s="9"/>
      <c r="S5189" s="9"/>
      <c r="T5189" s="9"/>
      <c r="U5189" s="4">
        <f t="shared" ref="U5189:U5252" si="568">$W5189+$X5189*IF($B5189&lt;&gt;"",1,0)+$Y5189*IF($A5189&lt;&gt;"",1,0)+IF(AND($A5189="",$B5189="",$C5189="",$U5188&lt;&gt;0),1,0)</f>
        <v>1</v>
      </c>
      <c r="V5189" s="4">
        <f t="shared" ref="V5189:V5252" si="569">SUM($J5189:$T5189)/MAX(1,SUM($J5189:$T5189))</f>
        <v>0</v>
      </c>
      <c r="W5189" s="4">
        <f t="shared" si="567"/>
        <v>0</v>
      </c>
      <c r="X5189" s="4">
        <f t="shared" ref="X5189:X5252" si="570">$W5189+IF($B5190&lt;&gt;"",0,$X5190)</f>
        <v>2</v>
      </c>
      <c r="Y5189" s="4">
        <f t="shared" ref="Y5189:Y5252" si="571">$X5189+IF($A5190&lt;&gt;"",0,$Y5190)</f>
        <v>7190</v>
      </c>
      <c r="Z5189" s="5" t="str">
        <f t="shared" ref="Z5189:Z5252" si="572">IF(OR($A5189&lt;&gt;"",$B5189&lt;&gt;"",$C5189&lt;&gt;""),"TAAK","+STB")</f>
        <v>+STB</v>
      </c>
      <c r="AA5189" t="str">
        <f t="shared" ref="AA5189:AA5252" si="573">IF($A5189="",$AA5188,$A5189)</f>
        <v>Uitvoering - Directievoering</v>
      </c>
    </row>
    <row r="5190" spans="1:27" ht="15.75" x14ac:dyDescent="0.25">
      <c r="A5190" s="1"/>
      <c r="B5190" s="2"/>
      <c r="C5190" s="3" t="s">
        <v>6102</v>
      </c>
      <c r="D5190" s="3" t="s">
        <v>279</v>
      </c>
      <c r="E5190" s="6"/>
      <c r="F5190" s="3"/>
      <c r="G5190" s="7"/>
      <c r="H5190" s="3"/>
      <c r="I5190" s="8"/>
      <c r="J5190" s="9">
        <v>1</v>
      </c>
      <c r="K5190" s="9"/>
      <c r="L5190" s="9"/>
      <c r="M5190" s="9"/>
      <c r="N5190" s="9"/>
      <c r="O5190" s="9"/>
      <c r="P5190" s="9"/>
      <c r="Q5190" s="9"/>
      <c r="R5190" s="9"/>
      <c r="S5190" s="9"/>
      <c r="T5190" s="9"/>
      <c r="U5190" s="4">
        <f t="shared" si="568"/>
        <v>1</v>
      </c>
      <c r="V5190" s="4">
        <f t="shared" si="569"/>
        <v>1</v>
      </c>
      <c r="W5190" s="4">
        <f t="shared" ref="W5190:W5253" si="574">$V5190+IF($C5191&lt;&gt;"",0,$W5191)</f>
        <v>1</v>
      </c>
      <c r="X5190" s="4">
        <f t="shared" si="570"/>
        <v>2</v>
      </c>
      <c r="Y5190" s="4">
        <f t="shared" si="571"/>
        <v>7188</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1</v>
      </c>
      <c r="V5191" s="4">
        <f t="shared" si="569"/>
        <v>0</v>
      </c>
      <c r="W5191" s="4">
        <f t="shared" si="574"/>
        <v>0</v>
      </c>
      <c r="X5191" s="4">
        <f t="shared" si="570"/>
        <v>1</v>
      </c>
      <c r="Y5191" s="4">
        <f t="shared" si="571"/>
        <v>7186</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1</v>
      </c>
      <c r="V5192" s="4">
        <f t="shared" si="569"/>
        <v>0</v>
      </c>
      <c r="W5192" s="4">
        <f t="shared" si="574"/>
        <v>0</v>
      </c>
      <c r="X5192" s="4">
        <f t="shared" si="570"/>
        <v>1</v>
      </c>
      <c r="Y5192" s="4">
        <f t="shared" si="571"/>
        <v>7185</v>
      </c>
      <c r="Z5192" s="5" t="str">
        <f t="shared" si="572"/>
        <v>+STB</v>
      </c>
      <c r="AA5192" t="str">
        <f t="shared" si="573"/>
        <v>Uitvoering - Directievoering</v>
      </c>
    </row>
    <row r="5193" spans="1:27" ht="45.75" hidden="1" x14ac:dyDescent="0.25">
      <c r="A5193" s="1"/>
      <c r="B5193" s="2"/>
      <c r="C5193" s="3"/>
      <c r="D5193" s="3"/>
      <c r="E5193" s="6"/>
      <c r="F5193" s="3"/>
      <c r="G5193" s="7"/>
      <c r="H5193" s="3"/>
      <c r="I5193" s="8" t="s">
        <v>6103</v>
      </c>
      <c r="J5193" s="9"/>
      <c r="K5193" s="9"/>
      <c r="L5193" s="9"/>
      <c r="M5193" s="9"/>
      <c r="N5193" s="9"/>
      <c r="O5193" s="9"/>
      <c r="P5193" s="9"/>
      <c r="Q5193" s="9"/>
      <c r="R5193" s="9"/>
      <c r="S5193" s="9"/>
      <c r="T5193" s="9"/>
      <c r="U5193" s="4">
        <f t="shared" si="568"/>
        <v>1</v>
      </c>
      <c r="V5193" s="4">
        <f t="shared" si="569"/>
        <v>0</v>
      </c>
      <c r="W5193" s="4">
        <f t="shared" si="574"/>
        <v>0</v>
      </c>
      <c r="X5193" s="4">
        <f t="shared" si="570"/>
        <v>1</v>
      </c>
      <c r="Y5193" s="4">
        <f t="shared" si="571"/>
        <v>7184</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1</v>
      </c>
      <c r="V5194" s="4">
        <f t="shared" si="569"/>
        <v>0</v>
      </c>
      <c r="W5194" s="4">
        <f t="shared" si="574"/>
        <v>0</v>
      </c>
      <c r="X5194" s="4">
        <f t="shared" si="570"/>
        <v>1</v>
      </c>
      <c r="Y5194" s="4">
        <f t="shared" si="571"/>
        <v>7183</v>
      </c>
      <c r="Z5194" s="5" t="str">
        <f t="shared" si="572"/>
        <v>+STB</v>
      </c>
      <c r="AA5194" t="str">
        <f t="shared" si="573"/>
        <v>Uitvoering - Directievoering</v>
      </c>
    </row>
    <row r="5195" spans="1:27" ht="23.25" hidden="1" x14ac:dyDescent="0.25">
      <c r="A5195" s="1"/>
      <c r="B5195" s="2"/>
      <c r="C5195" s="3"/>
      <c r="D5195" s="3"/>
      <c r="E5195" s="6"/>
      <c r="F5195" s="3"/>
      <c r="G5195" s="7"/>
      <c r="H5195" s="3"/>
      <c r="I5195" s="8" t="s">
        <v>6104</v>
      </c>
      <c r="J5195" s="9"/>
      <c r="K5195" s="9"/>
      <c r="L5195" s="9"/>
      <c r="M5195" s="9"/>
      <c r="N5195" s="9"/>
      <c r="O5195" s="9"/>
      <c r="P5195" s="9"/>
      <c r="Q5195" s="9"/>
      <c r="R5195" s="9"/>
      <c r="S5195" s="9"/>
      <c r="T5195" s="9"/>
      <c r="U5195" s="4">
        <f t="shared" si="568"/>
        <v>1</v>
      </c>
      <c r="V5195" s="4">
        <f t="shared" si="569"/>
        <v>0</v>
      </c>
      <c r="W5195" s="4">
        <f t="shared" si="574"/>
        <v>0</v>
      </c>
      <c r="X5195" s="4">
        <f t="shared" si="570"/>
        <v>1</v>
      </c>
      <c r="Y5195" s="4">
        <f t="shared" si="571"/>
        <v>7182</v>
      </c>
      <c r="Z5195" s="5" t="str">
        <f t="shared" si="572"/>
        <v>+STB</v>
      </c>
      <c r="AA5195" t="str">
        <f t="shared" si="573"/>
        <v>Uitvoering - Directievoering</v>
      </c>
    </row>
    <row r="5196" spans="1:27" ht="15.75" x14ac:dyDescent="0.25">
      <c r="A5196" s="1"/>
      <c r="B5196" s="2"/>
      <c r="C5196" s="3" t="s">
        <v>6105</v>
      </c>
      <c r="D5196" s="3" t="s">
        <v>3323</v>
      </c>
      <c r="E5196" s="6"/>
      <c r="F5196" s="3"/>
      <c r="G5196" s="7"/>
      <c r="H5196" s="3"/>
      <c r="I5196" s="8"/>
      <c r="J5196" s="9">
        <v>1</v>
      </c>
      <c r="K5196" s="9"/>
      <c r="L5196" s="9"/>
      <c r="M5196" s="9"/>
      <c r="N5196" s="9"/>
      <c r="O5196" s="9"/>
      <c r="P5196" s="9"/>
      <c r="Q5196" s="9"/>
      <c r="R5196" s="9"/>
      <c r="S5196" s="9"/>
      <c r="T5196" s="9"/>
      <c r="U5196" s="4">
        <f t="shared" si="568"/>
        <v>1</v>
      </c>
      <c r="V5196" s="4">
        <f t="shared" si="569"/>
        <v>1</v>
      </c>
      <c r="W5196" s="4">
        <f t="shared" si="574"/>
        <v>1</v>
      </c>
      <c r="X5196" s="4">
        <f t="shared" si="570"/>
        <v>1</v>
      </c>
      <c r="Y5196" s="4">
        <f t="shared" si="571"/>
        <v>7181</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1</v>
      </c>
      <c r="V5197" s="4">
        <f t="shared" si="569"/>
        <v>0</v>
      </c>
      <c r="W5197" s="4">
        <f t="shared" si="574"/>
        <v>0</v>
      </c>
      <c r="X5197" s="4">
        <f t="shared" si="570"/>
        <v>0</v>
      </c>
      <c r="Y5197" s="4">
        <f t="shared" si="571"/>
        <v>7180</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1</v>
      </c>
      <c r="V5198" s="4">
        <f t="shared" si="569"/>
        <v>0</v>
      </c>
      <c r="W5198" s="4">
        <f t="shared" si="574"/>
        <v>0</v>
      </c>
      <c r="X5198" s="4">
        <f t="shared" si="570"/>
        <v>0</v>
      </c>
      <c r="Y5198" s="4">
        <f t="shared" si="571"/>
        <v>7180</v>
      </c>
      <c r="Z5198" s="5" t="str">
        <f t="shared" si="572"/>
        <v>+STB</v>
      </c>
      <c r="AA5198" t="str">
        <f t="shared" si="573"/>
        <v>Uitvoering - Directievoering</v>
      </c>
    </row>
    <row r="5199" spans="1:27" ht="45.75" hidden="1" x14ac:dyDescent="0.25">
      <c r="A5199" s="1"/>
      <c r="B5199" s="2"/>
      <c r="C5199" s="3"/>
      <c r="D5199" s="3"/>
      <c r="E5199" s="6"/>
      <c r="F5199" s="3"/>
      <c r="G5199" s="7"/>
      <c r="H5199" s="3"/>
      <c r="I5199" s="8" t="s">
        <v>6106</v>
      </c>
      <c r="J5199" s="9"/>
      <c r="K5199" s="9"/>
      <c r="L5199" s="9"/>
      <c r="M5199" s="9"/>
      <c r="N5199" s="9"/>
      <c r="O5199" s="9"/>
      <c r="P5199" s="9"/>
      <c r="Q5199" s="9"/>
      <c r="R5199" s="9"/>
      <c r="S5199" s="9"/>
      <c r="T5199" s="9"/>
      <c r="U5199" s="4">
        <f t="shared" si="568"/>
        <v>1</v>
      </c>
      <c r="V5199" s="4">
        <f t="shared" si="569"/>
        <v>0</v>
      </c>
      <c r="W5199" s="4">
        <f t="shared" si="574"/>
        <v>0</v>
      </c>
      <c r="X5199" s="4">
        <f t="shared" si="570"/>
        <v>0</v>
      </c>
      <c r="Y5199" s="4">
        <f t="shared" si="571"/>
        <v>7180</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1</v>
      </c>
      <c r="V5200" s="4">
        <f t="shared" si="569"/>
        <v>0</v>
      </c>
      <c r="W5200" s="4">
        <f t="shared" si="574"/>
        <v>0</v>
      </c>
      <c r="X5200" s="4">
        <f t="shared" si="570"/>
        <v>0</v>
      </c>
      <c r="Y5200" s="4">
        <f t="shared" si="571"/>
        <v>7180</v>
      </c>
      <c r="Z5200" s="5" t="str">
        <f t="shared" si="572"/>
        <v>+STB</v>
      </c>
      <c r="AA5200" t="str">
        <f t="shared" si="573"/>
        <v>Uitvoering - Directievoering</v>
      </c>
    </row>
    <row r="5201" spans="1:27" ht="23.25" hidden="1" x14ac:dyDescent="0.25">
      <c r="A5201" s="1"/>
      <c r="B5201" s="2"/>
      <c r="C5201" s="3"/>
      <c r="D5201" s="3"/>
      <c r="E5201" s="6"/>
      <c r="F5201" s="3"/>
      <c r="G5201" s="7"/>
      <c r="H5201" s="3"/>
      <c r="I5201" s="8" t="s">
        <v>6107</v>
      </c>
      <c r="J5201" s="9"/>
      <c r="K5201" s="9"/>
      <c r="L5201" s="9"/>
      <c r="M5201" s="9"/>
      <c r="N5201" s="9"/>
      <c r="O5201" s="9"/>
      <c r="P5201" s="9"/>
      <c r="Q5201" s="9"/>
      <c r="R5201" s="9"/>
      <c r="S5201" s="9"/>
      <c r="T5201" s="9"/>
      <c r="U5201" s="4">
        <f t="shared" si="568"/>
        <v>1</v>
      </c>
      <c r="V5201" s="4">
        <f t="shared" si="569"/>
        <v>0</v>
      </c>
      <c r="W5201" s="4">
        <f t="shared" si="574"/>
        <v>0</v>
      </c>
      <c r="X5201" s="4">
        <f t="shared" si="570"/>
        <v>0</v>
      </c>
      <c r="Y5201" s="4">
        <f t="shared" si="571"/>
        <v>7180</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7180</v>
      </c>
      <c r="Z5202" s="5" t="str">
        <f t="shared" si="572"/>
        <v>TAAK</v>
      </c>
      <c r="AA5202" t="str">
        <f t="shared" si="573"/>
        <v>Uitvoering - Directievoering</v>
      </c>
    </row>
    <row r="5203" spans="1:27" ht="15.75" hidden="1" x14ac:dyDescent="0.25">
      <c r="A5203" s="1"/>
      <c r="B5203" s="2"/>
      <c r="C5203" s="3" t="s">
        <v>6108</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7180</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7180</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7180</v>
      </c>
      <c r="Z5205" s="5" t="str">
        <f t="shared" si="572"/>
        <v>+STB</v>
      </c>
      <c r="AA5205" t="str">
        <f t="shared" si="573"/>
        <v>Uitvoering - Directievoering</v>
      </c>
    </row>
    <row r="5206" spans="1:27" ht="23.25" hidden="1" x14ac:dyDescent="0.25">
      <c r="A5206" s="1"/>
      <c r="B5206" s="2"/>
      <c r="C5206" s="3"/>
      <c r="D5206" s="3"/>
      <c r="E5206" s="6"/>
      <c r="F5206" s="3"/>
      <c r="G5206" s="7"/>
      <c r="H5206" s="3"/>
      <c r="I5206" s="8" t="s">
        <v>6109</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7180</v>
      </c>
      <c r="Z5206" s="5" t="str">
        <f t="shared" si="572"/>
        <v>+STB</v>
      </c>
      <c r="AA5206" t="str">
        <f t="shared" si="573"/>
        <v>Uitvoering - Directievoering</v>
      </c>
    </row>
    <row r="5207" spans="1:27" ht="15.75" hidden="1" x14ac:dyDescent="0.25">
      <c r="A5207" s="1"/>
      <c r="B5207" s="2"/>
      <c r="C5207" s="3" t="s">
        <v>6110</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7180</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7180</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7180</v>
      </c>
      <c r="Z5209" s="5" t="str">
        <f t="shared" si="572"/>
        <v>+STB</v>
      </c>
      <c r="AA5209" t="str">
        <f t="shared" si="573"/>
        <v>Uitvoering - Directievoering</v>
      </c>
    </row>
    <row r="5210" spans="1:27" ht="34.5" hidden="1" x14ac:dyDescent="0.25">
      <c r="A5210" s="1"/>
      <c r="B5210" s="2"/>
      <c r="C5210" s="3"/>
      <c r="D5210" s="3"/>
      <c r="E5210" s="6"/>
      <c r="F5210" s="3"/>
      <c r="G5210" s="7"/>
      <c r="H5210" s="3"/>
      <c r="I5210" s="8" t="s">
        <v>6111</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7180</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7180</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7180</v>
      </c>
      <c r="Z5212" s="5" t="str">
        <f t="shared" si="572"/>
        <v>+STB</v>
      </c>
      <c r="AA5212" t="str">
        <f t="shared" si="573"/>
        <v>Uitvoering - Directievoering</v>
      </c>
    </row>
    <row r="5213" spans="1:27" ht="23.25" hidden="1" x14ac:dyDescent="0.25">
      <c r="A5213" s="1"/>
      <c r="B5213" s="2"/>
      <c r="C5213" s="3"/>
      <c r="D5213" s="3"/>
      <c r="E5213" s="6"/>
      <c r="F5213" s="3"/>
      <c r="G5213" s="7"/>
      <c r="H5213" s="3"/>
      <c r="I5213" s="8" t="s">
        <v>6112</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7180</v>
      </c>
      <c r="Z5213" s="5" t="str">
        <f t="shared" si="572"/>
        <v>+STB</v>
      </c>
      <c r="AA5213" t="str">
        <f t="shared" si="573"/>
        <v>Uitvoering - Directievoering</v>
      </c>
    </row>
    <row r="5214" spans="1:27" ht="15.75" hidden="1" x14ac:dyDescent="0.25">
      <c r="A5214" s="1"/>
      <c r="B5214" s="2"/>
      <c r="C5214" s="3" t="s">
        <v>6113</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7180</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7180</v>
      </c>
      <c r="Z5215" s="5" t="str">
        <f t="shared" si="572"/>
        <v>+STB</v>
      </c>
      <c r="AA5215" t="str">
        <f t="shared" si="573"/>
        <v>Uitvoering - Directievoering</v>
      </c>
    </row>
    <row r="5216" spans="1:27" ht="15.75" hidden="1" x14ac:dyDescent="0.25">
      <c r="A5216" s="1"/>
      <c r="B5216" s="2"/>
      <c r="C5216" s="3"/>
      <c r="D5216" s="3"/>
      <c r="E5216" s="6"/>
      <c r="F5216" s="3"/>
      <c r="G5216" s="7" t="s">
        <v>3337</v>
      </c>
      <c r="H5216" s="3" t="s">
        <v>6114</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7180</v>
      </c>
      <c r="Z5216" s="5" t="str">
        <f t="shared" si="572"/>
        <v>+STB</v>
      </c>
      <c r="AA5216" t="str">
        <f t="shared" si="573"/>
        <v>Uitvoering - Directievoering</v>
      </c>
    </row>
    <row r="5217" spans="1:27" ht="23.25" hidden="1" x14ac:dyDescent="0.25">
      <c r="A5217" s="1"/>
      <c r="B5217" s="2"/>
      <c r="C5217" s="3"/>
      <c r="D5217" s="3"/>
      <c r="E5217" s="6"/>
      <c r="F5217" s="3"/>
      <c r="G5217" s="7"/>
      <c r="H5217" s="3"/>
      <c r="I5217" s="8" t="s">
        <v>6115</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7180</v>
      </c>
      <c r="Z5217" s="5" t="str">
        <f t="shared" si="572"/>
        <v>+STB</v>
      </c>
      <c r="AA5217" t="str">
        <f t="shared" si="573"/>
        <v>Uitvoering - Directievoering</v>
      </c>
    </row>
    <row r="5218" spans="1:27" ht="15.75" hidden="1" x14ac:dyDescent="0.25">
      <c r="A5218" s="1"/>
      <c r="B5218" s="2"/>
      <c r="C5218" s="3" t="s">
        <v>6116</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7180</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7180</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7180</v>
      </c>
      <c r="Z5220" s="5" t="str">
        <f t="shared" si="572"/>
        <v>+STB</v>
      </c>
      <c r="AA5220" t="str">
        <f t="shared" si="573"/>
        <v>Uitvoering - Directievoering</v>
      </c>
    </row>
    <row r="5221" spans="1:27" ht="23.25" hidden="1" x14ac:dyDescent="0.25">
      <c r="A5221" s="1"/>
      <c r="B5221" s="2"/>
      <c r="C5221" s="3"/>
      <c r="D5221" s="3"/>
      <c r="E5221" s="6"/>
      <c r="F5221" s="3"/>
      <c r="G5221" s="7"/>
      <c r="H5221" s="3"/>
      <c r="I5221" s="8" t="s">
        <v>6117</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7180</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7180</v>
      </c>
      <c r="Z5222" s="5" t="str">
        <f t="shared" si="572"/>
        <v>+STB</v>
      </c>
      <c r="AA5222" t="str">
        <f t="shared" si="573"/>
        <v>Uitvoering - Directievoering</v>
      </c>
    </row>
    <row r="5223" spans="1:27" ht="23.25" hidden="1" x14ac:dyDescent="0.25">
      <c r="A5223" s="1"/>
      <c r="B5223" s="2"/>
      <c r="C5223" s="3"/>
      <c r="D5223" s="3"/>
      <c r="E5223" s="6"/>
      <c r="F5223" s="3"/>
      <c r="G5223" s="7"/>
      <c r="H5223" s="3"/>
      <c r="I5223" s="8" t="s">
        <v>6118</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7180</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4</v>
      </c>
      <c r="V5224" s="4">
        <f t="shared" si="569"/>
        <v>0</v>
      </c>
      <c r="W5224" s="4">
        <f t="shared" si="574"/>
        <v>0</v>
      </c>
      <c r="X5224" s="4">
        <f t="shared" si="570"/>
        <v>4</v>
      </c>
      <c r="Y5224" s="4">
        <f t="shared" si="571"/>
        <v>7180</v>
      </c>
      <c r="Z5224" s="5" t="str">
        <f t="shared" si="572"/>
        <v>TAAK</v>
      </c>
      <c r="AA5224" t="str">
        <f t="shared" si="573"/>
        <v>Uitvoering - Directievoering</v>
      </c>
    </row>
    <row r="5225" spans="1:27" ht="15.75" x14ac:dyDescent="0.25">
      <c r="A5225" s="1"/>
      <c r="B5225" s="2"/>
      <c r="C5225" s="3" t="s">
        <v>6119</v>
      </c>
      <c r="D5225" s="3" t="s">
        <v>3342</v>
      </c>
      <c r="E5225" s="6"/>
      <c r="F5225" s="3"/>
      <c r="G5225" s="7"/>
      <c r="H5225" s="3"/>
      <c r="I5225" s="8"/>
      <c r="J5225" s="9">
        <v>1</v>
      </c>
      <c r="K5225" s="9"/>
      <c r="L5225" s="9"/>
      <c r="M5225" s="9"/>
      <c r="N5225" s="9"/>
      <c r="O5225" s="9"/>
      <c r="P5225" s="9"/>
      <c r="Q5225" s="9"/>
      <c r="R5225" s="9"/>
      <c r="S5225" s="9"/>
      <c r="T5225" s="9"/>
      <c r="U5225" s="4">
        <f t="shared" si="568"/>
        <v>1</v>
      </c>
      <c r="V5225" s="4">
        <f t="shared" si="569"/>
        <v>1</v>
      </c>
      <c r="W5225" s="4">
        <f t="shared" si="574"/>
        <v>1</v>
      </c>
      <c r="X5225" s="4">
        <f t="shared" si="570"/>
        <v>4</v>
      </c>
      <c r="Y5225" s="4">
        <f t="shared" si="571"/>
        <v>7176</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1</v>
      </c>
      <c r="V5226" s="4">
        <f t="shared" si="569"/>
        <v>0</v>
      </c>
      <c r="W5226" s="4">
        <f t="shared" si="574"/>
        <v>0</v>
      </c>
      <c r="X5226" s="4">
        <f t="shared" si="570"/>
        <v>3</v>
      </c>
      <c r="Y5226" s="4">
        <f t="shared" si="571"/>
        <v>7172</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1</v>
      </c>
      <c r="V5227" s="4">
        <f t="shared" si="569"/>
        <v>0</v>
      </c>
      <c r="W5227" s="4">
        <f t="shared" si="574"/>
        <v>0</v>
      </c>
      <c r="X5227" s="4">
        <f t="shared" si="570"/>
        <v>3</v>
      </c>
      <c r="Y5227" s="4">
        <f t="shared" si="571"/>
        <v>7169</v>
      </c>
      <c r="Z5227" s="5" t="str">
        <f t="shared" si="572"/>
        <v>+STB</v>
      </c>
      <c r="AA5227" t="str">
        <f t="shared" si="573"/>
        <v>Uitvoering - Directievoering</v>
      </c>
    </row>
    <row r="5228" spans="1:27" ht="23.25" hidden="1" x14ac:dyDescent="0.25">
      <c r="A5228" s="1"/>
      <c r="B5228" s="2"/>
      <c r="C5228" s="3"/>
      <c r="D5228" s="3"/>
      <c r="E5228" s="6"/>
      <c r="F5228" s="3"/>
      <c r="G5228" s="7"/>
      <c r="H5228" s="3"/>
      <c r="I5228" s="8" t="s">
        <v>6120</v>
      </c>
      <c r="J5228" s="9"/>
      <c r="K5228" s="9"/>
      <c r="L5228" s="9"/>
      <c r="M5228" s="9"/>
      <c r="N5228" s="9"/>
      <c r="O5228" s="9"/>
      <c r="P5228" s="9"/>
      <c r="Q5228" s="9"/>
      <c r="R5228" s="9"/>
      <c r="S5228" s="9"/>
      <c r="T5228" s="9"/>
      <c r="U5228" s="4">
        <f t="shared" si="568"/>
        <v>1</v>
      </c>
      <c r="V5228" s="4">
        <f t="shared" si="569"/>
        <v>0</v>
      </c>
      <c r="W5228" s="4">
        <f t="shared" si="574"/>
        <v>0</v>
      </c>
      <c r="X5228" s="4">
        <f t="shared" si="570"/>
        <v>3</v>
      </c>
      <c r="Y5228" s="4">
        <f t="shared" si="571"/>
        <v>7166</v>
      </c>
      <c r="Z5228" s="5" t="str">
        <f t="shared" si="572"/>
        <v>+STB</v>
      </c>
      <c r="AA5228" t="str">
        <f t="shared" si="573"/>
        <v>Uitvoering - Directievoering</v>
      </c>
    </row>
    <row r="5229" spans="1:27" ht="15.75" x14ac:dyDescent="0.25">
      <c r="A5229" s="1"/>
      <c r="B5229" s="2"/>
      <c r="C5229" s="3" t="s">
        <v>6121</v>
      </c>
      <c r="D5229" s="3" t="s">
        <v>3345</v>
      </c>
      <c r="E5229" s="6"/>
      <c r="F5229" s="3"/>
      <c r="G5229" s="7"/>
      <c r="H5229" s="3"/>
      <c r="I5229" s="8"/>
      <c r="J5229" s="9">
        <v>1</v>
      </c>
      <c r="K5229" s="9"/>
      <c r="L5229" s="9"/>
      <c r="M5229" s="9"/>
      <c r="N5229" s="9"/>
      <c r="O5229" s="9"/>
      <c r="P5229" s="9"/>
      <c r="Q5229" s="9"/>
      <c r="R5229" s="9"/>
      <c r="S5229" s="9"/>
      <c r="T5229" s="9"/>
      <c r="U5229" s="4">
        <f t="shared" si="568"/>
        <v>1</v>
      </c>
      <c r="V5229" s="4">
        <f t="shared" si="569"/>
        <v>1</v>
      </c>
      <c r="W5229" s="4">
        <f t="shared" si="574"/>
        <v>1</v>
      </c>
      <c r="X5229" s="4">
        <f t="shared" si="570"/>
        <v>3</v>
      </c>
      <c r="Y5229" s="4">
        <f t="shared" si="571"/>
        <v>7163</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1</v>
      </c>
      <c r="V5230" s="4">
        <f t="shared" si="569"/>
        <v>0</v>
      </c>
      <c r="W5230" s="4">
        <f t="shared" si="574"/>
        <v>0</v>
      </c>
      <c r="X5230" s="4">
        <f t="shared" si="570"/>
        <v>2</v>
      </c>
      <c r="Y5230" s="4">
        <f t="shared" si="571"/>
        <v>7160</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1</v>
      </c>
      <c r="V5231" s="4">
        <f t="shared" si="569"/>
        <v>0</v>
      </c>
      <c r="W5231" s="4">
        <f t="shared" si="574"/>
        <v>0</v>
      </c>
      <c r="X5231" s="4">
        <f t="shared" si="570"/>
        <v>2</v>
      </c>
      <c r="Y5231" s="4">
        <f t="shared" si="571"/>
        <v>7158</v>
      </c>
      <c r="Z5231" s="5" t="str">
        <f t="shared" si="572"/>
        <v>+STB</v>
      </c>
      <c r="AA5231" t="str">
        <f t="shared" si="573"/>
        <v>Uitvoering - Directievoering</v>
      </c>
    </row>
    <row r="5232" spans="1:27" ht="15.75" hidden="1" x14ac:dyDescent="0.25">
      <c r="A5232" s="1"/>
      <c r="B5232" s="2"/>
      <c r="C5232" s="3"/>
      <c r="D5232" s="3"/>
      <c r="E5232" s="6"/>
      <c r="F5232" s="3"/>
      <c r="G5232" s="7"/>
      <c r="H5232" s="3"/>
      <c r="I5232" s="8" t="s">
        <v>6122</v>
      </c>
      <c r="J5232" s="9"/>
      <c r="K5232" s="9"/>
      <c r="L5232" s="9"/>
      <c r="M5232" s="9"/>
      <c r="N5232" s="9"/>
      <c r="O5232" s="9"/>
      <c r="P5232" s="9"/>
      <c r="Q5232" s="9"/>
      <c r="R5232" s="9"/>
      <c r="S5232" s="9"/>
      <c r="T5232" s="9"/>
      <c r="U5232" s="4">
        <f t="shared" si="568"/>
        <v>1</v>
      </c>
      <c r="V5232" s="4">
        <f t="shared" si="569"/>
        <v>0</v>
      </c>
      <c r="W5232" s="4">
        <f t="shared" si="574"/>
        <v>0</v>
      </c>
      <c r="X5232" s="4">
        <f t="shared" si="570"/>
        <v>2</v>
      </c>
      <c r="Y5232" s="4">
        <f t="shared" si="571"/>
        <v>7156</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1</v>
      </c>
      <c r="V5233" s="4">
        <f t="shared" si="569"/>
        <v>0</v>
      </c>
      <c r="W5233" s="4">
        <f t="shared" si="574"/>
        <v>0</v>
      </c>
      <c r="X5233" s="4">
        <f t="shared" si="570"/>
        <v>2</v>
      </c>
      <c r="Y5233" s="4">
        <f t="shared" si="571"/>
        <v>7154</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1</v>
      </c>
      <c r="V5234" s="4">
        <f t="shared" si="569"/>
        <v>0</v>
      </c>
      <c r="W5234" s="4">
        <f t="shared" si="574"/>
        <v>0</v>
      </c>
      <c r="X5234" s="4">
        <f t="shared" si="570"/>
        <v>2</v>
      </c>
      <c r="Y5234" s="4">
        <f t="shared" si="571"/>
        <v>7152</v>
      </c>
      <c r="Z5234" s="5" t="str">
        <f t="shared" si="572"/>
        <v>+STB</v>
      </c>
      <c r="AA5234" t="str">
        <f t="shared" si="573"/>
        <v>Uitvoering - Directievoering</v>
      </c>
    </row>
    <row r="5235" spans="1:27" ht="23.25" hidden="1" x14ac:dyDescent="0.25">
      <c r="A5235" s="1"/>
      <c r="B5235" s="2"/>
      <c r="C5235" s="3"/>
      <c r="D5235" s="3"/>
      <c r="E5235" s="6"/>
      <c r="F5235" s="3"/>
      <c r="G5235" s="7"/>
      <c r="H5235" s="3"/>
      <c r="I5235" s="8" t="s">
        <v>6123</v>
      </c>
      <c r="J5235" s="9"/>
      <c r="K5235" s="9"/>
      <c r="L5235" s="9"/>
      <c r="M5235" s="9"/>
      <c r="N5235" s="9"/>
      <c r="O5235" s="9"/>
      <c r="P5235" s="9"/>
      <c r="Q5235" s="9"/>
      <c r="R5235" s="9"/>
      <c r="S5235" s="9"/>
      <c r="T5235" s="9"/>
      <c r="U5235" s="4">
        <f t="shared" si="568"/>
        <v>1</v>
      </c>
      <c r="V5235" s="4">
        <f t="shared" si="569"/>
        <v>0</v>
      </c>
      <c r="W5235" s="4">
        <f t="shared" si="574"/>
        <v>0</v>
      </c>
      <c r="X5235" s="4">
        <f t="shared" si="570"/>
        <v>2</v>
      </c>
      <c r="Y5235" s="4">
        <f t="shared" si="571"/>
        <v>7150</v>
      </c>
      <c r="Z5235" s="5" t="str">
        <f t="shared" si="572"/>
        <v>+STB</v>
      </c>
      <c r="AA5235" t="str">
        <f t="shared" si="573"/>
        <v>Uitvoering - Directievoering</v>
      </c>
    </row>
    <row r="5236" spans="1:27" ht="15.75" x14ac:dyDescent="0.25">
      <c r="A5236" s="1"/>
      <c r="B5236" s="2"/>
      <c r="C5236" s="3" t="s">
        <v>6124</v>
      </c>
      <c r="D5236" s="3" t="s">
        <v>3352</v>
      </c>
      <c r="E5236" s="6"/>
      <c r="F5236" s="3"/>
      <c r="G5236" s="7"/>
      <c r="H5236" s="3"/>
      <c r="I5236" s="8"/>
      <c r="J5236" s="9">
        <v>1</v>
      </c>
      <c r="K5236" s="9"/>
      <c r="L5236" s="9"/>
      <c r="M5236" s="9"/>
      <c r="N5236" s="9"/>
      <c r="O5236" s="9"/>
      <c r="P5236" s="9"/>
      <c r="Q5236" s="9"/>
      <c r="R5236" s="9"/>
      <c r="S5236" s="9"/>
      <c r="T5236" s="9"/>
      <c r="U5236" s="4">
        <f t="shared" si="568"/>
        <v>1</v>
      </c>
      <c r="V5236" s="4">
        <f t="shared" si="569"/>
        <v>1</v>
      </c>
      <c r="W5236" s="4">
        <f t="shared" si="574"/>
        <v>1</v>
      </c>
      <c r="X5236" s="4">
        <f t="shared" si="570"/>
        <v>2</v>
      </c>
      <c r="Y5236" s="4">
        <f t="shared" si="571"/>
        <v>7148</v>
      </c>
      <c r="Z5236" s="5" t="str">
        <f t="shared" si="572"/>
        <v>TAAK</v>
      </c>
      <c r="AA5236" t="str">
        <f t="shared" si="573"/>
        <v>Uitvoering - Directievoering</v>
      </c>
    </row>
    <row r="5237" spans="1:27" ht="15.75" hidden="1"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1</v>
      </c>
      <c r="V5237" s="4">
        <f t="shared" si="569"/>
        <v>0</v>
      </c>
      <c r="W5237" s="4">
        <f t="shared" si="574"/>
        <v>0</v>
      </c>
      <c r="X5237" s="4">
        <f t="shared" si="570"/>
        <v>1</v>
      </c>
      <c r="Y5237" s="4">
        <f t="shared" si="571"/>
        <v>7146</v>
      </c>
      <c r="Z5237" s="5" t="str">
        <f t="shared" si="572"/>
        <v>+STB</v>
      </c>
      <c r="AA5237" t="str">
        <f t="shared" si="573"/>
        <v>Uitvoering - Directievoering</v>
      </c>
    </row>
    <row r="5238" spans="1:27" ht="15.75" hidden="1"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1</v>
      </c>
      <c r="V5238" s="4">
        <f t="shared" si="569"/>
        <v>0</v>
      </c>
      <c r="W5238" s="4">
        <f t="shared" si="574"/>
        <v>0</v>
      </c>
      <c r="X5238" s="4">
        <f t="shared" si="570"/>
        <v>1</v>
      </c>
      <c r="Y5238" s="4">
        <f t="shared" si="571"/>
        <v>7145</v>
      </c>
      <c r="Z5238" s="5" t="str">
        <f t="shared" si="572"/>
        <v>+STB</v>
      </c>
      <c r="AA5238" t="str">
        <f t="shared" si="573"/>
        <v>Uitvoering - Directievoering</v>
      </c>
    </row>
    <row r="5239" spans="1:27" ht="57" hidden="1" x14ac:dyDescent="0.25">
      <c r="A5239" s="1"/>
      <c r="B5239" s="2"/>
      <c r="C5239" s="3"/>
      <c r="D5239" s="3"/>
      <c r="E5239" s="6"/>
      <c r="F5239" s="3"/>
      <c r="G5239" s="7"/>
      <c r="H5239" s="3"/>
      <c r="I5239" s="8" t="s">
        <v>6125</v>
      </c>
      <c r="J5239" s="9"/>
      <c r="K5239" s="9"/>
      <c r="L5239" s="9"/>
      <c r="M5239" s="9"/>
      <c r="N5239" s="9"/>
      <c r="O5239" s="9"/>
      <c r="P5239" s="9"/>
      <c r="Q5239" s="9"/>
      <c r="R5239" s="9"/>
      <c r="S5239" s="9"/>
      <c r="T5239" s="9"/>
      <c r="U5239" s="4">
        <f t="shared" si="568"/>
        <v>1</v>
      </c>
      <c r="V5239" s="4">
        <f t="shared" si="569"/>
        <v>0</v>
      </c>
      <c r="W5239" s="4">
        <f t="shared" si="574"/>
        <v>0</v>
      </c>
      <c r="X5239" s="4">
        <f t="shared" si="570"/>
        <v>1</v>
      </c>
      <c r="Y5239" s="4">
        <f t="shared" si="571"/>
        <v>7144</v>
      </c>
      <c r="Z5239" s="5" t="str">
        <f t="shared" si="572"/>
        <v>+STB</v>
      </c>
      <c r="AA5239" t="str">
        <f t="shared" si="573"/>
        <v>Uitvoering - Directievoering</v>
      </c>
    </row>
    <row r="5240" spans="1:27" ht="15.75" x14ac:dyDescent="0.25">
      <c r="A5240" s="1"/>
      <c r="B5240" s="2"/>
      <c r="C5240" s="3" t="s">
        <v>6126</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1</v>
      </c>
      <c r="Y5240" s="4">
        <f t="shared" si="571"/>
        <v>7143</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1</v>
      </c>
      <c r="Y5241" s="4">
        <f t="shared" si="571"/>
        <v>7142</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1</v>
      </c>
      <c r="Y5242" s="4">
        <f t="shared" si="571"/>
        <v>7141</v>
      </c>
      <c r="Z5242" s="5" t="str">
        <f t="shared" si="572"/>
        <v>+STB</v>
      </c>
      <c r="AA5242" t="str">
        <f t="shared" si="573"/>
        <v>Uitvoering - Directievoering</v>
      </c>
    </row>
    <row r="5243" spans="1:27" ht="23.25" hidden="1" x14ac:dyDescent="0.25">
      <c r="A5243" s="1"/>
      <c r="B5243" s="2"/>
      <c r="C5243" s="3"/>
      <c r="D5243" s="3"/>
      <c r="E5243" s="6"/>
      <c r="F5243" s="3"/>
      <c r="G5243" s="7"/>
      <c r="H5243" s="3"/>
      <c r="I5243" s="8" t="s">
        <v>6127</v>
      </c>
      <c r="J5243" s="9"/>
      <c r="K5243" s="9"/>
      <c r="L5243" s="9"/>
      <c r="M5243" s="9"/>
      <c r="N5243" s="9"/>
      <c r="O5243" s="9"/>
      <c r="P5243" s="9"/>
      <c r="Q5243" s="9"/>
      <c r="R5243" s="9"/>
      <c r="S5243" s="9"/>
      <c r="T5243" s="9"/>
      <c r="U5243" s="4">
        <f t="shared" si="568"/>
        <v>0</v>
      </c>
      <c r="V5243" s="4">
        <f t="shared" si="569"/>
        <v>0</v>
      </c>
      <c r="W5243" s="4">
        <f t="shared" si="574"/>
        <v>0</v>
      </c>
      <c r="X5243" s="4">
        <f t="shared" si="570"/>
        <v>1</v>
      </c>
      <c r="Y5243" s="4">
        <f t="shared" si="571"/>
        <v>7140</v>
      </c>
      <c r="Z5243" s="5" t="str">
        <f t="shared" si="572"/>
        <v>+STB</v>
      </c>
      <c r="AA5243" t="str">
        <f t="shared" si="573"/>
        <v>Uitvoering - Directievoering</v>
      </c>
    </row>
    <row r="5244" spans="1:27" ht="15.75" x14ac:dyDescent="0.25">
      <c r="A5244" s="1"/>
      <c r="B5244" s="2"/>
      <c r="C5244" s="3" t="s">
        <v>6128</v>
      </c>
      <c r="D5244" s="3" t="s">
        <v>283</v>
      </c>
      <c r="E5244" s="6"/>
      <c r="F5244" s="3"/>
      <c r="G5244" s="7"/>
      <c r="H5244" s="3"/>
      <c r="I5244" s="8"/>
      <c r="J5244" s="9">
        <v>1</v>
      </c>
      <c r="K5244" s="9"/>
      <c r="L5244" s="9"/>
      <c r="M5244" s="9"/>
      <c r="N5244" s="9"/>
      <c r="O5244" s="9"/>
      <c r="P5244" s="9"/>
      <c r="Q5244" s="9"/>
      <c r="R5244" s="9"/>
      <c r="S5244" s="9"/>
      <c r="T5244" s="9"/>
      <c r="U5244" s="4">
        <f t="shared" si="568"/>
        <v>1</v>
      </c>
      <c r="V5244" s="4">
        <f t="shared" si="569"/>
        <v>1</v>
      </c>
      <c r="W5244" s="4">
        <f t="shared" si="574"/>
        <v>1</v>
      </c>
      <c r="X5244" s="4">
        <f t="shared" si="570"/>
        <v>1</v>
      </c>
      <c r="Y5244" s="4">
        <f t="shared" si="571"/>
        <v>7139</v>
      </c>
      <c r="Z5244" s="5" t="str">
        <f t="shared" si="572"/>
        <v>TAAK</v>
      </c>
      <c r="AA5244" t="str">
        <f t="shared" si="573"/>
        <v>Uitvoering - Directievoering</v>
      </c>
    </row>
    <row r="5245" spans="1:27" ht="15.75" hidden="1"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1</v>
      </c>
      <c r="V5245" s="4">
        <f t="shared" si="569"/>
        <v>0</v>
      </c>
      <c r="W5245" s="4">
        <f t="shared" si="574"/>
        <v>0</v>
      </c>
      <c r="X5245" s="4">
        <f t="shared" si="570"/>
        <v>0</v>
      </c>
      <c r="Y5245" s="4">
        <f t="shared" si="571"/>
        <v>7138</v>
      </c>
      <c r="Z5245" s="5" t="str">
        <f t="shared" si="572"/>
        <v>+STB</v>
      </c>
      <c r="AA5245" t="str">
        <f t="shared" si="573"/>
        <v>Uitvoering - Directievoering</v>
      </c>
    </row>
    <row r="5246" spans="1:27" ht="15.75" hidden="1"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1</v>
      </c>
      <c r="V5246" s="4">
        <f t="shared" si="569"/>
        <v>0</v>
      </c>
      <c r="W5246" s="4">
        <f t="shared" si="574"/>
        <v>0</v>
      </c>
      <c r="X5246" s="4">
        <f t="shared" si="570"/>
        <v>0</v>
      </c>
      <c r="Y5246" s="4">
        <f t="shared" si="571"/>
        <v>7138</v>
      </c>
      <c r="Z5246" s="5" t="str">
        <f t="shared" si="572"/>
        <v>+STB</v>
      </c>
      <c r="AA5246" t="str">
        <f t="shared" si="573"/>
        <v>Uitvoering - Directievoering</v>
      </c>
    </row>
    <row r="5247" spans="1:27" ht="23.25" hidden="1" x14ac:dyDescent="0.25">
      <c r="A5247" s="1"/>
      <c r="B5247" s="2"/>
      <c r="C5247" s="3"/>
      <c r="D5247" s="3"/>
      <c r="E5247" s="6"/>
      <c r="F5247" s="3"/>
      <c r="G5247" s="7"/>
      <c r="H5247" s="3"/>
      <c r="I5247" s="8" t="s">
        <v>6129</v>
      </c>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7138</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7138</v>
      </c>
      <c r="Z5248" s="5" t="str">
        <f t="shared" si="572"/>
        <v>TAAK</v>
      </c>
      <c r="AA5248" t="str">
        <f t="shared" si="573"/>
        <v>Uitvoering - Directievoering</v>
      </c>
    </row>
    <row r="5249" spans="1:27" ht="15.75" hidden="1" x14ac:dyDescent="0.25">
      <c r="A5249" s="1"/>
      <c r="B5249" s="2"/>
      <c r="C5249" s="3" t="s">
        <v>6130</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7138</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7138</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7138</v>
      </c>
      <c r="Z5251" s="5" t="str">
        <f t="shared" si="572"/>
        <v>+STB</v>
      </c>
      <c r="AA5251" t="str">
        <f t="shared" si="573"/>
        <v>Uitvoering - Directievoering</v>
      </c>
    </row>
    <row r="5252" spans="1:27" ht="34.5" hidden="1" x14ac:dyDescent="0.25">
      <c r="A5252" s="1"/>
      <c r="B5252" s="2"/>
      <c r="C5252" s="3"/>
      <c r="D5252" s="3"/>
      <c r="E5252" s="6"/>
      <c r="F5252" s="3"/>
      <c r="G5252" s="7"/>
      <c r="H5252" s="3"/>
      <c r="I5252" s="8" t="s">
        <v>6131</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7138</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7138</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7138</v>
      </c>
      <c r="Z5254" s="5" t="str">
        <f t="shared" si="579"/>
        <v>+STB</v>
      </c>
      <c r="AA5254" t="str">
        <f t="shared" si="580"/>
        <v>Uitvoering - Directievoering</v>
      </c>
    </row>
    <row r="5255" spans="1:27" ht="34.5" hidden="1" x14ac:dyDescent="0.25">
      <c r="A5255" s="1"/>
      <c r="B5255" s="2"/>
      <c r="C5255" s="3"/>
      <c r="D5255" s="3"/>
      <c r="E5255" s="6"/>
      <c r="F5255" s="3"/>
      <c r="G5255" s="7"/>
      <c r="H5255" s="3"/>
      <c r="I5255" s="8" t="s">
        <v>6132</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7138</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39</v>
      </c>
      <c r="V5256" s="4">
        <f t="shared" si="576"/>
        <v>0</v>
      </c>
      <c r="W5256" s="4">
        <f t="shared" si="581"/>
        <v>0</v>
      </c>
      <c r="X5256" s="4">
        <f t="shared" si="577"/>
        <v>39</v>
      </c>
      <c r="Y5256" s="4">
        <f t="shared" si="578"/>
        <v>7138</v>
      </c>
      <c r="Z5256" s="5" t="str">
        <f t="shared" si="579"/>
        <v>TAAK</v>
      </c>
      <c r="AA5256" t="str">
        <f t="shared" si="580"/>
        <v>Uitvoering - Directievoering</v>
      </c>
    </row>
    <row r="5257" spans="1:27" ht="15.75" x14ac:dyDescent="0.25">
      <c r="A5257" s="1"/>
      <c r="B5257" s="2"/>
      <c r="C5257" s="3" t="s">
        <v>6133</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39</v>
      </c>
      <c r="Y5257" s="4">
        <f t="shared" si="578"/>
        <v>7099</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39</v>
      </c>
      <c r="Y5258" s="4">
        <f t="shared" si="578"/>
        <v>7060</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39</v>
      </c>
      <c r="Y5259" s="4">
        <f t="shared" si="578"/>
        <v>7021</v>
      </c>
      <c r="Z5259" s="5" t="str">
        <f t="shared" si="579"/>
        <v>+STB</v>
      </c>
      <c r="AA5259" t="str">
        <f t="shared" si="580"/>
        <v>Uitvoering - Directievoering</v>
      </c>
    </row>
    <row r="5260" spans="1:27" ht="15.75" hidden="1" x14ac:dyDescent="0.25">
      <c r="A5260" s="1"/>
      <c r="B5260" s="2"/>
      <c r="C5260" s="3"/>
      <c r="D5260" s="3"/>
      <c r="E5260" s="6"/>
      <c r="F5260" s="3"/>
      <c r="G5260" s="7"/>
      <c r="H5260" s="3"/>
      <c r="I5260" s="8" t="s">
        <v>3984</v>
      </c>
      <c r="J5260" s="9"/>
      <c r="K5260" s="9"/>
      <c r="L5260" s="9"/>
      <c r="M5260" s="9"/>
      <c r="N5260" s="9"/>
      <c r="O5260" s="9"/>
      <c r="P5260" s="9"/>
      <c r="Q5260" s="9"/>
      <c r="R5260" s="9"/>
      <c r="S5260" s="9"/>
      <c r="T5260" s="9"/>
      <c r="U5260" s="4">
        <f t="shared" si="575"/>
        <v>0</v>
      </c>
      <c r="V5260" s="4">
        <f t="shared" si="576"/>
        <v>0</v>
      </c>
      <c r="W5260" s="4">
        <f t="shared" si="581"/>
        <v>0</v>
      </c>
      <c r="X5260" s="4">
        <f t="shared" si="577"/>
        <v>39</v>
      </c>
      <c r="Y5260" s="4">
        <f t="shared" si="578"/>
        <v>6982</v>
      </c>
      <c r="Z5260" s="5" t="str">
        <f t="shared" si="579"/>
        <v>+STB</v>
      </c>
      <c r="AA5260" t="str">
        <f t="shared" si="580"/>
        <v>Uitvoering - Directievoering</v>
      </c>
    </row>
    <row r="5261" spans="1:27" ht="15.75" x14ac:dyDescent="0.25">
      <c r="A5261" s="1"/>
      <c r="B5261" s="2"/>
      <c r="C5261" s="3" t="s">
        <v>6134</v>
      </c>
      <c r="D5261" s="3" t="s">
        <v>3368</v>
      </c>
      <c r="E5261" s="6"/>
      <c r="F5261" s="3"/>
      <c r="G5261" s="7"/>
      <c r="H5261" s="3"/>
      <c r="I5261" s="8"/>
      <c r="J5261" s="9">
        <v>1</v>
      </c>
      <c r="K5261" s="9"/>
      <c r="L5261" s="9"/>
      <c r="M5261" s="9"/>
      <c r="N5261" s="9"/>
      <c r="O5261" s="9"/>
      <c r="P5261" s="9"/>
      <c r="Q5261" s="9"/>
      <c r="R5261" s="9"/>
      <c r="S5261" s="9"/>
      <c r="T5261" s="9"/>
      <c r="U5261" s="4">
        <f t="shared" si="575"/>
        <v>1</v>
      </c>
      <c r="V5261" s="4">
        <f t="shared" si="576"/>
        <v>1</v>
      </c>
      <c r="W5261" s="4">
        <f t="shared" si="581"/>
        <v>1</v>
      </c>
      <c r="X5261" s="4">
        <f t="shared" si="577"/>
        <v>39</v>
      </c>
      <c r="Y5261" s="4">
        <f t="shared" si="578"/>
        <v>6943</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1</v>
      </c>
      <c r="V5262" s="4">
        <f t="shared" si="576"/>
        <v>0</v>
      </c>
      <c r="W5262" s="4">
        <f t="shared" si="581"/>
        <v>0</v>
      </c>
      <c r="X5262" s="4">
        <f t="shared" si="577"/>
        <v>38</v>
      </c>
      <c r="Y5262" s="4">
        <f t="shared" si="578"/>
        <v>6904</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1</v>
      </c>
      <c r="V5263" s="4">
        <f t="shared" si="576"/>
        <v>0</v>
      </c>
      <c r="W5263" s="4">
        <f t="shared" si="581"/>
        <v>0</v>
      </c>
      <c r="X5263" s="4">
        <f t="shared" si="577"/>
        <v>38</v>
      </c>
      <c r="Y5263" s="4">
        <f t="shared" si="578"/>
        <v>6866</v>
      </c>
      <c r="Z5263" s="5" t="str">
        <f t="shared" si="579"/>
        <v>+STB</v>
      </c>
      <c r="AA5263" t="str">
        <f t="shared" si="580"/>
        <v>Uitvoering - Directievoering</v>
      </c>
    </row>
    <row r="5264" spans="1:27" ht="34.5" hidden="1" x14ac:dyDescent="0.25">
      <c r="A5264" s="1"/>
      <c r="B5264" s="2"/>
      <c r="C5264" s="3"/>
      <c r="D5264" s="3"/>
      <c r="E5264" s="6"/>
      <c r="F5264" s="3"/>
      <c r="G5264" s="7"/>
      <c r="H5264" s="3"/>
      <c r="I5264" s="8" t="s">
        <v>6135</v>
      </c>
      <c r="J5264" s="9"/>
      <c r="K5264" s="9"/>
      <c r="L5264" s="9"/>
      <c r="M5264" s="9"/>
      <c r="N5264" s="9"/>
      <c r="O5264" s="9"/>
      <c r="P5264" s="9"/>
      <c r="Q5264" s="9"/>
      <c r="R5264" s="9"/>
      <c r="S5264" s="9"/>
      <c r="T5264" s="9"/>
      <c r="U5264" s="4">
        <f t="shared" si="575"/>
        <v>1</v>
      </c>
      <c r="V5264" s="4">
        <f t="shared" si="576"/>
        <v>0</v>
      </c>
      <c r="W5264" s="4">
        <f t="shared" si="581"/>
        <v>0</v>
      </c>
      <c r="X5264" s="4">
        <f t="shared" si="577"/>
        <v>38</v>
      </c>
      <c r="Y5264" s="4">
        <f t="shared" si="578"/>
        <v>6828</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1</v>
      </c>
      <c r="V5265" s="4">
        <f t="shared" si="576"/>
        <v>0</v>
      </c>
      <c r="W5265" s="4">
        <f t="shared" si="581"/>
        <v>0</v>
      </c>
      <c r="X5265" s="4">
        <f t="shared" si="577"/>
        <v>38</v>
      </c>
      <c r="Y5265" s="4">
        <f t="shared" si="578"/>
        <v>6790</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1</v>
      </c>
      <c r="V5266" s="4">
        <f t="shared" si="576"/>
        <v>0</v>
      </c>
      <c r="W5266" s="4">
        <f t="shared" si="581"/>
        <v>0</v>
      </c>
      <c r="X5266" s="4">
        <f t="shared" si="577"/>
        <v>38</v>
      </c>
      <c r="Y5266" s="4">
        <f t="shared" si="578"/>
        <v>6752</v>
      </c>
      <c r="Z5266" s="5" t="str">
        <f t="shared" si="579"/>
        <v>+STB</v>
      </c>
      <c r="AA5266" t="str">
        <f t="shared" si="580"/>
        <v>Uitvoering - Directievoering</v>
      </c>
    </row>
    <row r="5267" spans="1:27" ht="34.5" hidden="1" x14ac:dyDescent="0.25">
      <c r="A5267" s="1"/>
      <c r="B5267" s="2"/>
      <c r="C5267" s="3"/>
      <c r="D5267" s="3"/>
      <c r="E5267" s="6"/>
      <c r="F5267" s="3"/>
      <c r="G5267" s="7"/>
      <c r="H5267" s="3"/>
      <c r="I5267" s="8" t="s">
        <v>6136</v>
      </c>
      <c r="J5267" s="9"/>
      <c r="K5267" s="9"/>
      <c r="L5267" s="9"/>
      <c r="M5267" s="9"/>
      <c r="N5267" s="9"/>
      <c r="O5267" s="9"/>
      <c r="P5267" s="9"/>
      <c r="Q5267" s="9"/>
      <c r="R5267" s="9"/>
      <c r="S5267" s="9"/>
      <c r="T5267" s="9"/>
      <c r="U5267" s="4">
        <f t="shared" si="575"/>
        <v>1</v>
      </c>
      <c r="V5267" s="4">
        <f t="shared" si="576"/>
        <v>0</v>
      </c>
      <c r="W5267" s="4">
        <f t="shared" si="581"/>
        <v>0</v>
      </c>
      <c r="X5267" s="4">
        <f t="shared" si="577"/>
        <v>38</v>
      </c>
      <c r="Y5267" s="4">
        <f t="shared" si="578"/>
        <v>6714</v>
      </c>
      <c r="Z5267" s="5" t="str">
        <f t="shared" si="579"/>
        <v>+STB</v>
      </c>
      <c r="AA5267" t="str">
        <f t="shared" si="580"/>
        <v>Uitvoering - Directievoering</v>
      </c>
    </row>
    <row r="5268" spans="1:27" ht="15.75" x14ac:dyDescent="0.25">
      <c r="A5268" s="1"/>
      <c r="B5268" s="2"/>
      <c r="C5268" s="3" t="s">
        <v>6137</v>
      </c>
      <c r="D5268" s="3" t="s">
        <v>3375</v>
      </c>
      <c r="E5268" s="6"/>
      <c r="F5268" s="3"/>
      <c r="G5268" s="7"/>
      <c r="H5268" s="3"/>
      <c r="I5268" s="8"/>
      <c r="J5268" s="9">
        <v>1</v>
      </c>
      <c r="K5268" s="9"/>
      <c r="L5268" s="9"/>
      <c r="M5268" s="9"/>
      <c r="N5268" s="9"/>
      <c r="O5268" s="9"/>
      <c r="P5268" s="9"/>
      <c r="Q5268" s="9"/>
      <c r="R5268" s="9"/>
      <c r="S5268" s="9"/>
      <c r="T5268" s="9"/>
      <c r="U5268" s="4">
        <f t="shared" si="575"/>
        <v>1</v>
      </c>
      <c r="V5268" s="4">
        <f t="shared" si="576"/>
        <v>1</v>
      </c>
      <c r="W5268" s="4">
        <f t="shared" si="581"/>
        <v>1</v>
      </c>
      <c r="X5268" s="4">
        <f t="shared" si="577"/>
        <v>38</v>
      </c>
      <c r="Y5268" s="4">
        <f t="shared" si="578"/>
        <v>6676</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1</v>
      </c>
      <c r="V5269" s="4">
        <f t="shared" si="576"/>
        <v>0</v>
      </c>
      <c r="W5269" s="4">
        <f t="shared" si="581"/>
        <v>0</v>
      </c>
      <c r="X5269" s="4">
        <f t="shared" si="577"/>
        <v>37</v>
      </c>
      <c r="Y5269" s="4">
        <f t="shared" si="578"/>
        <v>6638</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1</v>
      </c>
      <c r="V5270" s="4">
        <f t="shared" si="576"/>
        <v>0</v>
      </c>
      <c r="W5270" s="4">
        <f t="shared" si="581"/>
        <v>0</v>
      </c>
      <c r="X5270" s="4">
        <f t="shared" si="577"/>
        <v>37</v>
      </c>
      <c r="Y5270" s="4">
        <f t="shared" si="578"/>
        <v>6601</v>
      </c>
      <c r="Z5270" s="5" t="str">
        <f t="shared" si="579"/>
        <v>+STB</v>
      </c>
      <c r="AA5270" t="str">
        <f t="shared" si="580"/>
        <v>Uitvoering - Directievoering</v>
      </c>
    </row>
    <row r="5271" spans="1:27" ht="34.5" hidden="1" x14ac:dyDescent="0.25">
      <c r="A5271" s="1"/>
      <c r="B5271" s="2"/>
      <c r="C5271" s="3"/>
      <c r="D5271" s="3"/>
      <c r="E5271" s="6"/>
      <c r="F5271" s="3"/>
      <c r="G5271" s="7"/>
      <c r="H5271" s="3"/>
      <c r="I5271" s="8" t="s">
        <v>6138</v>
      </c>
      <c r="J5271" s="9"/>
      <c r="K5271" s="9"/>
      <c r="L5271" s="9"/>
      <c r="M5271" s="9"/>
      <c r="N5271" s="9"/>
      <c r="O5271" s="9"/>
      <c r="P5271" s="9"/>
      <c r="Q5271" s="9"/>
      <c r="R5271" s="9"/>
      <c r="S5271" s="9"/>
      <c r="T5271" s="9"/>
      <c r="U5271" s="4">
        <f t="shared" si="575"/>
        <v>1</v>
      </c>
      <c r="V5271" s="4">
        <f t="shared" si="576"/>
        <v>0</v>
      </c>
      <c r="W5271" s="4">
        <f t="shared" si="581"/>
        <v>0</v>
      </c>
      <c r="X5271" s="4">
        <f t="shared" si="577"/>
        <v>37</v>
      </c>
      <c r="Y5271" s="4">
        <f t="shared" si="578"/>
        <v>6564</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1</v>
      </c>
      <c r="V5272" s="4">
        <f t="shared" si="576"/>
        <v>0</v>
      </c>
      <c r="W5272" s="4">
        <f t="shared" si="581"/>
        <v>0</v>
      </c>
      <c r="X5272" s="4">
        <f t="shared" si="577"/>
        <v>37</v>
      </c>
      <c r="Y5272" s="4">
        <f t="shared" si="578"/>
        <v>6527</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1</v>
      </c>
      <c r="V5273" s="4">
        <f t="shared" si="576"/>
        <v>0</v>
      </c>
      <c r="W5273" s="4">
        <f t="shared" si="581"/>
        <v>0</v>
      </c>
      <c r="X5273" s="4">
        <f t="shared" si="577"/>
        <v>37</v>
      </c>
      <c r="Y5273" s="4">
        <f t="shared" si="578"/>
        <v>6490</v>
      </c>
      <c r="Z5273" s="5" t="str">
        <f t="shared" si="579"/>
        <v>+STB</v>
      </c>
      <c r="AA5273" t="str">
        <f t="shared" si="580"/>
        <v>Uitvoering - Directievoering</v>
      </c>
    </row>
    <row r="5274" spans="1:27" ht="23.25" hidden="1" x14ac:dyDescent="0.25">
      <c r="A5274" s="1"/>
      <c r="B5274" s="2"/>
      <c r="C5274" s="3"/>
      <c r="D5274" s="3"/>
      <c r="E5274" s="6"/>
      <c r="F5274" s="3"/>
      <c r="G5274" s="7"/>
      <c r="H5274" s="3"/>
      <c r="I5274" s="8" t="s">
        <v>6139</v>
      </c>
      <c r="J5274" s="9"/>
      <c r="K5274" s="9"/>
      <c r="L5274" s="9"/>
      <c r="M5274" s="9"/>
      <c r="N5274" s="9"/>
      <c r="O5274" s="9"/>
      <c r="P5274" s="9"/>
      <c r="Q5274" s="9"/>
      <c r="R5274" s="9"/>
      <c r="S5274" s="9"/>
      <c r="T5274" s="9"/>
      <c r="U5274" s="4">
        <f t="shared" si="575"/>
        <v>1</v>
      </c>
      <c r="V5274" s="4">
        <f t="shared" si="576"/>
        <v>0</v>
      </c>
      <c r="W5274" s="4">
        <f t="shared" si="581"/>
        <v>0</v>
      </c>
      <c r="X5274" s="4">
        <f t="shared" si="577"/>
        <v>37</v>
      </c>
      <c r="Y5274" s="4">
        <f t="shared" si="578"/>
        <v>6453</v>
      </c>
      <c r="Z5274" s="5" t="str">
        <f t="shared" si="579"/>
        <v>+STB</v>
      </c>
      <c r="AA5274" t="str">
        <f t="shared" si="580"/>
        <v>Uitvoering - Directievoering</v>
      </c>
    </row>
    <row r="5275" spans="1:27" ht="15.75" x14ac:dyDescent="0.25">
      <c r="A5275" s="1"/>
      <c r="B5275" s="2"/>
      <c r="C5275" s="3" t="s">
        <v>6140</v>
      </c>
      <c r="D5275" s="3" t="s">
        <v>3382</v>
      </c>
      <c r="E5275" s="6"/>
      <c r="F5275" s="3"/>
      <c r="G5275" s="7"/>
      <c r="H5275" s="3"/>
      <c r="I5275" s="8"/>
      <c r="J5275" s="9">
        <v>1</v>
      </c>
      <c r="K5275" s="9"/>
      <c r="L5275" s="9"/>
      <c r="M5275" s="9"/>
      <c r="N5275" s="9"/>
      <c r="O5275" s="9"/>
      <c r="P5275" s="9"/>
      <c r="Q5275" s="9"/>
      <c r="R5275" s="9"/>
      <c r="S5275" s="9"/>
      <c r="T5275" s="9"/>
      <c r="U5275" s="4">
        <f t="shared" si="575"/>
        <v>3</v>
      </c>
      <c r="V5275" s="4">
        <f t="shared" si="576"/>
        <v>1</v>
      </c>
      <c r="W5275" s="4">
        <f t="shared" si="581"/>
        <v>3</v>
      </c>
      <c r="X5275" s="4">
        <f t="shared" si="577"/>
        <v>37</v>
      </c>
      <c r="Y5275" s="4">
        <f t="shared" si="578"/>
        <v>6416</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v>1</v>
      </c>
      <c r="K5276" s="9"/>
      <c r="L5276" s="9"/>
      <c r="M5276" s="9"/>
      <c r="N5276" s="9"/>
      <c r="O5276" s="9"/>
      <c r="P5276" s="9"/>
      <c r="Q5276" s="9"/>
      <c r="R5276" s="9"/>
      <c r="S5276" s="9"/>
      <c r="T5276" s="9"/>
      <c r="U5276" s="4">
        <f t="shared" si="575"/>
        <v>3</v>
      </c>
      <c r="V5276" s="4">
        <f t="shared" si="576"/>
        <v>1</v>
      </c>
      <c r="W5276" s="4">
        <f t="shared" si="581"/>
        <v>2</v>
      </c>
      <c r="X5276" s="4">
        <f t="shared" si="577"/>
        <v>34</v>
      </c>
      <c r="Y5276" s="4">
        <f t="shared" si="578"/>
        <v>6379</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v>1</v>
      </c>
      <c r="K5277" s="9"/>
      <c r="L5277" s="9"/>
      <c r="M5277" s="9"/>
      <c r="N5277" s="9"/>
      <c r="O5277" s="9"/>
      <c r="P5277" s="9"/>
      <c r="Q5277" s="9"/>
      <c r="R5277" s="9"/>
      <c r="S5277" s="9"/>
      <c r="T5277" s="9"/>
      <c r="U5277" s="4">
        <f t="shared" si="575"/>
        <v>2</v>
      </c>
      <c r="V5277" s="4">
        <f t="shared" si="576"/>
        <v>1</v>
      </c>
      <c r="W5277" s="4">
        <f t="shared" si="581"/>
        <v>1</v>
      </c>
      <c r="X5277" s="4">
        <f t="shared" si="577"/>
        <v>32</v>
      </c>
      <c r="Y5277" s="4">
        <f t="shared" si="578"/>
        <v>6345</v>
      </c>
      <c r="Z5277" s="5" t="str">
        <f t="shared" si="579"/>
        <v>+STB</v>
      </c>
      <c r="AA5277" t="str">
        <f t="shared" si="580"/>
        <v>Uitvoering - Directievoering</v>
      </c>
    </row>
    <row r="5278" spans="1:27" ht="34.5" hidden="1" x14ac:dyDescent="0.25">
      <c r="A5278" s="1"/>
      <c r="B5278" s="2"/>
      <c r="C5278" s="3"/>
      <c r="D5278" s="3"/>
      <c r="E5278" s="6"/>
      <c r="F5278" s="3"/>
      <c r="G5278" s="7"/>
      <c r="H5278" s="3"/>
      <c r="I5278" s="8" t="s">
        <v>6141</v>
      </c>
      <c r="J5278" s="9"/>
      <c r="K5278" s="9"/>
      <c r="L5278" s="9"/>
      <c r="M5278" s="9"/>
      <c r="N5278" s="9"/>
      <c r="O5278" s="9"/>
      <c r="P5278" s="9"/>
      <c r="Q5278" s="9"/>
      <c r="R5278" s="9"/>
      <c r="S5278" s="9"/>
      <c r="T5278" s="9"/>
      <c r="U5278" s="4">
        <f t="shared" si="575"/>
        <v>1</v>
      </c>
      <c r="V5278" s="4">
        <f t="shared" si="576"/>
        <v>0</v>
      </c>
      <c r="W5278" s="4">
        <f t="shared" si="581"/>
        <v>0</v>
      </c>
      <c r="X5278" s="4">
        <f t="shared" si="577"/>
        <v>31</v>
      </c>
      <c r="Y5278" s="4">
        <f t="shared" si="578"/>
        <v>6313</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1</v>
      </c>
      <c r="V5279" s="4">
        <f t="shared" si="576"/>
        <v>0</v>
      </c>
      <c r="W5279" s="4">
        <f t="shared" si="581"/>
        <v>0</v>
      </c>
      <c r="X5279" s="4">
        <f t="shared" si="577"/>
        <v>31</v>
      </c>
      <c r="Y5279" s="4">
        <f t="shared" si="578"/>
        <v>6282</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1</v>
      </c>
      <c r="V5280" s="4">
        <f t="shared" si="576"/>
        <v>0</v>
      </c>
      <c r="W5280" s="4">
        <f t="shared" si="581"/>
        <v>0</v>
      </c>
      <c r="X5280" s="4">
        <f t="shared" si="577"/>
        <v>31</v>
      </c>
      <c r="Y5280" s="4">
        <f t="shared" si="578"/>
        <v>6251</v>
      </c>
      <c r="Z5280" s="5" t="str">
        <f t="shared" si="579"/>
        <v>+STB</v>
      </c>
      <c r="AA5280" t="str">
        <f t="shared" si="580"/>
        <v>Uitvoering - Directievoering</v>
      </c>
    </row>
    <row r="5281" spans="1:27" ht="23.25" hidden="1" x14ac:dyDescent="0.25">
      <c r="A5281" s="1"/>
      <c r="B5281" s="2"/>
      <c r="C5281" s="3"/>
      <c r="D5281" s="3"/>
      <c r="E5281" s="6"/>
      <c r="F5281" s="3"/>
      <c r="G5281" s="7"/>
      <c r="H5281" s="3"/>
      <c r="I5281" s="8" t="s">
        <v>6142</v>
      </c>
      <c r="J5281" s="9"/>
      <c r="K5281" s="9"/>
      <c r="L5281" s="9"/>
      <c r="M5281" s="9"/>
      <c r="N5281" s="9"/>
      <c r="O5281" s="9"/>
      <c r="P5281" s="9"/>
      <c r="Q5281" s="9"/>
      <c r="R5281" s="9"/>
      <c r="S5281" s="9"/>
      <c r="T5281" s="9"/>
      <c r="U5281" s="4">
        <f t="shared" si="575"/>
        <v>1</v>
      </c>
      <c r="V5281" s="4">
        <f t="shared" si="576"/>
        <v>0</v>
      </c>
      <c r="W5281" s="4">
        <f t="shared" si="581"/>
        <v>0</v>
      </c>
      <c r="X5281" s="4">
        <f t="shared" si="577"/>
        <v>31</v>
      </c>
      <c r="Y5281" s="4">
        <f t="shared" si="578"/>
        <v>6220</v>
      </c>
      <c r="Z5281" s="5" t="str">
        <f t="shared" si="579"/>
        <v>+STB</v>
      </c>
      <c r="AA5281" t="str">
        <f t="shared" si="580"/>
        <v>Uitvoering - Directievoering</v>
      </c>
    </row>
    <row r="5282" spans="1:27" ht="15.75" x14ac:dyDescent="0.25">
      <c r="A5282" s="1"/>
      <c r="B5282" s="2"/>
      <c r="C5282" s="3" t="s">
        <v>6143</v>
      </c>
      <c r="D5282" s="3" t="s">
        <v>3389</v>
      </c>
      <c r="E5282" s="6"/>
      <c r="F5282" s="3"/>
      <c r="G5282" s="7"/>
      <c r="H5282" s="3"/>
      <c r="I5282" s="8"/>
      <c r="J5282" s="9">
        <v>1</v>
      </c>
      <c r="K5282" s="9"/>
      <c r="L5282" s="9"/>
      <c r="M5282" s="9"/>
      <c r="N5282" s="9"/>
      <c r="O5282" s="9"/>
      <c r="P5282" s="9"/>
      <c r="Q5282" s="9"/>
      <c r="R5282" s="9"/>
      <c r="S5282" s="9"/>
      <c r="T5282" s="9"/>
      <c r="U5282" s="4">
        <f t="shared" si="575"/>
        <v>3</v>
      </c>
      <c r="V5282" s="4">
        <f t="shared" si="576"/>
        <v>1</v>
      </c>
      <c r="W5282" s="4">
        <f t="shared" si="581"/>
        <v>3</v>
      </c>
      <c r="X5282" s="4">
        <f t="shared" si="577"/>
        <v>31</v>
      </c>
      <c r="Y5282" s="4">
        <f t="shared" si="578"/>
        <v>6189</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v>1</v>
      </c>
      <c r="K5283" s="9"/>
      <c r="L5283" s="9"/>
      <c r="M5283" s="9"/>
      <c r="N5283" s="9"/>
      <c r="O5283" s="9"/>
      <c r="P5283" s="9"/>
      <c r="Q5283" s="9"/>
      <c r="R5283" s="9"/>
      <c r="S5283" s="9"/>
      <c r="T5283" s="9"/>
      <c r="U5283" s="4">
        <f t="shared" si="575"/>
        <v>3</v>
      </c>
      <c r="V5283" s="4">
        <f t="shared" si="576"/>
        <v>1</v>
      </c>
      <c r="W5283" s="4">
        <f t="shared" si="581"/>
        <v>2</v>
      </c>
      <c r="X5283" s="4">
        <f t="shared" si="577"/>
        <v>28</v>
      </c>
      <c r="Y5283" s="4">
        <f t="shared" si="578"/>
        <v>6158</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v>1</v>
      </c>
      <c r="K5284" s="9"/>
      <c r="L5284" s="9"/>
      <c r="M5284" s="9"/>
      <c r="N5284" s="9"/>
      <c r="O5284" s="9"/>
      <c r="P5284" s="9"/>
      <c r="Q5284" s="9"/>
      <c r="R5284" s="9"/>
      <c r="S5284" s="9"/>
      <c r="T5284" s="9"/>
      <c r="U5284" s="4">
        <f t="shared" si="575"/>
        <v>2</v>
      </c>
      <c r="V5284" s="4">
        <f t="shared" si="576"/>
        <v>1</v>
      </c>
      <c r="W5284" s="4">
        <f t="shared" si="581"/>
        <v>1</v>
      </c>
      <c r="X5284" s="4">
        <f t="shared" si="577"/>
        <v>26</v>
      </c>
      <c r="Y5284" s="4">
        <f t="shared" si="578"/>
        <v>6130</v>
      </c>
      <c r="Z5284" s="5" t="str">
        <f t="shared" si="579"/>
        <v>+STB</v>
      </c>
      <c r="AA5284" t="str">
        <f t="shared" si="580"/>
        <v>Uitvoering - Directievoering</v>
      </c>
    </row>
    <row r="5285" spans="1:27" ht="34.5" hidden="1" x14ac:dyDescent="0.25">
      <c r="A5285" s="1"/>
      <c r="B5285" s="2"/>
      <c r="C5285" s="3"/>
      <c r="D5285" s="3"/>
      <c r="E5285" s="6"/>
      <c r="F5285" s="3"/>
      <c r="G5285" s="7"/>
      <c r="H5285" s="3"/>
      <c r="I5285" s="8" t="s">
        <v>6144</v>
      </c>
      <c r="J5285" s="9"/>
      <c r="K5285" s="9"/>
      <c r="L5285" s="9"/>
      <c r="M5285" s="9"/>
      <c r="N5285" s="9"/>
      <c r="O5285" s="9"/>
      <c r="P5285" s="9"/>
      <c r="Q5285" s="9"/>
      <c r="R5285" s="9"/>
      <c r="S5285" s="9"/>
      <c r="T5285" s="9"/>
      <c r="U5285" s="4">
        <f t="shared" si="575"/>
        <v>1</v>
      </c>
      <c r="V5285" s="4">
        <f t="shared" si="576"/>
        <v>0</v>
      </c>
      <c r="W5285" s="4">
        <f t="shared" si="581"/>
        <v>0</v>
      </c>
      <c r="X5285" s="4">
        <f t="shared" si="577"/>
        <v>25</v>
      </c>
      <c r="Y5285" s="4">
        <f t="shared" si="578"/>
        <v>6104</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1</v>
      </c>
      <c r="V5286" s="4">
        <f t="shared" si="576"/>
        <v>0</v>
      </c>
      <c r="W5286" s="4">
        <f t="shared" si="581"/>
        <v>0</v>
      </c>
      <c r="X5286" s="4">
        <f t="shared" si="577"/>
        <v>25</v>
      </c>
      <c r="Y5286" s="4">
        <f t="shared" si="578"/>
        <v>6079</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1</v>
      </c>
      <c r="V5287" s="4">
        <f t="shared" si="576"/>
        <v>0</v>
      </c>
      <c r="W5287" s="4">
        <f t="shared" si="581"/>
        <v>0</v>
      </c>
      <c r="X5287" s="4">
        <f t="shared" si="577"/>
        <v>25</v>
      </c>
      <c r="Y5287" s="4">
        <f t="shared" si="578"/>
        <v>6054</v>
      </c>
      <c r="Z5287" s="5" t="str">
        <f t="shared" si="579"/>
        <v>+STB</v>
      </c>
      <c r="AA5287" t="str">
        <f t="shared" si="580"/>
        <v>Uitvoering - Directievoering</v>
      </c>
    </row>
    <row r="5288" spans="1:27" ht="23.25" hidden="1" x14ac:dyDescent="0.25">
      <c r="A5288" s="1"/>
      <c r="B5288" s="2"/>
      <c r="C5288" s="3"/>
      <c r="D5288" s="3"/>
      <c r="E5288" s="6"/>
      <c r="F5288" s="3"/>
      <c r="G5288" s="7"/>
      <c r="H5288" s="3"/>
      <c r="I5288" s="8" t="s">
        <v>6145</v>
      </c>
      <c r="J5288" s="9"/>
      <c r="K5288" s="9"/>
      <c r="L5288" s="9"/>
      <c r="M5288" s="9"/>
      <c r="N5288" s="9"/>
      <c r="O5288" s="9"/>
      <c r="P5288" s="9"/>
      <c r="Q5288" s="9"/>
      <c r="R5288" s="9"/>
      <c r="S5288" s="9"/>
      <c r="T5288" s="9"/>
      <c r="U5288" s="4">
        <f t="shared" si="575"/>
        <v>1</v>
      </c>
      <c r="V5288" s="4">
        <f t="shared" si="576"/>
        <v>0</v>
      </c>
      <c r="W5288" s="4">
        <f t="shared" si="581"/>
        <v>0</v>
      </c>
      <c r="X5288" s="4">
        <f t="shared" si="577"/>
        <v>25</v>
      </c>
      <c r="Y5288" s="4">
        <f t="shared" si="578"/>
        <v>6029</v>
      </c>
      <c r="Z5288" s="5" t="str">
        <f t="shared" si="579"/>
        <v>+STB</v>
      </c>
      <c r="AA5288" t="str">
        <f t="shared" si="580"/>
        <v>Uitvoering - Directievoering</v>
      </c>
    </row>
    <row r="5289" spans="1:27" ht="15.75" x14ac:dyDescent="0.25">
      <c r="A5289" s="1"/>
      <c r="B5289" s="2"/>
      <c r="C5289" s="3" t="s">
        <v>6146</v>
      </c>
      <c r="D5289" s="3" t="s">
        <v>3396</v>
      </c>
      <c r="E5289" s="6"/>
      <c r="F5289" s="3"/>
      <c r="G5289" s="7"/>
      <c r="H5289" s="3"/>
      <c r="I5289" s="8"/>
      <c r="J5289" s="9">
        <v>1</v>
      </c>
      <c r="K5289" s="9"/>
      <c r="L5289" s="9"/>
      <c r="M5289" s="9"/>
      <c r="N5289" s="9"/>
      <c r="O5289" s="9"/>
      <c r="P5289" s="9"/>
      <c r="Q5289" s="9"/>
      <c r="R5289" s="9"/>
      <c r="S5289" s="9"/>
      <c r="T5289" s="9"/>
      <c r="U5289" s="4">
        <f t="shared" si="575"/>
        <v>3</v>
      </c>
      <c r="V5289" s="4">
        <f t="shared" si="576"/>
        <v>1</v>
      </c>
      <c r="W5289" s="4">
        <f t="shared" si="581"/>
        <v>3</v>
      </c>
      <c r="X5289" s="4">
        <f t="shared" si="577"/>
        <v>25</v>
      </c>
      <c r="Y5289" s="4">
        <f t="shared" si="578"/>
        <v>6004</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v>1</v>
      </c>
      <c r="K5290" s="9"/>
      <c r="L5290" s="9"/>
      <c r="M5290" s="9"/>
      <c r="N5290" s="9"/>
      <c r="O5290" s="9"/>
      <c r="P5290" s="9"/>
      <c r="Q5290" s="9"/>
      <c r="R5290" s="9"/>
      <c r="S5290" s="9"/>
      <c r="T5290" s="9"/>
      <c r="U5290" s="4">
        <f t="shared" si="575"/>
        <v>3</v>
      </c>
      <c r="V5290" s="4">
        <f t="shared" si="576"/>
        <v>1</v>
      </c>
      <c r="W5290" s="4">
        <f t="shared" si="581"/>
        <v>2</v>
      </c>
      <c r="X5290" s="4">
        <f t="shared" si="577"/>
        <v>22</v>
      </c>
      <c r="Y5290" s="4">
        <f t="shared" si="578"/>
        <v>5979</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v>1</v>
      </c>
      <c r="K5291" s="9"/>
      <c r="L5291" s="9"/>
      <c r="M5291" s="9"/>
      <c r="N5291" s="9"/>
      <c r="O5291" s="9"/>
      <c r="P5291" s="9"/>
      <c r="Q5291" s="9"/>
      <c r="R5291" s="9"/>
      <c r="S5291" s="9"/>
      <c r="T5291" s="9"/>
      <c r="U5291" s="4">
        <f t="shared" si="575"/>
        <v>2</v>
      </c>
      <c r="V5291" s="4">
        <f t="shared" si="576"/>
        <v>1</v>
      </c>
      <c r="W5291" s="4">
        <f t="shared" si="581"/>
        <v>1</v>
      </c>
      <c r="X5291" s="4">
        <f t="shared" si="577"/>
        <v>20</v>
      </c>
      <c r="Y5291" s="4">
        <f t="shared" si="578"/>
        <v>5957</v>
      </c>
      <c r="Z5291" s="5" t="str">
        <f t="shared" si="579"/>
        <v>+STB</v>
      </c>
      <c r="AA5291" t="str">
        <f t="shared" si="580"/>
        <v>Uitvoering - Directievoering</v>
      </c>
    </row>
    <row r="5292" spans="1:27" ht="34.5" hidden="1" x14ac:dyDescent="0.25">
      <c r="A5292" s="1"/>
      <c r="B5292" s="2"/>
      <c r="C5292" s="3"/>
      <c r="D5292" s="3"/>
      <c r="E5292" s="6"/>
      <c r="F5292" s="3"/>
      <c r="G5292" s="7"/>
      <c r="H5292" s="3"/>
      <c r="I5292" s="8" t="s">
        <v>6147</v>
      </c>
      <c r="J5292" s="9"/>
      <c r="K5292" s="9"/>
      <c r="L5292" s="9"/>
      <c r="M5292" s="9"/>
      <c r="N5292" s="9"/>
      <c r="O5292" s="9"/>
      <c r="P5292" s="9"/>
      <c r="Q5292" s="9"/>
      <c r="R5292" s="9"/>
      <c r="S5292" s="9"/>
      <c r="T5292" s="9"/>
      <c r="U5292" s="4">
        <f t="shared" si="575"/>
        <v>1</v>
      </c>
      <c r="V5292" s="4">
        <f t="shared" si="576"/>
        <v>0</v>
      </c>
      <c r="W5292" s="4">
        <f t="shared" si="581"/>
        <v>0</v>
      </c>
      <c r="X5292" s="4">
        <f t="shared" si="577"/>
        <v>19</v>
      </c>
      <c r="Y5292" s="4">
        <f t="shared" si="578"/>
        <v>5937</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1</v>
      </c>
      <c r="V5293" s="4">
        <f t="shared" si="576"/>
        <v>0</v>
      </c>
      <c r="W5293" s="4">
        <f t="shared" si="581"/>
        <v>0</v>
      </c>
      <c r="X5293" s="4">
        <f t="shared" si="577"/>
        <v>19</v>
      </c>
      <c r="Y5293" s="4">
        <f t="shared" si="578"/>
        <v>5918</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1</v>
      </c>
      <c r="V5294" s="4">
        <f t="shared" si="576"/>
        <v>0</v>
      </c>
      <c r="W5294" s="4">
        <f t="shared" si="581"/>
        <v>0</v>
      </c>
      <c r="X5294" s="4">
        <f t="shared" si="577"/>
        <v>19</v>
      </c>
      <c r="Y5294" s="4">
        <f t="shared" si="578"/>
        <v>5899</v>
      </c>
      <c r="Z5294" s="5" t="str">
        <f t="shared" si="579"/>
        <v>+STB</v>
      </c>
      <c r="AA5294" t="str">
        <f t="shared" si="580"/>
        <v>Uitvoering - Directievoering</v>
      </c>
    </row>
    <row r="5295" spans="1:27" ht="23.25" hidden="1" x14ac:dyDescent="0.25">
      <c r="A5295" s="1"/>
      <c r="B5295" s="2"/>
      <c r="C5295" s="3"/>
      <c r="D5295" s="3"/>
      <c r="E5295" s="6"/>
      <c r="F5295" s="3"/>
      <c r="G5295" s="7"/>
      <c r="H5295" s="3"/>
      <c r="I5295" s="8" t="s">
        <v>6148</v>
      </c>
      <c r="J5295" s="9"/>
      <c r="K5295" s="9"/>
      <c r="L5295" s="9"/>
      <c r="M5295" s="9"/>
      <c r="N5295" s="9"/>
      <c r="O5295" s="9"/>
      <c r="P5295" s="9"/>
      <c r="Q5295" s="9"/>
      <c r="R5295" s="9"/>
      <c r="S5295" s="9"/>
      <c r="T5295" s="9"/>
      <c r="U5295" s="4">
        <f t="shared" si="575"/>
        <v>1</v>
      </c>
      <c r="V5295" s="4">
        <f t="shared" si="576"/>
        <v>0</v>
      </c>
      <c r="W5295" s="4">
        <f t="shared" si="581"/>
        <v>0</v>
      </c>
      <c r="X5295" s="4">
        <f t="shared" si="577"/>
        <v>19</v>
      </c>
      <c r="Y5295" s="4">
        <f t="shared" si="578"/>
        <v>5880</v>
      </c>
      <c r="Z5295" s="5" t="str">
        <f t="shared" si="579"/>
        <v>+STB</v>
      </c>
      <c r="AA5295" t="str">
        <f t="shared" si="580"/>
        <v>Uitvoering - Directievoering</v>
      </c>
    </row>
    <row r="5296" spans="1:27" ht="15.75" x14ac:dyDescent="0.25">
      <c r="A5296" s="1"/>
      <c r="B5296" s="2"/>
      <c r="C5296" s="3" t="s">
        <v>6149</v>
      </c>
      <c r="D5296" s="3" t="s">
        <v>3403</v>
      </c>
      <c r="E5296" s="6"/>
      <c r="F5296" s="3"/>
      <c r="G5296" s="7"/>
      <c r="H5296" s="3"/>
      <c r="I5296" s="8"/>
      <c r="J5296" s="9">
        <v>1</v>
      </c>
      <c r="K5296" s="9"/>
      <c r="L5296" s="9"/>
      <c r="M5296" s="9"/>
      <c r="N5296" s="9"/>
      <c r="O5296" s="9"/>
      <c r="P5296" s="9"/>
      <c r="Q5296" s="9"/>
      <c r="R5296" s="9"/>
      <c r="S5296" s="9"/>
      <c r="T5296" s="9"/>
      <c r="U5296" s="4">
        <f t="shared" si="575"/>
        <v>1</v>
      </c>
      <c r="V5296" s="4">
        <f t="shared" si="576"/>
        <v>1</v>
      </c>
      <c r="W5296" s="4">
        <f t="shared" si="581"/>
        <v>1</v>
      </c>
      <c r="X5296" s="4">
        <f t="shared" si="577"/>
        <v>19</v>
      </c>
      <c r="Y5296" s="4">
        <f t="shared" si="578"/>
        <v>5861</v>
      </c>
      <c r="Z5296" s="5" t="str">
        <f t="shared" si="579"/>
        <v>TAAK</v>
      </c>
      <c r="AA5296" t="str">
        <f t="shared" si="580"/>
        <v>Uitvoering - Directievoering</v>
      </c>
    </row>
    <row r="5297" spans="1:27" ht="15.75" hidden="1"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1</v>
      </c>
      <c r="V5297" s="4">
        <f t="shared" si="576"/>
        <v>0</v>
      </c>
      <c r="W5297" s="4">
        <f t="shared" si="581"/>
        <v>0</v>
      </c>
      <c r="X5297" s="4">
        <f t="shared" si="577"/>
        <v>18</v>
      </c>
      <c r="Y5297" s="4">
        <f t="shared" si="578"/>
        <v>5842</v>
      </c>
      <c r="Z5297" s="5" t="str">
        <f t="shared" si="579"/>
        <v>+STB</v>
      </c>
      <c r="AA5297" t="str">
        <f t="shared" si="580"/>
        <v>Uitvoering - Directievoering</v>
      </c>
    </row>
    <row r="5298" spans="1:27" ht="15.75" hidden="1"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1</v>
      </c>
      <c r="V5298" s="4">
        <f t="shared" si="576"/>
        <v>0</v>
      </c>
      <c r="W5298" s="4">
        <f t="shared" si="581"/>
        <v>0</v>
      </c>
      <c r="X5298" s="4">
        <f t="shared" si="577"/>
        <v>18</v>
      </c>
      <c r="Y5298" s="4">
        <f t="shared" si="578"/>
        <v>5824</v>
      </c>
      <c r="Z5298" s="5" t="str">
        <f t="shared" si="579"/>
        <v>+STB</v>
      </c>
      <c r="AA5298" t="str">
        <f t="shared" si="580"/>
        <v>Uitvoering - Directievoering</v>
      </c>
    </row>
    <row r="5299" spans="1:27" ht="23.25" hidden="1" x14ac:dyDescent="0.25">
      <c r="A5299" s="1"/>
      <c r="B5299" s="2"/>
      <c r="C5299" s="3"/>
      <c r="D5299" s="3"/>
      <c r="E5299" s="6"/>
      <c r="F5299" s="3"/>
      <c r="G5299" s="7"/>
      <c r="H5299" s="3"/>
      <c r="I5299" s="8" t="s">
        <v>6150</v>
      </c>
      <c r="J5299" s="9"/>
      <c r="K5299" s="9"/>
      <c r="L5299" s="9"/>
      <c r="M5299" s="9"/>
      <c r="N5299" s="9"/>
      <c r="O5299" s="9"/>
      <c r="P5299" s="9"/>
      <c r="Q5299" s="9"/>
      <c r="R5299" s="9"/>
      <c r="S5299" s="9"/>
      <c r="T5299" s="9"/>
      <c r="U5299" s="4">
        <f t="shared" si="575"/>
        <v>1</v>
      </c>
      <c r="V5299" s="4">
        <f t="shared" si="576"/>
        <v>0</v>
      </c>
      <c r="W5299" s="4">
        <f t="shared" si="581"/>
        <v>0</v>
      </c>
      <c r="X5299" s="4">
        <f t="shared" si="577"/>
        <v>18</v>
      </c>
      <c r="Y5299" s="4">
        <f t="shared" si="578"/>
        <v>5806</v>
      </c>
      <c r="Z5299" s="5" t="str">
        <f t="shared" si="579"/>
        <v>+STB</v>
      </c>
      <c r="AA5299" t="str">
        <f t="shared" si="580"/>
        <v>Uitvoering - Directievoering</v>
      </c>
    </row>
    <row r="5300" spans="1:27" ht="15.75" x14ac:dyDescent="0.25">
      <c r="A5300" s="1"/>
      <c r="B5300" s="2"/>
      <c r="C5300" s="3" t="s">
        <v>6151</v>
      </c>
      <c r="D5300" s="3" t="s">
        <v>3406</v>
      </c>
      <c r="E5300" s="6"/>
      <c r="F5300" s="3"/>
      <c r="G5300" s="7"/>
      <c r="H5300" s="3"/>
      <c r="I5300" s="8"/>
      <c r="J5300" s="9">
        <v>1</v>
      </c>
      <c r="K5300" s="9"/>
      <c r="L5300" s="9"/>
      <c r="M5300" s="9"/>
      <c r="N5300" s="9"/>
      <c r="O5300" s="9"/>
      <c r="P5300" s="9"/>
      <c r="Q5300" s="9"/>
      <c r="R5300" s="9"/>
      <c r="S5300" s="9"/>
      <c r="T5300" s="9"/>
      <c r="U5300" s="4">
        <f t="shared" si="575"/>
        <v>1</v>
      </c>
      <c r="V5300" s="4">
        <f t="shared" si="576"/>
        <v>1</v>
      </c>
      <c r="W5300" s="4">
        <f t="shared" si="581"/>
        <v>1</v>
      </c>
      <c r="X5300" s="4">
        <f t="shared" si="577"/>
        <v>18</v>
      </c>
      <c r="Y5300" s="4">
        <f t="shared" si="578"/>
        <v>5788</v>
      </c>
      <c r="Z5300" s="5" t="str">
        <f t="shared" si="579"/>
        <v>TAAK</v>
      </c>
      <c r="AA5300" t="str">
        <f t="shared" si="580"/>
        <v>Uitvoering - Directievoering</v>
      </c>
    </row>
    <row r="5301" spans="1:27" ht="15.75" hidden="1"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1</v>
      </c>
      <c r="V5301" s="4">
        <f t="shared" si="576"/>
        <v>0</v>
      </c>
      <c r="W5301" s="4">
        <f t="shared" si="581"/>
        <v>0</v>
      </c>
      <c r="X5301" s="4">
        <f t="shared" si="577"/>
        <v>17</v>
      </c>
      <c r="Y5301" s="4">
        <f t="shared" si="578"/>
        <v>5770</v>
      </c>
      <c r="Z5301" s="5" t="str">
        <f t="shared" si="579"/>
        <v>+STB</v>
      </c>
      <c r="AA5301" t="str">
        <f t="shared" si="580"/>
        <v>Uitvoering - Directievoering</v>
      </c>
    </row>
    <row r="5302" spans="1:27" ht="15.75" hidden="1"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1</v>
      </c>
      <c r="V5302" s="4">
        <f t="shared" si="576"/>
        <v>0</v>
      </c>
      <c r="W5302" s="4">
        <f t="shared" si="581"/>
        <v>0</v>
      </c>
      <c r="X5302" s="4">
        <f t="shared" si="577"/>
        <v>17</v>
      </c>
      <c r="Y5302" s="4">
        <f t="shared" si="578"/>
        <v>5753</v>
      </c>
      <c r="Z5302" s="5" t="str">
        <f t="shared" si="579"/>
        <v>+STB</v>
      </c>
      <c r="AA5302" t="str">
        <f t="shared" si="580"/>
        <v>Uitvoering - Directievoering</v>
      </c>
    </row>
    <row r="5303" spans="1:27" ht="23.25" hidden="1" x14ac:dyDescent="0.25">
      <c r="A5303" s="1"/>
      <c r="B5303" s="2"/>
      <c r="C5303" s="3"/>
      <c r="D5303" s="3"/>
      <c r="E5303" s="6"/>
      <c r="F5303" s="3"/>
      <c r="G5303" s="7"/>
      <c r="H5303" s="3"/>
      <c r="I5303" s="8" t="s">
        <v>6152</v>
      </c>
      <c r="J5303" s="9"/>
      <c r="K5303" s="9"/>
      <c r="L5303" s="9"/>
      <c r="M5303" s="9"/>
      <c r="N5303" s="9"/>
      <c r="O5303" s="9"/>
      <c r="P5303" s="9"/>
      <c r="Q5303" s="9"/>
      <c r="R5303" s="9"/>
      <c r="S5303" s="9"/>
      <c r="T5303" s="9"/>
      <c r="U5303" s="4">
        <f t="shared" si="575"/>
        <v>1</v>
      </c>
      <c r="V5303" s="4">
        <f t="shared" si="576"/>
        <v>0</v>
      </c>
      <c r="W5303" s="4">
        <f t="shared" si="581"/>
        <v>0</v>
      </c>
      <c r="X5303" s="4">
        <f t="shared" si="577"/>
        <v>17</v>
      </c>
      <c r="Y5303" s="4">
        <f t="shared" si="578"/>
        <v>5736</v>
      </c>
      <c r="Z5303" s="5" t="str">
        <f t="shared" si="579"/>
        <v>+STB</v>
      </c>
      <c r="AA5303" t="str">
        <f t="shared" si="580"/>
        <v>Uitvoering - Directievoering</v>
      </c>
    </row>
    <row r="5304" spans="1:27" ht="15.75" x14ac:dyDescent="0.25">
      <c r="A5304" s="1"/>
      <c r="B5304" s="2"/>
      <c r="C5304" s="3" t="s">
        <v>6153</v>
      </c>
      <c r="D5304" s="3" t="s">
        <v>3409</v>
      </c>
      <c r="E5304" s="6"/>
      <c r="F5304" s="3"/>
      <c r="G5304" s="7"/>
      <c r="H5304" s="3"/>
      <c r="I5304" s="8"/>
      <c r="J5304" s="9">
        <v>1</v>
      </c>
      <c r="K5304" s="9"/>
      <c r="L5304" s="9"/>
      <c r="M5304" s="9"/>
      <c r="N5304" s="9"/>
      <c r="O5304" s="9"/>
      <c r="P5304" s="9"/>
      <c r="Q5304" s="9"/>
      <c r="R5304" s="9"/>
      <c r="S5304" s="9"/>
      <c r="T5304" s="9"/>
      <c r="U5304" s="4">
        <f t="shared" si="575"/>
        <v>3</v>
      </c>
      <c r="V5304" s="4">
        <f t="shared" si="576"/>
        <v>1</v>
      </c>
      <c r="W5304" s="4">
        <f t="shared" si="581"/>
        <v>3</v>
      </c>
      <c r="X5304" s="4">
        <f t="shared" si="577"/>
        <v>17</v>
      </c>
      <c r="Y5304" s="4">
        <f t="shared" si="578"/>
        <v>5719</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v>1</v>
      </c>
      <c r="K5305" s="9"/>
      <c r="L5305" s="9"/>
      <c r="M5305" s="9"/>
      <c r="N5305" s="9"/>
      <c r="O5305" s="9"/>
      <c r="P5305" s="9"/>
      <c r="Q5305" s="9"/>
      <c r="R5305" s="9"/>
      <c r="S5305" s="9"/>
      <c r="T5305" s="9"/>
      <c r="U5305" s="4">
        <f t="shared" si="575"/>
        <v>3</v>
      </c>
      <c r="V5305" s="4">
        <f t="shared" si="576"/>
        <v>1</v>
      </c>
      <c r="W5305" s="4">
        <f t="shared" si="581"/>
        <v>2</v>
      </c>
      <c r="X5305" s="4">
        <f t="shared" si="577"/>
        <v>14</v>
      </c>
      <c r="Y5305" s="4">
        <f t="shared" si="578"/>
        <v>5702</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v>1</v>
      </c>
      <c r="K5306" s="9"/>
      <c r="L5306" s="9"/>
      <c r="M5306" s="9"/>
      <c r="N5306" s="9"/>
      <c r="O5306" s="9"/>
      <c r="P5306" s="9"/>
      <c r="Q5306" s="9"/>
      <c r="R5306" s="9"/>
      <c r="S5306" s="9"/>
      <c r="T5306" s="9"/>
      <c r="U5306" s="4">
        <f t="shared" si="575"/>
        <v>2</v>
      </c>
      <c r="V5306" s="4">
        <f t="shared" si="576"/>
        <v>1</v>
      </c>
      <c r="W5306" s="4">
        <f t="shared" si="581"/>
        <v>1</v>
      </c>
      <c r="X5306" s="4">
        <f t="shared" si="577"/>
        <v>12</v>
      </c>
      <c r="Y5306" s="4">
        <f t="shared" si="578"/>
        <v>5688</v>
      </c>
      <c r="Z5306" s="5" t="str">
        <f t="shared" si="579"/>
        <v>+STB</v>
      </c>
      <c r="AA5306" t="str">
        <f t="shared" si="580"/>
        <v>Uitvoering - Directievoering</v>
      </c>
    </row>
    <row r="5307" spans="1:27" ht="23.25" hidden="1" x14ac:dyDescent="0.25">
      <c r="A5307" s="1"/>
      <c r="B5307" s="2"/>
      <c r="C5307" s="3"/>
      <c r="D5307" s="3"/>
      <c r="E5307" s="6"/>
      <c r="F5307" s="3"/>
      <c r="G5307" s="7"/>
      <c r="H5307" s="3"/>
      <c r="I5307" s="8" t="s">
        <v>6154</v>
      </c>
      <c r="J5307" s="9"/>
      <c r="K5307" s="9"/>
      <c r="L5307" s="9"/>
      <c r="M5307" s="9"/>
      <c r="N5307" s="9"/>
      <c r="O5307" s="9"/>
      <c r="P5307" s="9"/>
      <c r="Q5307" s="9"/>
      <c r="R5307" s="9"/>
      <c r="S5307" s="9"/>
      <c r="T5307" s="9"/>
      <c r="U5307" s="4">
        <f t="shared" si="575"/>
        <v>1</v>
      </c>
      <c r="V5307" s="4">
        <f t="shared" si="576"/>
        <v>0</v>
      </c>
      <c r="W5307" s="4">
        <f t="shared" si="581"/>
        <v>0</v>
      </c>
      <c r="X5307" s="4">
        <f t="shared" si="577"/>
        <v>11</v>
      </c>
      <c r="Y5307" s="4">
        <f t="shared" si="578"/>
        <v>5676</v>
      </c>
      <c r="Z5307" s="5" t="str">
        <f t="shared" si="579"/>
        <v>+STB</v>
      </c>
      <c r="AA5307" t="str">
        <f t="shared" si="580"/>
        <v>Uitvoering - Directievoering</v>
      </c>
    </row>
    <row r="5308" spans="1:27" ht="15.75" x14ac:dyDescent="0.25">
      <c r="A5308" s="1"/>
      <c r="B5308" s="2"/>
      <c r="C5308" s="3" t="s">
        <v>6155</v>
      </c>
      <c r="D5308" s="3" t="s">
        <v>3412</v>
      </c>
      <c r="E5308" s="6"/>
      <c r="F5308" s="3"/>
      <c r="G5308" s="7"/>
      <c r="H5308" s="3"/>
      <c r="I5308" s="8"/>
      <c r="J5308" s="9">
        <v>1</v>
      </c>
      <c r="K5308" s="9"/>
      <c r="L5308" s="9"/>
      <c r="M5308" s="9"/>
      <c r="N5308" s="9"/>
      <c r="O5308" s="9"/>
      <c r="P5308" s="9"/>
      <c r="Q5308" s="9"/>
      <c r="R5308" s="9"/>
      <c r="S5308" s="9"/>
      <c r="T5308" s="9"/>
      <c r="U5308" s="4">
        <f t="shared" si="575"/>
        <v>3</v>
      </c>
      <c r="V5308" s="4">
        <f t="shared" si="576"/>
        <v>1</v>
      </c>
      <c r="W5308" s="4">
        <f t="shared" si="581"/>
        <v>3</v>
      </c>
      <c r="X5308" s="4">
        <f t="shared" si="577"/>
        <v>11</v>
      </c>
      <c r="Y5308" s="4">
        <f t="shared" si="578"/>
        <v>5665</v>
      </c>
      <c r="Z5308" s="5" t="str">
        <f t="shared" si="579"/>
        <v>TAAK</v>
      </c>
      <c r="AA5308" t="str">
        <f t="shared" si="580"/>
        <v>Uitvoering - Directievoering</v>
      </c>
    </row>
    <row r="5309" spans="1:27" ht="15.75" hidden="1" x14ac:dyDescent="0.25">
      <c r="A5309" s="1"/>
      <c r="B5309" s="2"/>
      <c r="C5309" s="3"/>
      <c r="D5309" s="3"/>
      <c r="E5309" s="6">
        <v>1</v>
      </c>
      <c r="F5309" s="3" t="s">
        <v>3412</v>
      </c>
      <c r="G5309" s="7"/>
      <c r="H5309" s="3"/>
      <c r="I5309" s="8"/>
      <c r="J5309" s="9">
        <v>1</v>
      </c>
      <c r="K5309" s="9"/>
      <c r="L5309" s="9"/>
      <c r="M5309" s="9"/>
      <c r="N5309" s="9"/>
      <c r="O5309" s="9"/>
      <c r="P5309" s="9"/>
      <c r="Q5309" s="9"/>
      <c r="R5309" s="9"/>
      <c r="S5309" s="9"/>
      <c r="T5309" s="9"/>
      <c r="U5309" s="4">
        <f t="shared" si="575"/>
        <v>3</v>
      </c>
      <c r="V5309" s="4">
        <f t="shared" si="576"/>
        <v>1</v>
      </c>
      <c r="W5309" s="4">
        <f t="shared" si="581"/>
        <v>2</v>
      </c>
      <c r="X5309" s="4">
        <f t="shared" si="577"/>
        <v>8</v>
      </c>
      <c r="Y5309" s="4">
        <f t="shared" si="578"/>
        <v>5654</v>
      </c>
      <c r="Z5309" s="5" t="str">
        <f t="shared" si="579"/>
        <v>+STB</v>
      </c>
      <c r="AA5309" t="str">
        <f t="shared" si="580"/>
        <v>Uitvoering - Directievoering</v>
      </c>
    </row>
    <row r="5310" spans="1:27" ht="15.75" hidden="1" x14ac:dyDescent="0.25">
      <c r="A5310" s="1"/>
      <c r="B5310" s="2"/>
      <c r="C5310" s="3"/>
      <c r="D5310" s="3"/>
      <c r="E5310" s="6"/>
      <c r="F5310" s="3"/>
      <c r="G5310" s="7" t="s">
        <v>3413</v>
      </c>
      <c r="H5310" s="3" t="s">
        <v>3414</v>
      </c>
      <c r="I5310" s="8"/>
      <c r="J5310" s="9">
        <v>1</v>
      </c>
      <c r="K5310" s="9"/>
      <c r="L5310" s="9"/>
      <c r="M5310" s="9"/>
      <c r="N5310" s="9"/>
      <c r="O5310" s="9"/>
      <c r="P5310" s="9"/>
      <c r="Q5310" s="9"/>
      <c r="R5310" s="9"/>
      <c r="S5310" s="9"/>
      <c r="T5310" s="9"/>
      <c r="U5310" s="4">
        <f t="shared" si="575"/>
        <v>2</v>
      </c>
      <c r="V5310" s="4">
        <f t="shared" si="576"/>
        <v>1</v>
      </c>
      <c r="W5310" s="4">
        <f t="shared" si="581"/>
        <v>1</v>
      </c>
      <c r="X5310" s="4">
        <f t="shared" si="577"/>
        <v>6</v>
      </c>
      <c r="Y5310" s="4">
        <f t="shared" si="578"/>
        <v>5646</v>
      </c>
      <c r="Z5310" s="5" t="str">
        <f t="shared" si="579"/>
        <v>+STB</v>
      </c>
      <c r="AA5310" t="str">
        <f t="shared" si="580"/>
        <v>Uitvoering - Directievoering</v>
      </c>
    </row>
    <row r="5311" spans="1:27" ht="23.25" hidden="1" x14ac:dyDescent="0.25">
      <c r="A5311" s="1"/>
      <c r="B5311" s="2"/>
      <c r="C5311" s="3"/>
      <c r="D5311" s="3"/>
      <c r="E5311" s="6"/>
      <c r="F5311" s="3"/>
      <c r="G5311" s="7"/>
      <c r="H5311" s="3"/>
      <c r="I5311" s="8" t="s">
        <v>6156</v>
      </c>
      <c r="J5311" s="9"/>
      <c r="K5311" s="9"/>
      <c r="L5311" s="9"/>
      <c r="M5311" s="9"/>
      <c r="N5311" s="9"/>
      <c r="O5311" s="9"/>
      <c r="P5311" s="9"/>
      <c r="Q5311" s="9"/>
      <c r="R5311" s="9"/>
      <c r="S5311" s="9"/>
      <c r="T5311" s="9"/>
      <c r="U5311" s="4">
        <f t="shared" si="575"/>
        <v>1</v>
      </c>
      <c r="V5311" s="4">
        <f t="shared" si="576"/>
        <v>0</v>
      </c>
      <c r="W5311" s="4">
        <f t="shared" si="581"/>
        <v>0</v>
      </c>
      <c r="X5311" s="4">
        <f t="shared" si="577"/>
        <v>5</v>
      </c>
      <c r="Y5311" s="4">
        <f t="shared" si="578"/>
        <v>5640</v>
      </c>
      <c r="Z5311" s="5" t="str">
        <f t="shared" si="579"/>
        <v>+STB</v>
      </c>
      <c r="AA5311" t="str">
        <f t="shared" si="580"/>
        <v>Uitvoering - Directievoering</v>
      </c>
    </row>
    <row r="5312" spans="1:27" ht="15.75" x14ac:dyDescent="0.25">
      <c r="A5312" s="1"/>
      <c r="B5312" s="2"/>
      <c r="C5312" s="3" t="s">
        <v>6157</v>
      </c>
      <c r="D5312" s="3" t="s">
        <v>3415</v>
      </c>
      <c r="E5312" s="6"/>
      <c r="F5312" s="3"/>
      <c r="G5312" s="7"/>
      <c r="H5312" s="3"/>
      <c r="I5312" s="8"/>
      <c r="J5312" s="9">
        <v>1</v>
      </c>
      <c r="K5312" s="9"/>
      <c r="L5312" s="9"/>
      <c r="M5312" s="9"/>
      <c r="N5312" s="9"/>
      <c r="O5312" s="9"/>
      <c r="P5312" s="9"/>
      <c r="Q5312" s="9"/>
      <c r="R5312" s="9"/>
      <c r="S5312" s="9"/>
      <c r="T5312" s="9"/>
      <c r="U5312" s="4">
        <f t="shared" si="575"/>
        <v>1</v>
      </c>
      <c r="V5312" s="4">
        <f t="shared" si="576"/>
        <v>1</v>
      </c>
      <c r="W5312" s="4">
        <f t="shared" si="581"/>
        <v>1</v>
      </c>
      <c r="X5312" s="4">
        <f t="shared" si="577"/>
        <v>5</v>
      </c>
      <c r="Y5312" s="4">
        <f t="shared" si="578"/>
        <v>5635</v>
      </c>
      <c r="Z5312" s="5" t="str">
        <f t="shared" si="579"/>
        <v>TAAK</v>
      </c>
      <c r="AA5312" t="str">
        <f t="shared" si="580"/>
        <v>Uitvoering - Directievoering</v>
      </c>
    </row>
    <row r="5313" spans="1:27" ht="15.75" hidden="1"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1</v>
      </c>
      <c r="V5313" s="4">
        <f t="shared" si="576"/>
        <v>0</v>
      </c>
      <c r="W5313" s="4">
        <f t="shared" si="581"/>
        <v>0</v>
      </c>
      <c r="X5313" s="4">
        <f t="shared" si="577"/>
        <v>4</v>
      </c>
      <c r="Y5313" s="4">
        <f t="shared" si="578"/>
        <v>5630</v>
      </c>
      <c r="Z5313" s="5" t="str">
        <f t="shared" si="579"/>
        <v>+STB</v>
      </c>
      <c r="AA5313" t="str">
        <f t="shared" si="580"/>
        <v>Uitvoering - Directievoering</v>
      </c>
    </row>
    <row r="5314" spans="1:27" ht="15.75" hidden="1"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1</v>
      </c>
      <c r="V5314" s="4">
        <f t="shared" si="576"/>
        <v>0</v>
      </c>
      <c r="W5314" s="4">
        <f t="shared" si="581"/>
        <v>0</v>
      </c>
      <c r="X5314" s="4">
        <f t="shared" si="577"/>
        <v>4</v>
      </c>
      <c r="Y5314" s="4">
        <f t="shared" si="578"/>
        <v>5626</v>
      </c>
      <c r="Z5314" s="5" t="str">
        <f t="shared" si="579"/>
        <v>+STB</v>
      </c>
      <c r="AA5314" t="str">
        <f t="shared" si="580"/>
        <v>Uitvoering - Directievoering</v>
      </c>
    </row>
    <row r="5315" spans="1:27" ht="23.25" hidden="1" x14ac:dyDescent="0.25">
      <c r="A5315" s="1"/>
      <c r="B5315" s="2"/>
      <c r="C5315" s="3"/>
      <c r="D5315" s="3"/>
      <c r="E5315" s="6"/>
      <c r="F5315" s="3"/>
      <c r="G5315" s="7"/>
      <c r="H5315" s="3"/>
      <c r="I5315" s="8" t="s">
        <v>6158</v>
      </c>
      <c r="J5315" s="9"/>
      <c r="K5315" s="9"/>
      <c r="L5315" s="9"/>
      <c r="M5315" s="9"/>
      <c r="N5315" s="9"/>
      <c r="O5315" s="9"/>
      <c r="P5315" s="9"/>
      <c r="Q5315" s="9"/>
      <c r="R5315" s="9"/>
      <c r="S5315" s="9"/>
      <c r="T5315" s="9"/>
      <c r="U5315" s="4">
        <f t="shared" si="575"/>
        <v>1</v>
      </c>
      <c r="V5315" s="4">
        <f t="shared" si="576"/>
        <v>0</v>
      </c>
      <c r="W5315" s="4">
        <f t="shared" si="581"/>
        <v>0</v>
      </c>
      <c r="X5315" s="4">
        <f t="shared" si="577"/>
        <v>4</v>
      </c>
      <c r="Y5315" s="4">
        <f t="shared" si="578"/>
        <v>5622</v>
      </c>
      <c r="Z5315" s="5" t="str">
        <f t="shared" si="579"/>
        <v>+STB</v>
      </c>
      <c r="AA5315" t="str">
        <f t="shared" si="580"/>
        <v>Uitvoering - Directievoering</v>
      </c>
    </row>
    <row r="5316" spans="1:27" ht="15.75" x14ac:dyDescent="0.25">
      <c r="A5316" s="1"/>
      <c r="B5316" s="2"/>
      <c r="C5316" s="3" t="s">
        <v>6159</v>
      </c>
      <c r="D5316" s="3" t="s">
        <v>3418</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4</v>
      </c>
      <c r="Y5316" s="4">
        <f t="shared" si="578"/>
        <v>5618</v>
      </c>
      <c r="Z5316" s="5" t="str">
        <f t="shared" si="579"/>
        <v>TAAK</v>
      </c>
      <c r="AA5316" t="str">
        <f t="shared" si="580"/>
        <v>Uitvoering - Directievoering</v>
      </c>
    </row>
    <row r="5317" spans="1:27" ht="15.75" hidden="1"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3</v>
      </c>
      <c r="Y5317" s="4">
        <f t="shared" ref="Y5317:Y5380" si="585">$X5317+IF($A5318&lt;&gt;"",0,$Y5318)</f>
        <v>5614</v>
      </c>
      <c r="Z5317" s="5" t="str">
        <f t="shared" ref="Z5317:Z5380" si="586">IF(OR($A5317&lt;&gt;"",$B5317&lt;&gt;"",$C5317&lt;&gt;""),"TAAK","+STB")</f>
        <v>+STB</v>
      </c>
      <c r="AA5317" t="str">
        <f t="shared" ref="AA5317:AA5380" si="587">IF($A5317="",$AA5316,$A5317)</f>
        <v>Uitvoering - Directievoering</v>
      </c>
    </row>
    <row r="5318" spans="1:27" ht="15.75" hidden="1"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3</v>
      </c>
      <c r="Y5318" s="4">
        <f t="shared" si="585"/>
        <v>5611</v>
      </c>
      <c r="Z5318" s="5" t="str">
        <f t="shared" si="586"/>
        <v>+STB</v>
      </c>
      <c r="AA5318" t="str">
        <f t="shared" si="587"/>
        <v>Uitvoering - Directievoering</v>
      </c>
    </row>
    <row r="5319" spans="1:27" ht="23.25" hidden="1" x14ac:dyDescent="0.25">
      <c r="A5319" s="1"/>
      <c r="B5319" s="2"/>
      <c r="C5319" s="3"/>
      <c r="D5319" s="3"/>
      <c r="E5319" s="6"/>
      <c r="F5319" s="3"/>
      <c r="G5319" s="7"/>
      <c r="H5319" s="3"/>
      <c r="I5319" s="8" t="s">
        <v>6160</v>
      </c>
      <c r="J5319" s="9"/>
      <c r="K5319" s="9"/>
      <c r="L5319" s="9"/>
      <c r="M5319" s="9"/>
      <c r="N5319" s="9"/>
      <c r="O5319" s="9"/>
      <c r="P5319" s="9"/>
      <c r="Q5319" s="9"/>
      <c r="R5319" s="9"/>
      <c r="S5319" s="9"/>
      <c r="T5319" s="9"/>
      <c r="U5319" s="4">
        <f t="shared" si="582"/>
        <v>1</v>
      </c>
      <c r="V5319" s="4">
        <f t="shared" si="583"/>
        <v>0</v>
      </c>
      <c r="W5319" s="4">
        <f t="shared" si="588"/>
        <v>0</v>
      </c>
      <c r="X5319" s="4">
        <f t="shared" si="584"/>
        <v>3</v>
      </c>
      <c r="Y5319" s="4">
        <f t="shared" si="585"/>
        <v>5608</v>
      </c>
      <c r="Z5319" s="5" t="str">
        <f t="shared" si="586"/>
        <v>+STB</v>
      </c>
      <c r="AA5319" t="str">
        <f t="shared" si="587"/>
        <v>Uitvoering - Directievoering</v>
      </c>
    </row>
    <row r="5320" spans="1:27" ht="15.75" hidden="1"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3</v>
      </c>
      <c r="Y5320" s="4">
        <f t="shared" si="585"/>
        <v>5605</v>
      </c>
      <c r="Z5320" s="5" t="str">
        <f t="shared" si="586"/>
        <v>+STB</v>
      </c>
      <c r="AA5320" t="str">
        <f t="shared" si="587"/>
        <v>Uitvoering - Directievoering</v>
      </c>
    </row>
    <row r="5321" spans="1:27" ht="15.75" hidden="1"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1</v>
      </c>
      <c r="V5321" s="4">
        <f t="shared" si="583"/>
        <v>0</v>
      </c>
      <c r="W5321" s="4">
        <f t="shared" si="588"/>
        <v>0</v>
      </c>
      <c r="X5321" s="4">
        <f t="shared" si="584"/>
        <v>3</v>
      </c>
      <c r="Y5321" s="4">
        <f t="shared" si="585"/>
        <v>5602</v>
      </c>
      <c r="Z5321" s="5" t="str">
        <f t="shared" si="586"/>
        <v>+STB</v>
      </c>
      <c r="AA5321" t="str">
        <f t="shared" si="587"/>
        <v>Uitvoering - Directievoering</v>
      </c>
    </row>
    <row r="5322" spans="1:27" ht="15.75" hidden="1" x14ac:dyDescent="0.25">
      <c r="A5322" s="1"/>
      <c r="B5322" s="2"/>
      <c r="C5322" s="3"/>
      <c r="D5322" s="3"/>
      <c r="E5322" s="6"/>
      <c r="F5322" s="3"/>
      <c r="G5322" s="7"/>
      <c r="H5322" s="3"/>
      <c r="I5322" s="8" t="s">
        <v>6161</v>
      </c>
      <c r="J5322" s="9"/>
      <c r="K5322" s="9"/>
      <c r="L5322" s="9"/>
      <c r="M5322" s="9"/>
      <c r="N5322" s="9"/>
      <c r="O5322" s="9"/>
      <c r="P5322" s="9"/>
      <c r="Q5322" s="9"/>
      <c r="R5322" s="9"/>
      <c r="S5322" s="9"/>
      <c r="T5322" s="9"/>
      <c r="U5322" s="4">
        <f t="shared" si="582"/>
        <v>1</v>
      </c>
      <c r="V5322" s="4">
        <f t="shared" si="583"/>
        <v>0</v>
      </c>
      <c r="W5322" s="4">
        <f t="shared" si="588"/>
        <v>0</v>
      </c>
      <c r="X5322" s="4">
        <f t="shared" si="584"/>
        <v>3</v>
      </c>
      <c r="Y5322" s="4">
        <f t="shared" si="585"/>
        <v>5599</v>
      </c>
      <c r="Z5322" s="5" t="str">
        <f t="shared" si="586"/>
        <v>+STB</v>
      </c>
      <c r="AA5322" t="str">
        <f t="shared" si="587"/>
        <v>Uitvoering - Directievoering</v>
      </c>
    </row>
    <row r="5323" spans="1:27" ht="15.75" hidden="1"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3</v>
      </c>
      <c r="Y5323" s="4">
        <f t="shared" si="585"/>
        <v>5596</v>
      </c>
      <c r="Z5323" s="5" t="str">
        <f t="shared" si="586"/>
        <v>+STB</v>
      </c>
      <c r="AA5323" t="str">
        <f t="shared" si="587"/>
        <v>Uitvoering - Directievoering</v>
      </c>
    </row>
    <row r="5324" spans="1:27" ht="15.75" hidden="1"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1</v>
      </c>
      <c r="V5324" s="4">
        <f t="shared" si="583"/>
        <v>0</v>
      </c>
      <c r="W5324" s="4">
        <f t="shared" si="588"/>
        <v>0</v>
      </c>
      <c r="X5324" s="4">
        <f t="shared" si="584"/>
        <v>3</v>
      </c>
      <c r="Y5324" s="4">
        <f t="shared" si="585"/>
        <v>5593</v>
      </c>
      <c r="Z5324" s="5" t="str">
        <f t="shared" si="586"/>
        <v>+STB</v>
      </c>
      <c r="AA5324" t="str">
        <f t="shared" si="587"/>
        <v>Uitvoering - Directievoering</v>
      </c>
    </row>
    <row r="5325" spans="1:27" ht="34.5" hidden="1" x14ac:dyDescent="0.25">
      <c r="A5325" s="1"/>
      <c r="B5325" s="2"/>
      <c r="C5325" s="3"/>
      <c r="D5325" s="3"/>
      <c r="E5325" s="6"/>
      <c r="F5325" s="3"/>
      <c r="G5325" s="7"/>
      <c r="H5325" s="3"/>
      <c r="I5325" s="8" t="s">
        <v>6162</v>
      </c>
      <c r="J5325" s="9"/>
      <c r="K5325" s="9"/>
      <c r="L5325" s="9"/>
      <c r="M5325" s="9"/>
      <c r="N5325" s="9"/>
      <c r="O5325" s="9"/>
      <c r="P5325" s="9"/>
      <c r="Q5325" s="9"/>
      <c r="R5325" s="9"/>
      <c r="S5325" s="9"/>
      <c r="T5325" s="9"/>
      <c r="U5325" s="4">
        <f t="shared" si="582"/>
        <v>1</v>
      </c>
      <c r="V5325" s="4">
        <f t="shared" si="583"/>
        <v>0</v>
      </c>
      <c r="W5325" s="4">
        <f t="shared" si="588"/>
        <v>0</v>
      </c>
      <c r="X5325" s="4">
        <f t="shared" si="584"/>
        <v>3</v>
      </c>
      <c r="Y5325" s="4">
        <f t="shared" si="585"/>
        <v>5590</v>
      </c>
      <c r="Z5325" s="5" t="str">
        <f t="shared" si="586"/>
        <v>+STB</v>
      </c>
      <c r="AA5325" t="str">
        <f t="shared" si="587"/>
        <v>Uitvoering - Directievoering</v>
      </c>
    </row>
    <row r="5326" spans="1:27" ht="15.75" x14ac:dyDescent="0.25">
      <c r="A5326" s="1"/>
      <c r="B5326" s="2"/>
      <c r="C5326" s="3" t="s">
        <v>6163</v>
      </c>
      <c r="D5326" s="3" t="s">
        <v>6164</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3</v>
      </c>
      <c r="Y5326" s="4">
        <f t="shared" si="585"/>
        <v>5587</v>
      </c>
      <c r="Z5326" s="5" t="str">
        <f t="shared" si="586"/>
        <v>TAAK</v>
      </c>
      <c r="AA5326" t="str">
        <f t="shared" si="587"/>
        <v>Uitvoering - Directievoering</v>
      </c>
    </row>
    <row r="5327" spans="1:27" ht="15.75" hidden="1"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2</v>
      </c>
      <c r="Y5327" s="4">
        <f t="shared" si="585"/>
        <v>5584</v>
      </c>
      <c r="Z5327" s="5" t="str">
        <f t="shared" si="586"/>
        <v>+STB</v>
      </c>
      <c r="AA5327" t="str">
        <f t="shared" si="587"/>
        <v>Uitvoering - Directievoering</v>
      </c>
    </row>
    <row r="5328" spans="1:27" ht="15.75" hidden="1"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1</v>
      </c>
      <c r="V5328" s="4">
        <f t="shared" si="583"/>
        <v>0</v>
      </c>
      <c r="W5328" s="4">
        <f t="shared" si="588"/>
        <v>0</v>
      </c>
      <c r="X5328" s="4">
        <f t="shared" si="584"/>
        <v>2</v>
      </c>
      <c r="Y5328" s="4">
        <f t="shared" si="585"/>
        <v>5582</v>
      </c>
      <c r="Z5328" s="5" t="str">
        <f t="shared" si="586"/>
        <v>+STB</v>
      </c>
      <c r="AA5328" t="str">
        <f t="shared" si="587"/>
        <v>Uitvoering - Directievoering</v>
      </c>
    </row>
    <row r="5329" spans="1:27" ht="23.25" hidden="1" x14ac:dyDescent="0.25">
      <c r="A5329" s="1"/>
      <c r="B5329" s="2"/>
      <c r="C5329" s="3"/>
      <c r="D5329" s="3"/>
      <c r="E5329" s="6"/>
      <c r="F5329" s="3"/>
      <c r="G5329" s="7"/>
      <c r="H5329" s="3"/>
      <c r="I5329" s="8" t="s">
        <v>6165</v>
      </c>
      <c r="J5329" s="9"/>
      <c r="K5329" s="9"/>
      <c r="L5329" s="9"/>
      <c r="M5329" s="9"/>
      <c r="N5329" s="9"/>
      <c r="O5329" s="9"/>
      <c r="P5329" s="9"/>
      <c r="Q5329" s="9"/>
      <c r="R5329" s="9"/>
      <c r="S5329" s="9"/>
      <c r="T5329" s="9"/>
      <c r="U5329" s="4">
        <f t="shared" si="582"/>
        <v>1</v>
      </c>
      <c r="V5329" s="4">
        <f t="shared" si="583"/>
        <v>0</v>
      </c>
      <c r="W5329" s="4">
        <f t="shared" si="588"/>
        <v>0</v>
      </c>
      <c r="X5329" s="4">
        <f t="shared" si="584"/>
        <v>2</v>
      </c>
      <c r="Y5329" s="4">
        <f t="shared" si="585"/>
        <v>5580</v>
      </c>
      <c r="Z5329" s="5" t="str">
        <f t="shared" si="586"/>
        <v>+STB</v>
      </c>
      <c r="AA5329" t="str">
        <f t="shared" si="587"/>
        <v>Uitvoering - Directievoering</v>
      </c>
    </row>
    <row r="5330" spans="1:27" ht="15.75" hidden="1" x14ac:dyDescent="0.25">
      <c r="A5330" s="1"/>
      <c r="B5330" s="2"/>
      <c r="C5330" s="3"/>
      <c r="D5330" s="3"/>
      <c r="E5330" s="6">
        <v>2</v>
      </c>
      <c r="F5330" s="3" t="s">
        <v>6164</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2</v>
      </c>
      <c r="Y5330" s="4">
        <f t="shared" si="585"/>
        <v>5578</v>
      </c>
      <c r="Z5330" s="5" t="str">
        <f t="shared" si="586"/>
        <v>+STB</v>
      </c>
      <c r="AA5330" t="str">
        <f t="shared" si="587"/>
        <v>Uitvoering - Directievoering</v>
      </c>
    </row>
    <row r="5331" spans="1:27" ht="15.75" hidden="1" x14ac:dyDescent="0.25">
      <c r="A5331" s="1"/>
      <c r="B5331" s="2"/>
      <c r="C5331" s="3"/>
      <c r="D5331" s="3"/>
      <c r="E5331" s="6"/>
      <c r="F5331" s="3"/>
      <c r="G5331" s="7" t="s">
        <v>3431</v>
      </c>
      <c r="H5331" s="3" t="s">
        <v>6166</v>
      </c>
      <c r="I5331" s="8"/>
      <c r="J5331" s="9"/>
      <c r="K5331" s="9"/>
      <c r="L5331" s="9"/>
      <c r="M5331" s="9"/>
      <c r="N5331" s="9"/>
      <c r="O5331" s="9"/>
      <c r="P5331" s="9"/>
      <c r="Q5331" s="9"/>
      <c r="R5331" s="9"/>
      <c r="S5331" s="9"/>
      <c r="T5331" s="9"/>
      <c r="U5331" s="4">
        <f t="shared" si="582"/>
        <v>1</v>
      </c>
      <c r="V5331" s="4">
        <f t="shared" si="583"/>
        <v>0</v>
      </c>
      <c r="W5331" s="4">
        <f t="shared" si="588"/>
        <v>0</v>
      </c>
      <c r="X5331" s="4">
        <f t="shared" si="584"/>
        <v>2</v>
      </c>
      <c r="Y5331" s="4">
        <f t="shared" si="585"/>
        <v>5576</v>
      </c>
      <c r="Z5331" s="5" t="str">
        <f t="shared" si="586"/>
        <v>+STB</v>
      </c>
      <c r="AA5331" t="str">
        <f t="shared" si="587"/>
        <v>Uitvoering - Directievoering</v>
      </c>
    </row>
    <row r="5332" spans="1:27" ht="23.25" hidden="1" x14ac:dyDescent="0.25">
      <c r="A5332" s="1"/>
      <c r="B5332" s="2"/>
      <c r="C5332" s="3"/>
      <c r="D5332" s="3"/>
      <c r="E5332" s="6"/>
      <c r="F5332" s="3"/>
      <c r="G5332" s="7"/>
      <c r="H5332" s="3"/>
      <c r="I5332" s="8" t="s">
        <v>6167</v>
      </c>
      <c r="J5332" s="9"/>
      <c r="K5332" s="9"/>
      <c r="L5332" s="9"/>
      <c r="M5332" s="9"/>
      <c r="N5332" s="9"/>
      <c r="O5332" s="9"/>
      <c r="P5332" s="9"/>
      <c r="Q5332" s="9"/>
      <c r="R5332" s="9"/>
      <c r="S5332" s="9"/>
      <c r="T5332" s="9"/>
      <c r="U5332" s="4">
        <f t="shared" si="582"/>
        <v>1</v>
      </c>
      <c r="V5332" s="4">
        <f t="shared" si="583"/>
        <v>0</v>
      </c>
      <c r="W5332" s="4">
        <f t="shared" si="588"/>
        <v>0</v>
      </c>
      <c r="X5332" s="4">
        <f t="shared" si="584"/>
        <v>2</v>
      </c>
      <c r="Y5332" s="4">
        <f t="shared" si="585"/>
        <v>5574</v>
      </c>
      <c r="Z5332" s="5" t="str">
        <f t="shared" si="586"/>
        <v>+STB</v>
      </c>
      <c r="AA5332" t="str">
        <f t="shared" si="587"/>
        <v>Uitvoering - Directievoering</v>
      </c>
    </row>
    <row r="5333" spans="1:27" ht="15.75" hidden="1"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2</v>
      </c>
      <c r="Y5333" s="4">
        <f t="shared" si="585"/>
        <v>5572</v>
      </c>
      <c r="Z5333" s="5" t="str">
        <f t="shared" si="586"/>
        <v>+STB</v>
      </c>
      <c r="AA5333" t="str">
        <f t="shared" si="587"/>
        <v>Uitvoering - Directievoering</v>
      </c>
    </row>
    <row r="5334" spans="1:27" ht="15.75" hidden="1"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2</v>
      </c>
      <c r="Y5334" s="4">
        <f t="shared" si="585"/>
        <v>5570</v>
      </c>
      <c r="Z5334" s="5" t="str">
        <f t="shared" si="586"/>
        <v>+STB</v>
      </c>
      <c r="AA5334" t="str">
        <f t="shared" si="587"/>
        <v>Uitvoering - Directievoering</v>
      </c>
    </row>
    <row r="5335" spans="1:27" ht="15.75" hidden="1" x14ac:dyDescent="0.25">
      <c r="A5335" s="1"/>
      <c r="B5335" s="2"/>
      <c r="C5335" s="3"/>
      <c r="D5335" s="3"/>
      <c r="E5335" s="6"/>
      <c r="F5335" s="3"/>
      <c r="G5335" s="7"/>
      <c r="H5335" s="3"/>
      <c r="I5335" s="8" t="s">
        <v>6168</v>
      </c>
      <c r="J5335" s="9"/>
      <c r="K5335" s="9"/>
      <c r="L5335" s="9"/>
      <c r="M5335" s="9"/>
      <c r="N5335" s="9"/>
      <c r="O5335" s="9"/>
      <c r="P5335" s="9"/>
      <c r="Q5335" s="9"/>
      <c r="R5335" s="9"/>
      <c r="S5335" s="9"/>
      <c r="T5335" s="9"/>
      <c r="U5335" s="4">
        <f t="shared" si="582"/>
        <v>1</v>
      </c>
      <c r="V5335" s="4">
        <f t="shared" si="583"/>
        <v>0</v>
      </c>
      <c r="W5335" s="4">
        <f t="shared" si="588"/>
        <v>0</v>
      </c>
      <c r="X5335" s="4">
        <f t="shared" si="584"/>
        <v>2</v>
      </c>
      <c r="Y5335" s="4">
        <f t="shared" si="585"/>
        <v>5568</v>
      </c>
      <c r="Z5335" s="5" t="str">
        <f t="shared" si="586"/>
        <v>+STB</v>
      </c>
      <c r="AA5335" t="str">
        <f t="shared" si="587"/>
        <v>Uitvoering - Directievoering</v>
      </c>
    </row>
    <row r="5336" spans="1:27" ht="15.75" x14ac:dyDescent="0.25">
      <c r="A5336" s="1"/>
      <c r="B5336" s="2"/>
      <c r="C5336" s="3" t="s">
        <v>6169</v>
      </c>
      <c r="D5336" s="3" t="s">
        <v>3435</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2</v>
      </c>
      <c r="Y5336" s="4">
        <f t="shared" si="585"/>
        <v>5566</v>
      </c>
      <c r="Z5336" s="5" t="str">
        <f t="shared" si="586"/>
        <v>TAAK</v>
      </c>
      <c r="AA5336" t="str">
        <f t="shared" si="587"/>
        <v>Uitvoering - Directievoering</v>
      </c>
    </row>
    <row r="5337" spans="1:27" ht="15.75" hidden="1"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1</v>
      </c>
      <c r="Y5337" s="4">
        <f t="shared" si="585"/>
        <v>5564</v>
      </c>
      <c r="Z5337" s="5" t="str">
        <f t="shared" si="586"/>
        <v>+STB</v>
      </c>
      <c r="AA5337" t="str">
        <f t="shared" si="587"/>
        <v>Uitvoering - Directievoering</v>
      </c>
    </row>
    <row r="5338" spans="1:27" ht="15.75" hidden="1"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1</v>
      </c>
      <c r="V5338" s="4">
        <f t="shared" si="583"/>
        <v>0</v>
      </c>
      <c r="W5338" s="4">
        <f t="shared" si="588"/>
        <v>0</v>
      </c>
      <c r="X5338" s="4">
        <f t="shared" si="584"/>
        <v>1</v>
      </c>
      <c r="Y5338" s="4">
        <f t="shared" si="585"/>
        <v>5563</v>
      </c>
      <c r="Z5338" s="5" t="str">
        <f t="shared" si="586"/>
        <v>+STB</v>
      </c>
      <c r="AA5338" t="str">
        <f t="shared" si="587"/>
        <v>Uitvoering - Directievoering</v>
      </c>
    </row>
    <row r="5339" spans="1:27" ht="34.5" hidden="1" x14ac:dyDescent="0.25">
      <c r="A5339" s="1"/>
      <c r="B5339" s="2"/>
      <c r="C5339" s="3"/>
      <c r="D5339" s="3"/>
      <c r="E5339" s="6"/>
      <c r="F5339" s="3"/>
      <c r="G5339" s="7"/>
      <c r="H5339" s="3"/>
      <c r="I5339" s="8" t="s">
        <v>6170</v>
      </c>
      <c r="J5339" s="9"/>
      <c r="K5339" s="9"/>
      <c r="L5339" s="9"/>
      <c r="M5339" s="9"/>
      <c r="N5339" s="9"/>
      <c r="O5339" s="9"/>
      <c r="P5339" s="9"/>
      <c r="Q5339" s="9"/>
      <c r="R5339" s="9"/>
      <c r="S5339" s="9"/>
      <c r="T5339" s="9"/>
      <c r="U5339" s="4">
        <f t="shared" si="582"/>
        <v>1</v>
      </c>
      <c r="V5339" s="4">
        <f t="shared" si="583"/>
        <v>0</v>
      </c>
      <c r="W5339" s="4">
        <f t="shared" si="588"/>
        <v>0</v>
      </c>
      <c r="X5339" s="4">
        <f t="shared" si="584"/>
        <v>1</v>
      </c>
      <c r="Y5339" s="4">
        <f t="shared" si="585"/>
        <v>5562</v>
      </c>
      <c r="Z5339" s="5" t="str">
        <f t="shared" si="586"/>
        <v>+STB</v>
      </c>
      <c r="AA5339" t="str">
        <f t="shared" si="587"/>
        <v>Uitvoering - Directievoering</v>
      </c>
    </row>
    <row r="5340" spans="1:27" ht="15.75" x14ac:dyDescent="0.25">
      <c r="A5340" s="1"/>
      <c r="B5340" s="2"/>
      <c r="C5340" s="3" t="s">
        <v>6171</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1</v>
      </c>
      <c r="Y5340" s="4">
        <f t="shared" si="585"/>
        <v>5561</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1</v>
      </c>
      <c r="Y5341" s="4">
        <f t="shared" si="585"/>
        <v>5560</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1</v>
      </c>
      <c r="Y5342" s="4">
        <f t="shared" si="585"/>
        <v>5559</v>
      </c>
      <c r="Z5342" s="5" t="str">
        <f t="shared" si="586"/>
        <v>+STB</v>
      </c>
      <c r="AA5342" t="str">
        <f t="shared" si="587"/>
        <v>Uitvoering - Directievoering</v>
      </c>
    </row>
    <row r="5343" spans="1:27" ht="34.5" hidden="1" x14ac:dyDescent="0.25">
      <c r="A5343" s="1"/>
      <c r="B5343" s="2"/>
      <c r="C5343" s="3"/>
      <c r="D5343" s="3"/>
      <c r="E5343" s="6"/>
      <c r="F5343" s="3"/>
      <c r="G5343" s="7"/>
      <c r="H5343" s="3"/>
      <c r="I5343" s="8" t="s">
        <v>6170</v>
      </c>
      <c r="J5343" s="9"/>
      <c r="K5343" s="9"/>
      <c r="L5343" s="9"/>
      <c r="M5343" s="9"/>
      <c r="N5343" s="9"/>
      <c r="O5343" s="9"/>
      <c r="P5343" s="9"/>
      <c r="Q5343" s="9"/>
      <c r="R5343" s="9"/>
      <c r="S5343" s="9"/>
      <c r="T5343" s="9"/>
      <c r="U5343" s="4">
        <f t="shared" si="582"/>
        <v>0</v>
      </c>
      <c r="V5343" s="4">
        <f t="shared" si="583"/>
        <v>0</v>
      </c>
      <c r="W5343" s="4">
        <f t="shared" si="588"/>
        <v>0</v>
      </c>
      <c r="X5343" s="4">
        <f t="shared" si="584"/>
        <v>1</v>
      </c>
      <c r="Y5343" s="4">
        <f t="shared" si="585"/>
        <v>5558</v>
      </c>
      <c r="Z5343" s="5" t="str">
        <f t="shared" si="586"/>
        <v>+STB</v>
      </c>
      <c r="AA5343" t="str">
        <f t="shared" si="587"/>
        <v>Uitvoering - Directievoering</v>
      </c>
    </row>
    <row r="5344" spans="1:27" ht="15.75" x14ac:dyDescent="0.25">
      <c r="A5344" s="1"/>
      <c r="B5344" s="2"/>
      <c r="C5344" s="3" t="s">
        <v>6172</v>
      </c>
      <c r="D5344" s="3" t="s">
        <v>285</v>
      </c>
      <c r="E5344" s="6"/>
      <c r="F5344" s="3"/>
      <c r="G5344" s="7"/>
      <c r="H5344" s="3"/>
      <c r="I5344" s="8"/>
      <c r="J5344" s="9">
        <v>1</v>
      </c>
      <c r="K5344" s="9"/>
      <c r="L5344" s="9"/>
      <c r="M5344" s="9"/>
      <c r="N5344" s="9"/>
      <c r="O5344" s="9"/>
      <c r="P5344" s="9"/>
      <c r="Q5344" s="9"/>
      <c r="R5344" s="9"/>
      <c r="S5344" s="9"/>
      <c r="T5344" s="9"/>
      <c r="U5344" s="4">
        <f t="shared" si="582"/>
        <v>1</v>
      </c>
      <c r="V5344" s="4">
        <f t="shared" si="583"/>
        <v>1</v>
      </c>
      <c r="W5344" s="4">
        <f t="shared" si="588"/>
        <v>1</v>
      </c>
      <c r="X5344" s="4">
        <f t="shared" si="584"/>
        <v>1</v>
      </c>
      <c r="Y5344" s="4">
        <f t="shared" si="585"/>
        <v>5557</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1</v>
      </c>
      <c r="V5345" s="4">
        <f t="shared" si="583"/>
        <v>0</v>
      </c>
      <c r="W5345" s="4">
        <f t="shared" si="588"/>
        <v>0</v>
      </c>
      <c r="X5345" s="4">
        <f t="shared" si="584"/>
        <v>0</v>
      </c>
      <c r="Y5345" s="4">
        <f t="shared" si="585"/>
        <v>5556</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1</v>
      </c>
      <c r="V5346" s="4">
        <f t="shared" si="583"/>
        <v>0</v>
      </c>
      <c r="W5346" s="4">
        <f t="shared" si="588"/>
        <v>0</v>
      </c>
      <c r="X5346" s="4">
        <f t="shared" si="584"/>
        <v>0</v>
      </c>
      <c r="Y5346" s="4">
        <f t="shared" si="585"/>
        <v>5556</v>
      </c>
      <c r="Z5346" s="5" t="str">
        <f t="shared" si="586"/>
        <v>+STB</v>
      </c>
      <c r="AA5346" t="str">
        <f t="shared" si="587"/>
        <v>Uitvoering - Directievoering</v>
      </c>
    </row>
    <row r="5347" spans="1:27" ht="23.25" hidden="1" x14ac:dyDescent="0.25">
      <c r="A5347" s="1"/>
      <c r="B5347" s="2"/>
      <c r="C5347" s="3"/>
      <c r="D5347" s="3"/>
      <c r="E5347" s="6"/>
      <c r="F5347" s="3"/>
      <c r="G5347" s="7"/>
      <c r="H5347" s="3"/>
      <c r="I5347" s="8" t="s">
        <v>6173</v>
      </c>
      <c r="J5347" s="9"/>
      <c r="K5347" s="9"/>
      <c r="L5347" s="9"/>
      <c r="M5347" s="9"/>
      <c r="N5347" s="9"/>
      <c r="O5347" s="9"/>
      <c r="P5347" s="9"/>
      <c r="Q5347" s="9"/>
      <c r="R5347" s="9"/>
      <c r="S5347" s="9"/>
      <c r="T5347" s="9"/>
      <c r="U5347" s="4">
        <f t="shared" si="582"/>
        <v>1</v>
      </c>
      <c r="V5347" s="4">
        <f t="shared" si="583"/>
        <v>0</v>
      </c>
      <c r="W5347" s="4">
        <f t="shared" si="588"/>
        <v>0</v>
      </c>
      <c r="X5347" s="4">
        <f t="shared" si="584"/>
        <v>0</v>
      </c>
      <c r="Y5347" s="4">
        <f t="shared" si="585"/>
        <v>5556</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5</v>
      </c>
      <c r="V5348" s="4">
        <f t="shared" si="583"/>
        <v>0</v>
      </c>
      <c r="W5348" s="4">
        <f t="shared" si="588"/>
        <v>0</v>
      </c>
      <c r="X5348" s="4">
        <f t="shared" si="584"/>
        <v>5</v>
      </c>
      <c r="Y5348" s="4">
        <f t="shared" si="585"/>
        <v>5556</v>
      </c>
      <c r="Z5348" s="5" t="str">
        <f t="shared" si="586"/>
        <v>TAAK</v>
      </c>
      <c r="AA5348" t="str">
        <f t="shared" si="587"/>
        <v>Uitvoering - Directievoering</v>
      </c>
    </row>
    <row r="5349" spans="1:27" ht="15.75" x14ac:dyDescent="0.25">
      <c r="A5349" s="1"/>
      <c r="B5349" s="2"/>
      <c r="C5349" s="3" t="s">
        <v>6174</v>
      </c>
      <c r="D5349" s="3" t="s">
        <v>286</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5</v>
      </c>
      <c r="Y5349" s="4">
        <f t="shared" si="585"/>
        <v>5551</v>
      </c>
      <c r="Z5349" s="5" t="str">
        <f t="shared" si="586"/>
        <v>TAAK</v>
      </c>
      <c r="AA5349" t="str">
        <f t="shared" si="587"/>
        <v>Uitvoering - Directievoering</v>
      </c>
    </row>
    <row r="5350" spans="1:27" ht="15.75" hidden="1"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4</v>
      </c>
      <c r="Y5350" s="4">
        <f t="shared" si="585"/>
        <v>5546</v>
      </c>
      <c r="Z5350" s="5" t="str">
        <f t="shared" si="586"/>
        <v>+STB</v>
      </c>
      <c r="AA5350" t="str">
        <f t="shared" si="587"/>
        <v>Uitvoering - Directievoering</v>
      </c>
    </row>
    <row r="5351" spans="1:27" ht="15.75" hidden="1"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1</v>
      </c>
      <c r="V5351" s="4">
        <f t="shared" si="583"/>
        <v>0</v>
      </c>
      <c r="W5351" s="4">
        <f t="shared" si="588"/>
        <v>0</v>
      </c>
      <c r="X5351" s="4">
        <f t="shared" si="584"/>
        <v>4</v>
      </c>
      <c r="Y5351" s="4">
        <f t="shared" si="585"/>
        <v>5542</v>
      </c>
      <c r="Z5351" s="5" t="str">
        <f t="shared" si="586"/>
        <v>+STB</v>
      </c>
      <c r="AA5351" t="str">
        <f t="shared" si="587"/>
        <v>Uitvoering - Directievoering</v>
      </c>
    </row>
    <row r="5352" spans="1:27" ht="15.75" hidden="1" x14ac:dyDescent="0.25">
      <c r="A5352" s="1"/>
      <c r="B5352" s="2"/>
      <c r="C5352" s="3"/>
      <c r="D5352" s="3"/>
      <c r="E5352" s="6"/>
      <c r="F5352" s="3"/>
      <c r="G5352" s="7"/>
      <c r="H5352" s="3"/>
      <c r="I5352" s="8" t="s">
        <v>6175</v>
      </c>
      <c r="J5352" s="9"/>
      <c r="K5352" s="9"/>
      <c r="L5352" s="9"/>
      <c r="M5352" s="9"/>
      <c r="N5352" s="9"/>
      <c r="O5352" s="9"/>
      <c r="P5352" s="9"/>
      <c r="Q5352" s="9"/>
      <c r="R5352" s="9"/>
      <c r="S5352" s="9"/>
      <c r="T5352" s="9"/>
      <c r="U5352" s="4">
        <f t="shared" si="582"/>
        <v>1</v>
      </c>
      <c r="V5352" s="4">
        <f t="shared" si="583"/>
        <v>0</v>
      </c>
      <c r="W5352" s="4">
        <f t="shared" si="588"/>
        <v>0</v>
      </c>
      <c r="X5352" s="4">
        <f t="shared" si="584"/>
        <v>4</v>
      </c>
      <c r="Y5352" s="4">
        <f t="shared" si="585"/>
        <v>5538</v>
      </c>
      <c r="Z5352" s="5" t="str">
        <f t="shared" si="586"/>
        <v>+STB</v>
      </c>
      <c r="AA5352" t="str">
        <f t="shared" si="587"/>
        <v>Uitvoering - Directievoering</v>
      </c>
    </row>
    <row r="5353" spans="1:27" ht="15.75" hidden="1"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4</v>
      </c>
      <c r="Y5353" s="4">
        <f t="shared" si="585"/>
        <v>5534</v>
      </c>
      <c r="Z5353" s="5" t="str">
        <f t="shared" si="586"/>
        <v>+STB</v>
      </c>
      <c r="AA5353" t="str">
        <f t="shared" si="587"/>
        <v>Uitvoering - Directievoering</v>
      </c>
    </row>
    <row r="5354" spans="1:27" ht="15.75" hidden="1"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4</v>
      </c>
      <c r="Y5354" s="4">
        <f t="shared" si="585"/>
        <v>5530</v>
      </c>
      <c r="Z5354" s="5" t="str">
        <f t="shared" si="586"/>
        <v>+STB</v>
      </c>
      <c r="AA5354" t="str">
        <f t="shared" si="587"/>
        <v>Uitvoering - Directievoering</v>
      </c>
    </row>
    <row r="5355" spans="1:27" ht="15.75" hidden="1" x14ac:dyDescent="0.25">
      <c r="A5355" s="1"/>
      <c r="B5355" s="2"/>
      <c r="C5355" s="3"/>
      <c r="D5355" s="3"/>
      <c r="E5355" s="6"/>
      <c r="F5355" s="3"/>
      <c r="G5355" s="7"/>
      <c r="H5355" s="3"/>
      <c r="I5355" s="8" t="s">
        <v>6176</v>
      </c>
      <c r="J5355" s="9"/>
      <c r="K5355" s="9"/>
      <c r="L5355" s="9"/>
      <c r="M5355" s="9"/>
      <c r="N5355" s="9"/>
      <c r="O5355" s="9"/>
      <c r="P5355" s="9"/>
      <c r="Q5355" s="9"/>
      <c r="R5355" s="9"/>
      <c r="S5355" s="9"/>
      <c r="T5355" s="9"/>
      <c r="U5355" s="4">
        <f t="shared" si="582"/>
        <v>1</v>
      </c>
      <c r="V5355" s="4">
        <f t="shared" si="583"/>
        <v>0</v>
      </c>
      <c r="W5355" s="4">
        <f t="shared" si="588"/>
        <v>0</v>
      </c>
      <c r="X5355" s="4">
        <f t="shared" si="584"/>
        <v>4</v>
      </c>
      <c r="Y5355" s="4">
        <f t="shared" si="585"/>
        <v>5526</v>
      </c>
      <c r="Z5355" s="5" t="str">
        <f t="shared" si="586"/>
        <v>+STB</v>
      </c>
      <c r="AA5355" t="str">
        <f t="shared" si="587"/>
        <v>Uitvoering - Directievoering</v>
      </c>
    </row>
    <row r="5356" spans="1:27" ht="15.75" hidden="1" x14ac:dyDescent="0.25">
      <c r="A5356" s="1"/>
      <c r="B5356" s="2"/>
      <c r="C5356" s="3"/>
      <c r="D5356" s="3"/>
      <c r="E5356" s="6">
        <v>3</v>
      </c>
      <c r="F5356" s="3" t="s">
        <v>6177</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4</v>
      </c>
      <c r="Y5356" s="4">
        <f t="shared" si="585"/>
        <v>5522</v>
      </c>
      <c r="Z5356" s="5" t="str">
        <f t="shared" si="586"/>
        <v>+STB</v>
      </c>
      <c r="AA5356" t="str">
        <f t="shared" si="587"/>
        <v>Uitvoering - Directievoering</v>
      </c>
    </row>
    <row r="5357" spans="1:27" ht="15.75" hidden="1"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1</v>
      </c>
      <c r="V5357" s="4">
        <f t="shared" si="583"/>
        <v>0</v>
      </c>
      <c r="W5357" s="4">
        <f t="shared" si="588"/>
        <v>0</v>
      </c>
      <c r="X5357" s="4">
        <f t="shared" si="584"/>
        <v>4</v>
      </c>
      <c r="Y5357" s="4">
        <f t="shared" si="585"/>
        <v>5518</v>
      </c>
      <c r="Z5357" s="5" t="str">
        <f t="shared" si="586"/>
        <v>+STB</v>
      </c>
      <c r="AA5357" t="str">
        <f t="shared" si="587"/>
        <v>Uitvoering - Directievoering</v>
      </c>
    </row>
    <row r="5358" spans="1:27" ht="15.75" hidden="1" x14ac:dyDescent="0.25">
      <c r="A5358" s="1"/>
      <c r="B5358" s="2"/>
      <c r="C5358" s="3"/>
      <c r="D5358" s="3"/>
      <c r="E5358" s="6"/>
      <c r="F5358" s="3"/>
      <c r="G5358" s="7"/>
      <c r="H5358" s="3"/>
      <c r="I5358" s="8" t="s">
        <v>6178</v>
      </c>
      <c r="J5358" s="9"/>
      <c r="K5358" s="9"/>
      <c r="L5358" s="9"/>
      <c r="M5358" s="9"/>
      <c r="N5358" s="9"/>
      <c r="O5358" s="9"/>
      <c r="P5358" s="9"/>
      <c r="Q5358" s="9"/>
      <c r="R5358" s="9"/>
      <c r="S5358" s="9"/>
      <c r="T5358" s="9"/>
      <c r="U5358" s="4">
        <f t="shared" si="582"/>
        <v>1</v>
      </c>
      <c r="V5358" s="4">
        <f t="shared" si="583"/>
        <v>0</v>
      </c>
      <c r="W5358" s="4">
        <f t="shared" si="588"/>
        <v>0</v>
      </c>
      <c r="X5358" s="4">
        <f t="shared" si="584"/>
        <v>4</v>
      </c>
      <c r="Y5358" s="4">
        <f t="shared" si="585"/>
        <v>5514</v>
      </c>
      <c r="Z5358" s="5" t="str">
        <f t="shared" si="586"/>
        <v>+STB</v>
      </c>
      <c r="AA5358" t="str">
        <f t="shared" si="587"/>
        <v>Uitvoering - Directievoering</v>
      </c>
    </row>
    <row r="5359" spans="1:27" ht="15.75" hidden="1" x14ac:dyDescent="0.25">
      <c r="A5359" s="1"/>
      <c r="B5359" s="2"/>
      <c r="C5359" s="3"/>
      <c r="D5359" s="3"/>
      <c r="E5359" s="6">
        <v>4</v>
      </c>
      <c r="F5359" s="3" t="s">
        <v>6179</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4</v>
      </c>
      <c r="Y5359" s="4">
        <f t="shared" si="585"/>
        <v>5510</v>
      </c>
      <c r="Z5359" s="5" t="str">
        <f t="shared" si="586"/>
        <v>+STB</v>
      </c>
      <c r="AA5359" t="str">
        <f t="shared" si="587"/>
        <v>Uitvoering - Directievoering</v>
      </c>
    </row>
    <row r="5360" spans="1:27" ht="15.75" hidden="1"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1</v>
      </c>
      <c r="V5360" s="4">
        <f t="shared" si="583"/>
        <v>0</v>
      </c>
      <c r="W5360" s="4">
        <f t="shared" si="588"/>
        <v>0</v>
      </c>
      <c r="X5360" s="4">
        <f t="shared" si="584"/>
        <v>4</v>
      </c>
      <c r="Y5360" s="4">
        <f t="shared" si="585"/>
        <v>5506</v>
      </c>
      <c r="Z5360" s="5" t="str">
        <f t="shared" si="586"/>
        <v>+STB</v>
      </c>
      <c r="AA5360" t="str">
        <f t="shared" si="587"/>
        <v>Uitvoering - Directievoering</v>
      </c>
    </row>
    <row r="5361" spans="1:27" ht="15.75" hidden="1" x14ac:dyDescent="0.25">
      <c r="A5361" s="1"/>
      <c r="B5361" s="2"/>
      <c r="C5361" s="3"/>
      <c r="D5361" s="3"/>
      <c r="E5361" s="6"/>
      <c r="F5361" s="3"/>
      <c r="G5361" s="7"/>
      <c r="H5361" s="3"/>
      <c r="I5361" s="8" t="s">
        <v>6180</v>
      </c>
      <c r="J5361" s="9"/>
      <c r="K5361" s="9"/>
      <c r="L5361" s="9"/>
      <c r="M5361" s="9"/>
      <c r="N5361" s="9"/>
      <c r="O5361" s="9"/>
      <c r="P5361" s="9"/>
      <c r="Q5361" s="9"/>
      <c r="R5361" s="9"/>
      <c r="S5361" s="9"/>
      <c r="T5361" s="9"/>
      <c r="U5361" s="4">
        <f t="shared" si="582"/>
        <v>1</v>
      </c>
      <c r="V5361" s="4">
        <f t="shared" si="583"/>
        <v>0</v>
      </c>
      <c r="W5361" s="4">
        <f t="shared" si="588"/>
        <v>0</v>
      </c>
      <c r="X5361" s="4">
        <f t="shared" si="584"/>
        <v>4</v>
      </c>
      <c r="Y5361" s="4">
        <f t="shared" si="585"/>
        <v>5502</v>
      </c>
      <c r="Z5361" s="5" t="str">
        <f t="shared" si="586"/>
        <v>+STB</v>
      </c>
      <c r="AA5361" t="str">
        <f t="shared" si="587"/>
        <v>Uitvoering - Directievoering</v>
      </c>
    </row>
    <row r="5362" spans="1:27" ht="15.75" x14ac:dyDescent="0.25">
      <c r="A5362" s="1"/>
      <c r="B5362" s="2"/>
      <c r="C5362" s="3" t="s">
        <v>6181</v>
      </c>
      <c r="D5362" s="3" t="s">
        <v>3452</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4</v>
      </c>
      <c r="Y5362" s="4">
        <f t="shared" si="585"/>
        <v>5498</v>
      </c>
      <c r="Z5362" s="5" t="str">
        <f t="shared" si="586"/>
        <v>TAAK</v>
      </c>
      <c r="AA5362" t="str">
        <f t="shared" si="587"/>
        <v>Uitvoering - Directievoering</v>
      </c>
    </row>
    <row r="5363" spans="1:27" ht="15.75" hidden="1"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3</v>
      </c>
      <c r="Y5363" s="4">
        <f t="shared" si="585"/>
        <v>5494</v>
      </c>
      <c r="Z5363" s="5" t="str">
        <f t="shared" si="586"/>
        <v>+STB</v>
      </c>
      <c r="AA5363" t="str">
        <f t="shared" si="587"/>
        <v>Uitvoering - Directievoering</v>
      </c>
    </row>
    <row r="5364" spans="1:27" ht="15.75" hidden="1"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1</v>
      </c>
      <c r="V5364" s="4">
        <f t="shared" si="583"/>
        <v>0</v>
      </c>
      <c r="W5364" s="4">
        <f t="shared" si="588"/>
        <v>0</v>
      </c>
      <c r="X5364" s="4">
        <f t="shared" si="584"/>
        <v>3</v>
      </c>
      <c r="Y5364" s="4">
        <f t="shared" si="585"/>
        <v>5491</v>
      </c>
      <c r="Z5364" s="5" t="str">
        <f t="shared" si="586"/>
        <v>+STB</v>
      </c>
      <c r="AA5364" t="str">
        <f t="shared" si="587"/>
        <v>Uitvoering - Directievoering</v>
      </c>
    </row>
    <row r="5365" spans="1:27" ht="34.5" hidden="1" x14ac:dyDescent="0.25">
      <c r="A5365" s="1"/>
      <c r="B5365" s="2"/>
      <c r="C5365" s="3"/>
      <c r="D5365" s="3"/>
      <c r="E5365" s="6"/>
      <c r="F5365" s="3"/>
      <c r="G5365" s="7"/>
      <c r="H5365" s="3"/>
      <c r="I5365" s="8" t="s">
        <v>6182</v>
      </c>
      <c r="J5365" s="9"/>
      <c r="K5365" s="9"/>
      <c r="L5365" s="9"/>
      <c r="M5365" s="9"/>
      <c r="N5365" s="9"/>
      <c r="O5365" s="9"/>
      <c r="P5365" s="9"/>
      <c r="Q5365" s="9"/>
      <c r="R5365" s="9"/>
      <c r="S5365" s="9"/>
      <c r="T5365" s="9"/>
      <c r="U5365" s="4">
        <f t="shared" si="582"/>
        <v>1</v>
      </c>
      <c r="V5365" s="4">
        <f t="shared" si="583"/>
        <v>0</v>
      </c>
      <c r="W5365" s="4">
        <f t="shared" si="588"/>
        <v>0</v>
      </c>
      <c r="X5365" s="4">
        <f t="shared" si="584"/>
        <v>3</v>
      </c>
      <c r="Y5365" s="4">
        <f t="shared" si="585"/>
        <v>5488</v>
      </c>
      <c r="Z5365" s="5" t="str">
        <f t="shared" si="586"/>
        <v>+STB</v>
      </c>
      <c r="AA5365" t="str">
        <f t="shared" si="587"/>
        <v>Uitvoering - Directievoering</v>
      </c>
    </row>
    <row r="5366" spans="1:27" ht="15.75" x14ac:dyDescent="0.25">
      <c r="A5366" s="1"/>
      <c r="B5366" s="2"/>
      <c r="C5366" s="3" t="s">
        <v>6183</v>
      </c>
      <c r="D5366" s="3" t="s">
        <v>3455</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3</v>
      </c>
      <c r="Y5366" s="4">
        <f t="shared" si="585"/>
        <v>5485</v>
      </c>
      <c r="Z5366" s="5" t="str">
        <f t="shared" si="586"/>
        <v>TAAK</v>
      </c>
      <c r="AA5366" t="str">
        <f t="shared" si="587"/>
        <v>Uitvoering - Directievoering</v>
      </c>
    </row>
    <row r="5367" spans="1:27" ht="15.75" hidden="1"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2</v>
      </c>
      <c r="Y5367" s="4">
        <f t="shared" si="585"/>
        <v>5482</v>
      </c>
      <c r="Z5367" s="5" t="str">
        <f t="shared" si="586"/>
        <v>+STB</v>
      </c>
      <c r="AA5367" t="str">
        <f t="shared" si="587"/>
        <v>Uitvoering - Directievoering</v>
      </c>
    </row>
    <row r="5368" spans="1:27" ht="15.75" hidden="1"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1</v>
      </c>
      <c r="V5368" s="4">
        <f t="shared" si="583"/>
        <v>0</v>
      </c>
      <c r="W5368" s="4">
        <f t="shared" si="588"/>
        <v>0</v>
      </c>
      <c r="X5368" s="4">
        <f t="shared" si="584"/>
        <v>2</v>
      </c>
      <c r="Y5368" s="4">
        <f t="shared" si="585"/>
        <v>5480</v>
      </c>
      <c r="Z5368" s="5" t="str">
        <f t="shared" si="586"/>
        <v>+STB</v>
      </c>
      <c r="AA5368" t="str">
        <f t="shared" si="587"/>
        <v>Uitvoering - Directievoering</v>
      </c>
    </row>
    <row r="5369" spans="1:27" ht="34.5" hidden="1" x14ac:dyDescent="0.25">
      <c r="A5369" s="1"/>
      <c r="B5369" s="2"/>
      <c r="C5369" s="3"/>
      <c r="D5369" s="3"/>
      <c r="E5369" s="6"/>
      <c r="F5369" s="3"/>
      <c r="G5369" s="7"/>
      <c r="H5369" s="3"/>
      <c r="I5369" s="8" t="s">
        <v>6184</v>
      </c>
      <c r="J5369" s="9"/>
      <c r="K5369" s="9"/>
      <c r="L5369" s="9"/>
      <c r="M5369" s="9"/>
      <c r="N5369" s="9"/>
      <c r="O5369" s="9"/>
      <c r="P5369" s="9"/>
      <c r="Q5369" s="9"/>
      <c r="R5369" s="9"/>
      <c r="S5369" s="9"/>
      <c r="T5369" s="9"/>
      <c r="U5369" s="4">
        <f t="shared" si="582"/>
        <v>1</v>
      </c>
      <c r="V5369" s="4">
        <f t="shared" si="583"/>
        <v>0</v>
      </c>
      <c r="W5369" s="4">
        <f t="shared" si="588"/>
        <v>0</v>
      </c>
      <c r="X5369" s="4">
        <f t="shared" si="584"/>
        <v>2</v>
      </c>
      <c r="Y5369" s="4">
        <f t="shared" si="585"/>
        <v>5478</v>
      </c>
      <c r="Z5369" s="5" t="str">
        <f t="shared" si="586"/>
        <v>+STB</v>
      </c>
      <c r="AA5369" t="str">
        <f t="shared" si="587"/>
        <v>Uitvoering - Directievoering</v>
      </c>
    </row>
    <row r="5370" spans="1:27" ht="15.75" x14ac:dyDescent="0.25">
      <c r="A5370" s="1"/>
      <c r="B5370" s="2"/>
      <c r="C5370" s="3" t="s">
        <v>6185</v>
      </c>
      <c r="D5370" s="3" t="s">
        <v>6186</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2</v>
      </c>
      <c r="Y5370" s="4">
        <f t="shared" si="585"/>
        <v>5476</v>
      </c>
      <c r="Z5370" s="5" t="str">
        <f t="shared" si="586"/>
        <v>TAAK</v>
      </c>
      <c r="AA5370" t="str">
        <f t="shared" si="587"/>
        <v>Uitvoering - Directievoering</v>
      </c>
    </row>
    <row r="5371" spans="1:27" ht="15.75" hidden="1" x14ac:dyDescent="0.25">
      <c r="A5371" s="1"/>
      <c r="B5371" s="2"/>
      <c r="C5371" s="3"/>
      <c r="D5371" s="3"/>
      <c r="E5371" s="6">
        <v>1</v>
      </c>
      <c r="F5371" s="3" t="s">
        <v>6186</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1</v>
      </c>
      <c r="Y5371" s="4">
        <f t="shared" si="585"/>
        <v>5474</v>
      </c>
      <c r="Z5371" s="5" t="str">
        <f t="shared" si="586"/>
        <v>+STB</v>
      </c>
      <c r="AA5371" t="str">
        <f t="shared" si="587"/>
        <v>Uitvoering - Directievoering</v>
      </c>
    </row>
    <row r="5372" spans="1:27" ht="15.75" hidden="1"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1</v>
      </c>
      <c r="V5372" s="4">
        <f t="shared" si="583"/>
        <v>0</v>
      </c>
      <c r="W5372" s="4">
        <f t="shared" si="588"/>
        <v>0</v>
      </c>
      <c r="X5372" s="4">
        <f t="shared" si="584"/>
        <v>1</v>
      </c>
      <c r="Y5372" s="4">
        <f t="shared" si="585"/>
        <v>5473</v>
      </c>
      <c r="Z5372" s="5" t="str">
        <f t="shared" si="586"/>
        <v>+STB</v>
      </c>
      <c r="AA5372" t="str">
        <f t="shared" si="587"/>
        <v>Uitvoering - Directievoering</v>
      </c>
    </row>
    <row r="5373" spans="1:27" ht="57" hidden="1" x14ac:dyDescent="0.25">
      <c r="A5373" s="1"/>
      <c r="B5373" s="2"/>
      <c r="C5373" s="3"/>
      <c r="D5373" s="3"/>
      <c r="E5373" s="6"/>
      <c r="F5373" s="3"/>
      <c r="G5373" s="7"/>
      <c r="H5373" s="3"/>
      <c r="I5373" s="8" t="s">
        <v>6187</v>
      </c>
      <c r="J5373" s="9"/>
      <c r="K5373" s="9"/>
      <c r="L5373" s="9"/>
      <c r="M5373" s="9"/>
      <c r="N5373" s="9"/>
      <c r="O5373" s="9"/>
      <c r="P5373" s="9"/>
      <c r="Q5373" s="9"/>
      <c r="R5373" s="9"/>
      <c r="S5373" s="9"/>
      <c r="T5373" s="9"/>
      <c r="U5373" s="4">
        <f t="shared" si="582"/>
        <v>1</v>
      </c>
      <c r="V5373" s="4">
        <f t="shared" si="583"/>
        <v>0</v>
      </c>
      <c r="W5373" s="4">
        <f t="shared" si="588"/>
        <v>0</v>
      </c>
      <c r="X5373" s="4">
        <f t="shared" si="584"/>
        <v>1</v>
      </c>
      <c r="Y5373" s="4">
        <f t="shared" si="585"/>
        <v>5472</v>
      </c>
      <c r="Z5373" s="5" t="str">
        <f t="shared" si="586"/>
        <v>+STB</v>
      </c>
      <c r="AA5373" t="str">
        <f t="shared" si="587"/>
        <v>Uitvoering - Directievoering</v>
      </c>
    </row>
    <row r="5374" spans="1:27" ht="15.75" x14ac:dyDescent="0.25">
      <c r="A5374" s="1"/>
      <c r="B5374" s="2"/>
      <c r="C5374" s="3" t="s">
        <v>6188</v>
      </c>
      <c r="D5374" s="3" t="s">
        <v>3460</v>
      </c>
      <c r="E5374" s="6"/>
      <c r="F5374" s="3"/>
      <c r="G5374" s="7"/>
      <c r="H5374" s="3"/>
      <c r="I5374" s="8"/>
      <c r="J5374" s="11"/>
      <c r="K5374" s="9"/>
      <c r="L5374" s="9"/>
      <c r="M5374" s="9"/>
      <c r="N5374" s="9"/>
      <c r="O5374" s="9"/>
      <c r="P5374" s="9"/>
      <c r="Q5374" s="9"/>
      <c r="R5374" s="9"/>
      <c r="S5374" s="9"/>
      <c r="T5374" s="9"/>
      <c r="U5374" s="4">
        <f t="shared" si="582"/>
        <v>0</v>
      </c>
      <c r="V5374" s="4">
        <f t="shared" si="583"/>
        <v>0</v>
      </c>
      <c r="W5374" s="4">
        <f t="shared" si="588"/>
        <v>0</v>
      </c>
      <c r="X5374" s="4">
        <f t="shared" si="584"/>
        <v>1</v>
      </c>
      <c r="Y5374" s="4">
        <f t="shared" si="585"/>
        <v>5471</v>
      </c>
      <c r="Z5374" s="5" t="str">
        <f t="shared" si="586"/>
        <v>TAAK</v>
      </c>
      <c r="AA5374" t="str">
        <f t="shared" si="587"/>
        <v>Uitvoering - Directievoering</v>
      </c>
    </row>
    <row r="5375" spans="1:27" ht="15.75" hidden="1" x14ac:dyDescent="0.25">
      <c r="A5375" s="1"/>
      <c r="B5375" s="2"/>
      <c r="C5375" s="3"/>
      <c r="D5375" s="3"/>
      <c r="E5375" s="6">
        <v>1</v>
      </c>
      <c r="F5375" s="3" t="s">
        <v>6189</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1</v>
      </c>
      <c r="Y5375" s="4">
        <f t="shared" si="585"/>
        <v>5470</v>
      </c>
      <c r="Z5375" s="5" t="str">
        <f t="shared" si="586"/>
        <v>+STB</v>
      </c>
      <c r="AA5375" t="str">
        <f t="shared" si="587"/>
        <v>Uitvoering - Directievoering</v>
      </c>
    </row>
    <row r="5376" spans="1:27" ht="15.75" hidden="1"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0</v>
      </c>
      <c r="V5376" s="4">
        <f t="shared" si="583"/>
        <v>0</v>
      </c>
      <c r="W5376" s="4">
        <f t="shared" si="588"/>
        <v>0</v>
      </c>
      <c r="X5376" s="4">
        <f t="shared" si="584"/>
        <v>1</v>
      </c>
      <c r="Y5376" s="4">
        <f t="shared" si="585"/>
        <v>5469</v>
      </c>
      <c r="Z5376" s="5" t="str">
        <f t="shared" si="586"/>
        <v>+STB</v>
      </c>
      <c r="AA5376" t="str">
        <f t="shared" si="587"/>
        <v>Uitvoering - Directievoering</v>
      </c>
    </row>
    <row r="5377" spans="1:27" ht="34.5" hidden="1" x14ac:dyDescent="0.25">
      <c r="A5377" s="1"/>
      <c r="B5377" s="2"/>
      <c r="C5377" s="3"/>
      <c r="D5377" s="3"/>
      <c r="E5377" s="6"/>
      <c r="F5377" s="3"/>
      <c r="G5377" s="7"/>
      <c r="H5377" s="3"/>
      <c r="I5377" s="8" t="s">
        <v>6190</v>
      </c>
      <c r="J5377" s="9"/>
      <c r="K5377" s="9"/>
      <c r="L5377" s="9"/>
      <c r="M5377" s="9"/>
      <c r="N5377" s="9"/>
      <c r="O5377" s="9"/>
      <c r="P5377" s="9"/>
      <c r="Q5377" s="9"/>
      <c r="R5377" s="9"/>
      <c r="S5377" s="9"/>
      <c r="T5377" s="9"/>
      <c r="U5377" s="4">
        <f t="shared" si="582"/>
        <v>0</v>
      </c>
      <c r="V5377" s="4">
        <f t="shared" si="583"/>
        <v>0</v>
      </c>
      <c r="W5377" s="4">
        <f t="shared" si="588"/>
        <v>0</v>
      </c>
      <c r="X5377" s="4">
        <f t="shared" si="584"/>
        <v>1</v>
      </c>
      <c r="Y5377" s="4">
        <f t="shared" si="585"/>
        <v>5468</v>
      </c>
      <c r="Z5377" s="5" t="str">
        <f t="shared" si="586"/>
        <v>+STB</v>
      </c>
      <c r="AA5377" t="str">
        <f t="shared" si="587"/>
        <v>Uitvoering - Directievoering</v>
      </c>
    </row>
    <row r="5378" spans="1:27" ht="15.75" x14ac:dyDescent="0.25">
      <c r="A5378" s="1"/>
      <c r="B5378" s="2"/>
      <c r="C5378" s="3" t="s">
        <v>6191</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1</v>
      </c>
      <c r="Y5378" s="4">
        <f t="shared" si="585"/>
        <v>5467</v>
      </c>
      <c r="Z5378" s="5" t="str">
        <f t="shared" si="586"/>
        <v>TAAK</v>
      </c>
      <c r="AA5378" t="str">
        <f t="shared" si="587"/>
        <v>Uitvoering - Directievoering</v>
      </c>
    </row>
    <row r="5379" spans="1:27" ht="15.75" hidden="1" x14ac:dyDescent="0.25">
      <c r="A5379" s="1"/>
      <c r="B5379" s="2"/>
      <c r="C5379" s="3"/>
      <c r="D5379" s="3"/>
      <c r="E5379" s="6">
        <v>1</v>
      </c>
      <c r="F5379" s="3" t="s">
        <v>6192</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1</v>
      </c>
      <c r="Y5379" s="4">
        <f t="shared" si="585"/>
        <v>5466</v>
      </c>
      <c r="Z5379" s="5" t="str">
        <f t="shared" si="586"/>
        <v>+STB</v>
      </c>
      <c r="AA5379" t="str">
        <f t="shared" si="587"/>
        <v>Uitvoering - Directievoering</v>
      </c>
    </row>
    <row r="5380" spans="1:27"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1</v>
      </c>
      <c r="Y5380" s="4">
        <f t="shared" si="585"/>
        <v>5465</v>
      </c>
      <c r="Z5380" s="5" t="str">
        <f t="shared" si="586"/>
        <v>+STB</v>
      </c>
      <c r="AA5380" t="str">
        <f t="shared" si="587"/>
        <v>Uitvoering - Directievoering</v>
      </c>
    </row>
    <row r="5381" spans="1:27" ht="34.5" hidden="1" x14ac:dyDescent="0.25">
      <c r="A5381" s="1"/>
      <c r="B5381" s="2"/>
      <c r="C5381" s="3"/>
      <c r="D5381" s="3"/>
      <c r="E5381" s="6"/>
      <c r="F5381" s="3"/>
      <c r="G5381" s="7"/>
      <c r="H5381" s="3"/>
      <c r="I5381" s="8" t="s">
        <v>6193</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1</v>
      </c>
      <c r="Y5381" s="4">
        <f t="shared" ref="Y5381:Y5444" si="592">$X5381+IF($A5382&lt;&gt;"",0,$Y5382)</f>
        <v>5464</v>
      </c>
      <c r="Z5381" s="5" t="str">
        <f t="shared" ref="Z5381:Z5444" si="593">IF(OR($A5381&lt;&gt;"",$B5381&lt;&gt;"",$C5381&lt;&gt;""),"TAAK","+STB")</f>
        <v>+STB</v>
      </c>
      <c r="AA5381" t="str">
        <f t="shared" ref="AA5381:AA5444" si="594">IF($A5381="",$AA5380,$A5381)</f>
        <v>Uitvoering - Directievoering</v>
      </c>
    </row>
    <row r="5382" spans="1:27" ht="15.75" x14ac:dyDescent="0.25">
      <c r="A5382" s="1"/>
      <c r="B5382" s="2"/>
      <c r="C5382" s="3" t="s">
        <v>6194</v>
      </c>
      <c r="D5382" s="3" t="s">
        <v>3466</v>
      </c>
      <c r="E5382" s="6"/>
      <c r="F5382" s="3"/>
      <c r="G5382" s="7"/>
      <c r="H5382" s="3"/>
      <c r="I5382" s="8"/>
      <c r="J5382" s="9">
        <v>1</v>
      </c>
      <c r="K5382" s="9"/>
      <c r="L5382" s="9"/>
      <c r="M5382" s="9"/>
      <c r="N5382" s="9"/>
      <c r="O5382" s="9"/>
      <c r="P5382" s="9"/>
      <c r="Q5382" s="9"/>
      <c r="R5382" s="9"/>
      <c r="S5382" s="9"/>
      <c r="T5382" s="9"/>
      <c r="U5382" s="4">
        <f t="shared" si="589"/>
        <v>1</v>
      </c>
      <c r="V5382" s="4">
        <f t="shared" si="590"/>
        <v>1</v>
      </c>
      <c r="W5382" s="4">
        <f t="shared" ref="W5382:W5445" si="595">$V5382+IF($C5383&lt;&gt;"",0,$W5383)</f>
        <v>1</v>
      </c>
      <c r="X5382" s="4">
        <f t="shared" si="591"/>
        <v>1</v>
      </c>
      <c r="Y5382" s="4">
        <f t="shared" si="592"/>
        <v>5463</v>
      </c>
      <c r="Z5382" s="5" t="str">
        <f t="shared" si="593"/>
        <v>TAAK</v>
      </c>
      <c r="AA5382" t="str">
        <f t="shared" si="594"/>
        <v>Uitvoering - Directievoering</v>
      </c>
    </row>
    <row r="5383" spans="1:27"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1</v>
      </c>
      <c r="V5383" s="4">
        <f t="shared" si="590"/>
        <v>0</v>
      </c>
      <c r="W5383" s="4">
        <f t="shared" si="595"/>
        <v>0</v>
      </c>
      <c r="X5383" s="4">
        <f t="shared" si="591"/>
        <v>0</v>
      </c>
      <c r="Y5383" s="4">
        <f t="shared" si="592"/>
        <v>5462</v>
      </c>
      <c r="Z5383" s="5" t="str">
        <f t="shared" si="593"/>
        <v>+STB</v>
      </c>
      <c r="AA5383" t="str">
        <f t="shared" si="594"/>
        <v>Uitvoering - Directievoering</v>
      </c>
    </row>
    <row r="5384" spans="1:27"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1</v>
      </c>
      <c r="V5384" s="4">
        <f t="shared" si="590"/>
        <v>0</v>
      </c>
      <c r="W5384" s="4">
        <f t="shared" si="595"/>
        <v>0</v>
      </c>
      <c r="X5384" s="4">
        <f t="shared" si="591"/>
        <v>0</v>
      </c>
      <c r="Y5384" s="4">
        <f t="shared" si="592"/>
        <v>5462</v>
      </c>
      <c r="Z5384" s="5" t="str">
        <f t="shared" si="593"/>
        <v>+STB</v>
      </c>
      <c r="AA5384" t="str">
        <f t="shared" si="594"/>
        <v>Uitvoering - Directievoering</v>
      </c>
    </row>
    <row r="5385" spans="1:27" ht="23.25" hidden="1" x14ac:dyDescent="0.25">
      <c r="A5385" s="1"/>
      <c r="B5385" s="2"/>
      <c r="C5385" s="3"/>
      <c r="D5385" s="3"/>
      <c r="E5385" s="6"/>
      <c r="F5385" s="3"/>
      <c r="G5385" s="7"/>
      <c r="H5385" s="3"/>
      <c r="I5385" s="8" t="s">
        <v>6195</v>
      </c>
      <c r="J5385" s="9"/>
      <c r="K5385" s="9"/>
      <c r="L5385" s="9"/>
      <c r="M5385" s="9"/>
      <c r="N5385" s="9"/>
      <c r="O5385" s="9"/>
      <c r="P5385" s="9"/>
      <c r="Q5385" s="9"/>
      <c r="R5385" s="9"/>
      <c r="S5385" s="9"/>
      <c r="T5385" s="9"/>
      <c r="U5385" s="4">
        <f t="shared" si="589"/>
        <v>1</v>
      </c>
      <c r="V5385" s="4">
        <f t="shared" si="590"/>
        <v>0</v>
      </c>
      <c r="W5385" s="4">
        <f t="shared" si="595"/>
        <v>0</v>
      </c>
      <c r="X5385" s="4">
        <f t="shared" si="591"/>
        <v>0</v>
      </c>
      <c r="Y5385" s="4">
        <f t="shared" si="592"/>
        <v>5462</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5462</v>
      </c>
      <c r="Z5386" s="5" t="str">
        <f t="shared" si="593"/>
        <v>TAAK</v>
      </c>
      <c r="AA5386" t="str">
        <f t="shared" si="594"/>
        <v>Uitvoering - Directievoering</v>
      </c>
    </row>
    <row r="5387" spans="1:27" ht="15.75" x14ac:dyDescent="0.25">
      <c r="A5387" s="1"/>
      <c r="B5387" s="2"/>
      <c r="C5387" s="3" t="s">
        <v>6196</v>
      </c>
      <c r="D5387" s="3" t="s">
        <v>6197</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5460</v>
      </c>
      <c r="Z5387" s="5" t="str">
        <f t="shared" si="593"/>
        <v>TAAK</v>
      </c>
      <c r="AA5387" t="str">
        <f t="shared" si="594"/>
        <v>Uitvoering - Directievoering</v>
      </c>
    </row>
    <row r="5388" spans="1:27" ht="15.75" hidden="1" x14ac:dyDescent="0.25">
      <c r="A5388" s="1"/>
      <c r="B5388" s="2"/>
      <c r="C5388" s="3"/>
      <c r="D5388" s="3"/>
      <c r="E5388" s="6">
        <v>1</v>
      </c>
      <c r="F5388" s="3" t="s">
        <v>6197</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5458</v>
      </c>
      <c r="Z5388" s="5" t="str">
        <f t="shared" si="593"/>
        <v>+STB</v>
      </c>
      <c r="AA5388" t="str">
        <f t="shared" si="594"/>
        <v>Uitvoering - Directievoering</v>
      </c>
    </row>
    <row r="5389" spans="1:27" ht="15.75" hidden="1" x14ac:dyDescent="0.25">
      <c r="A5389" s="1"/>
      <c r="B5389" s="2"/>
      <c r="C5389" s="3"/>
      <c r="D5389" s="3"/>
      <c r="E5389" s="6"/>
      <c r="F5389" s="3"/>
      <c r="G5389" s="7" t="s">
        <v>3469</v>
      </c>
      <c r="H5389" s="3" t="s">
        <v>6198</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5457</v>
      </c>
      <c r="Z5389" s="5" t="str">
        <f t="shared" si="593"/>
        <v>+STB</v>
      </c>
      <c r="AA5389" t="str">
        <f t="shared" si="594"/>
        <v>Uitvoering - Directievoering</v>
      </c>
    </row>
    <row r="5390" spans="1:27" ht="23.25" hidden="1" x14ac:dyDescent="0.25">
      <c r="A5390" s="1"/>
      <c r="B5390" s="2"/>
      <c r="C5390" s="3"/>
      <c r="D5390" s="3"/>
      <c r="E5390" s="6"/>
      <c r="F5390" s="3"/>
      <c r="G5390" s="7"/>
      <c r="H5390" s="3"/>
      <c r="I5390" s="8" t="s">
        <v>6199</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5456</v>
      </c>
      <c r="Z5390" s="5" t="str">
        <f t="shared" si="593"/>
        <v>+STB</v>
      </c>
      <c r="AA5390" t="str">
        <f t="shared" si="594"/>
        <v>Uitvoering - Directievoering</v>
      </c>
    </row>
    <row r="5391" spans="1:27" ht="15.75" x14ac:dyDescent="0.25">
      <c r="A5391" s="1"/>
      <c r="B5391" s="2"/>
      <c r="C5391" s="3" t="s">
        <v>6200</v>
      </c>
      <c r="D5391" s="3" t="s">
        <v>290</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5455</v>
      </c>
      <c r="Z5391" s="5" t="str">
        <f t="shared" si="593"/>
        <v>TAAK</v>
      </c>
      <c r="AA5391" t="str">
        <f t="shared" si="594"/>
        <v>Uitvoering - Directievoering</v>
      </c>
    </row>
    <row r="5392" spans="1:27" ht="15.75" hidden="1"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5454</v>
      </c>
      <c r="Z5392" s="5" t="str">
        <f t="shared" si="593"/>
        <v>+STB</v>
      </c>
      <c r="AA5392" t="str">
        <f t="shared" si="594"/>
        <v>Uitvoering - Directievoering</v>
      </c>
    </row>
    <row r="5393" spans="1:27" ht="15.75" hidden="1"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5454</v>
      </c>
      <c r="Z5393" s="5" t="str">
        <f t="shared" si="593"/>
        <v>+STB</v>
      </c>
      <c r="AA5393" t="str">
        <f t="shared" si="594"/>
        <v>Uitvoering - Directievoering</v>
      </c>
    </row>
    <row r="5394" spans="1:27" ht="15.75" hidden="1" x14ac:dyDescent="0.25">
      <c r="A5394" s="1"/>
      <c r="B5394" s="2"/>
      <c r="C5394" s="3"/>
      <c r="D5394" s="3"/>
      <c r="E5394" s="6"/>
      <c r="F5394" s="3"/>
      <c r="G5394" s="7"/>
      <c r="H5394" s="3"/>
      <c r="I5394" s="8" t="s">
        <v>6201</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5454</v>
      </c>
      <c r="Z5394" s="5" t="str">
        <f t="shared" si="593"/>
        <v>+STB</v>
      </c>
      <c r="AA5394" t="str">
        <f t="shared" si="594"/>
        <v>Uitvoering - Directievoering</v>
      </c>
    </row>
    <row r="5395" spans="1:27" ht="15.75" hidden="1"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5454</v>
      </c>
      <c r="Z5395" s="5" t="str">
        <f t="shared" si="593"/>
        <v>+STB</v>
      </c>
      <c r="AA5395" t="str">
        <f t="shared" si="594"/>
        <v>Uitvoering - Directievoering</v>
      </c>
    </row>
    <row r="5396" spans="1:27" ht="15.75" hidden="1"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5454</v>
      </c>
      <c r="Z5396" s="5" t="str">
        <f t="shared" si="593"/>
        <v>+STB</v>
      </c>
      <c r="AA5396" t="str">
        <f t="shared" si="594"/>
        <v>Uitvoering - Directievoering</v>
      </c>
    </row>
    <row r="5397" spans="1:27" ht="15.75" hidden="1" x14ac:dyDescent="0.25">
      <c r="A5397" s="1"/>
      <c r="B5397" s="2"/>
      <c r="C5397" s="3"/>
      <c r="D5397" s="3"/>
      <c r="E5397" s="6"/>
      <c r="F5397" s="3"/>
      <c r="G5397" s="7"/>
      <c r="H5397" s="3"/>
      <c r="I5397" s="8" t="s">
        <v>6202</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5454</v>
      </c>
      <c r="Z5397" s="5" t="str">
        <f t="shared" si="593"/>
        <v>+STB</v>
      </c>
      <c r="AA5397" t="str">
        <f t="shared" si="594"/>
        <v>Uitvoering - Directievoering</v>
      </c>
    </row>
    <row r="5398" spans="1:27" ht="15.75" hidden="1"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5454</v>
      </c>
      <c r="Z5398" s="5" t="str">
        <f t="shared" si="593"/>
        <v>+STB</v>
      </c>
      <c r="AA5398" t="str">
        <f t="shared" si="594"/>
        <v>Uitvoering - Directievoering</v>
      </c>
    </row>
    <row r="5399" spans="1:27" ht="15.75" hidden="1"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5454</v>
      </c>
      <c r="Z5399" s="5" t="str">
        <f t="shared" si="593"/>
        <v>+STB</v>
      </c>
      <c r="AA5399" t="str">
        <f t="shared" si="594"/>
        <v>Uitvoering - Directievoering</v>
      </c>
    </row>
    <row r="5400" spans="1:27" ht="15.75" hidden="1" x14ac:dyDescent="0.25">
      <c r="A5400" s="1"/>
      <c r="B5400" s="2"/>
      <c r="C5400" s="3"/>
      <c r="D5400" s="3"/>
      <c r="E5400" s="6"/>
      <c r="F5400" s="3"/>
      <c r="G5400" s="7"/>
      <c r="H5400" s="3"/>
      <c r="I5400" s="8" t="s">
        <v>6203</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5454</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33</v>
      </c>
      <c r="V5401" s="4">
        <f t="shared" si="590"/>
        <v>0</v>
      </c>
      <c r="W5401" s="4">
        <f t="shared" si="595"/>
        <v>0</v>
      </c>
      <c r="X5401" s="4">
        <f t="shared" si="591"/>
        <v>33</v>
      </c>
      <c r="Y5401" s="4">
        <f t="shared" si="592"/>
        <v>5454</v>
      </c>
      <c r="Z5401" s="5" t="str">
        <f t="shared" si="593"/>
        <v>TAAK</v>
      </c>
      <c r="AA5401" t="str">
        <f t="shared" si="594"/>
        <v>Uitvoering - Directievoering</v>
      </c>
    </row>
    <row r="5402" spans="1:27" ht="15.75" x14ac:dyDescent="0.25">
      <c r="A5402" s="1"/>
      <c r="B5402" s="2"/>
      <c r="C5402" s="3" t="s">
        <v>6204</v>
      </c>
      <c r="D5402" s="3" t="s">
        <v>3479</v>
      </c>
      <c r="E5402" s="6"/>
      <c r="F5402" s="3"/>
      <c r="G5402" s="7"/>
      <c r="H5402" s="3"/>
      <c r="I5402" s="8"/>
      <c r="J5402" s="9">
        <v>1</v>
      </c>
      <c r="K5402" s="9"/>
      <c r="L5402" s="9"/>
      <c r="M5402" s="9"/>
      <c r="N5402" s="9"/>
      <c r="O5402" s="9"/>
      <c r="P5402" s="9"/>
      <c r="Q5402" s="9"/>
      <c r="R5402" s="9"/>
      <c r="S5402" s="9"/>
      <c r="T5402" s="9"/>
      <c r="U5402" s="4">
        <f t="shared" si="589"/>
        <v>1</v>
      </c>
      <c r="V5402" s="4">
        <f t="shared" si="590"/>
        <v>1</v>
      </c>
      <c r="W5402" s="4">
        <f t="shared" si="595"/>
        <v>1</v>
      </c>
      <c r="X5402" s="4">
        <f t="shared" si="591"/>
        <v>33</v>
      </c>
      <c r="Y5402" s="4">
        <f t="shared" si="592"/>
        <v>5421</v>
      </c>
      <c r="Z5402" s="5" t="str">
        <f t="shared" si="593"/>
        <v>TAAK</v>
      </c>
      <c r="AA5402" t="str">
        <f t="shared" si="594"/>
        <v>Uitvoering - Directievoering</v>
      </c>
    </row>
    <row r="5403" spans="1:27" ht="15.75" hidden="1"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1</v>
      </c>
      <c r="V5403" s="4">
        <f t="shared" si="590"/>
        <v>0</v>
      </c>
      <c r="W5403" s="4">
        <f t="shared" si="595"/>
        <v>0</v>
      </c>
      <c r="X5403" s="4">
        <f t="shared" si="591"/>
        <v>32</v>
      </c>
      <c r="Y5403" s="4">
        <f t="shared" si="592"/>
        <v>5388</v>
      </c>
      <c r="Z5403" s="5" t="str">
        <f t="shared" si="593"/>
        <v>+STB</v>
      </c>
      <c r="AA5403" t="str">
        <f t="shared" si="594"/>
        <v>Uitvoering - Directievoering</v>
      </c>
    </row>
    <row r="5404" spans="1:27" ht="15.75" hidden="1"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1</v>
      </c>
      <c r="V5404" s="4">
        <f t="shared" si="590"/>
        <v>0</v>
      </c>
      <c r="W5404" s="4">
        <f t="shared" si="595"/>
        <v>0</v>
      </c>
      <c r="X5404" s="4">
        <f t="shared" si="591"/>
        <v>32</v>
      </c>
      <c r="Y5404" s="4">
        <f t="shared" si="592"/>
        <v>5356</v>
      </c>
      <c r="Z5404" s="5" t="str">
        <f t="shared" si="593"/>
        <v>+STB</v>
      </c>
      <c r="AA5404" t="str">
        <f t="shared" si="594"/>
        <v>Uitvoering - Directievoering</v>
      </c>
    </row>
    <row r="5405" spans="1:27" ht="23.25" hidden="1" x14ac:dyDescent="0.25">
      <c r="A5405" s="1"/>
      <c r="B5405" s="2"/>
      <c r="C5405" s="3"/>
      <c r="D5405" s="3"/>
      <c r="E5405" s="6"/>
      <c r="F5405" s="3"/>
      <c r="G5405" s="7"/>
      <c r="H5405" s="3"/>
      <c r="I5405" s="8" t="s">
        <v>4023</v>
      </c>
      <c r="J5405" s="9"/>
      <c r="K5405" s="9"/>
      <c r="L5405" s="9"/>
      <c r="M5405" s="9"/>
      <c r="N5405" s="9"/>
      <c r="O5405" s="9"/>
      <c r="P5405" s="9"/>
      <c r="Q5405" s="9"/>
      <c r="R5405" s="9"/>
      <c r="S5405" s="9"/>
      <c r="T5405" s="9"/>
      <c r="U5405" s="4">
        <f t="shared" si="589"/>
        <v>1</v>
      </c>
      <c r="V5405" s="4">
        <f t="shared" si="590"/>
        <v>0</v>
      </c>
      <c r="W5405" s="4">
        <f t="shared" si="595"/>
        <v>0</v>
      </c>
      <c r="X5405" s="4">
        <f t="shared" si="591"/>
        <v>32</v>
      </c>
      <c r="Y5405" s="4">
        <f t="shared" si="592"/>
        <v>5324</v>
      </c>
      <c r="Z5405" s="5" t="str">
        <f t="shared" si="593"/>
        <v>+STB</v>
      </c>
      <c r="AA5405" t="str">
        <f t="shared" si="594"/>
        <v>Uitvoering - Directievoering</v>
      </c>
    </row>
    <row r="5406" spans="1:27" ht="15.75" x14ac:dyDescent="0.25">
      <c r="A5406" s="1"/>
      <c r="B5406" s="2"/>
      <c r="C5406" s="3" t="s">
        <v>6205</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32</v>
      </c>
      <c r="Y5406" s="4">
        <f t="shared" si="592"/>
        <v>5292</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32</v>
      </c>
      <c r="Y5407" s="4">
        <f t="shared" si="592"/>
        <v>5260</v>
      </c>
      <c r="Z5407" s="5" t="str">
        <f t="shared" si="593"/>
        <v>+STB</v>
      </c>
      <c r="AA5407" t="str">
        <f t="shared" si="594"/>
        <v>Uitvoering - Directievoering</v>
      </c>
    </row>
    <row r="5408" spans="1:27" ht="15.75" x14ac:dyDescent="0.25">
      <c r="A5408" s="1"/>
      <c r="B5408" s="2"/>
      <c r="C5408" s="3" t="s">
        <v>6206</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32</v>
      </c>
      <c r="Y5408" s="4">
        <f t="shared" si="592"/>
        <v>5228</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32</v>
      </c>
      <c r="Y5409" s="4">
        <f t="shared" si="592"/>
        <v>5196</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32</v>
      </c>
      <c r="Y5410" s="4">
        <f t="shared" si="592"/>
        <v>5164</v>
      </c>
      <c r="Z5410" s="5" t="str">
        <f t="shared" si="593"/>
        <v>+STB</v>
      </c>
      <c r="AA5410" t="str">
        <f t="shared" si="594"/>
        <v>Uitvoering - Directievoering</v>
      </c>
    </row>
    <row r="5411" spans="1:27" ht="15.75" hidden="1" x14ac:dyDescent="0.25">
      <c r="A5411" s="1"/>
      <c r="B5411" s="2"/>
      <c r="C5411" s="3"/>
      <c r="D5411" s="3"/>
      <c r="E5411" s="6"/>
      <c r="F5411" s="3"/>
      <c r="G5411" s="7"/>
      <c r="H5411" s="3"/>
      <c r="I5411" s="8" t="s">
        <v>4026</v>
      </c>
      <c r="J5411" s="9"/>
      <c r="K5411" s="9"/>
      <c r="L5411" s="9"/>
      <c r="M5411" s="9"/>
      <c r="N5411" s="9"/>
      <c r="O5411" s="9"/>
      <c r="P5411" s="9"/>
      <c r="Q5411" s="9"/>
      <c r="R5411" s="9"/>
      <c r="S5411" s="9"/>
      <c r="T5411" s="9"/>
      <c r="U5411" s="4">
        <f t="shared" si="589"/>
        <v>0</v>
      </c>
      <c r="V5411" s="4">
        <f t="shared" si="590"/>
        <v>0</v>
      </c>
      <c r="W5411" s="4">
        <f t="shared" si="595"/>
        <v>0</v>
      </c>
      <c r="X5411" s="4">
        <f t="shared" si="591"/>
        <v>32</v>
      </c>
      <c r="Y5411" s="4">
        <f t="shared" si="592"/>
        <v>5132</v>
      </c>
      <c r="Z5411" s="5" t="str">
        <f t="shared" si="593"/>
        <v>+STB</v>
      </c>
      <c r="AA5411" t="str">
        <f t="shared" si="594"/>
        <v>Uitvoering - Directievoering</v>
      </c>
    </row>
    <row r="5412" spans="1:27" ht="15.75" x14ac:dyDescent="0.25">
      <c r="A5412" s="1"/>
      <c r="B5412" s="2"/>
      <c r="C5412" s="3" t="s">
        <v>6207</v>
      </c>
      <c r="D5412" s="3" t="s">
        <v>268</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32</v>
      </c>
      <c r="Y5412" s="4">
        <f t="shared" si="592"/>
        <v>5100</v>
      </c>
      <c r="Z5412" s="5" t="str">
        <f t="shared" si="593"/>
        <v>TAAK</v>
      </c>
      <c r="AA5412" t="str">
        <f t="shared" si="594"/>
        <v>Uitvoering - Directievoering</v>
      </c>
    </row>
    <row r="5413" spans="1:27" ht="15.75" hidden="1"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31</v>
      </c>
      <c r="Y5413" s="4">
        <f t="shared" si="592"/>
        <v>5068</v>
      </c>
      <c r="Z5413" s="5" t="str">
        <f t="shared" si="593"/>
        <v>+STB</v>
      </c>
      <c r="AA5413" t="str">
        <f t="shared" si="594"/>
        <v>Uitvoering - Directievoering</v>
      </c>
    </row>
    <row r="5414" spans="1:27" ht="15.75" hidden="1"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1</v>
      </c>
      <c r="V5414" s="4">
        <f t="shared" si="590"/>
        <v>0</v>
      </c>
      <c r="W5414" s="4">
        <f t="shared" si="595"/>
        <v>0</v>
      </c>
      <c r="X5414" s="4">
        <f t="shared" si="591"/>
        <v>31</v>
      </c>
      <c r="Y5414" s="4">
        <f t="shared" si="592"/>
        <v>5037</v>
      </c>
      <c r="Z5414" s="5" t="str">
        <f t="shared" si="593"/>
        <v>+STB</v>
      </c>
      <c r="AA5414" t="str">
        <f t="shared" si="594"/>
        <v>Uitvoering - Directievoering</v>
      </c>
    </row>
    <row r="5415" spans="1:27" ht="15.75" hidden="1" x14ac:dyDescent="0.25">
      <c r="A5415" s="1"/>
      <c r="B5415" s="2"/>
      <c r="C5415" s="3"/>
      <c r="D5415" s="3"/>
      <c r="E5415" s="6"/>
      <c r="F5415" s="3"/>
      <c r="G5415" s="7"/>
      <c r="H5415" s="3"/>
      <c r="I5415" s="8" t="s">
        <v>4031</v>
      </c>
      <c r="J5415" s="9"/>
      <c r="K5415" s="9"/>
      <c r="L5415" s="9"/>
      <c r="M5415" s="9"/>
      <c r="N5415" s="9"/>
      <c r="O5415" s="9"/>
      <c r="P5415" s="9"/>
      <c r="Q5415" s="9"/>
      <c r="R5415" s="9"/>
      <c r="S5415" s="9"/>
      <c r="T5415" s="9"/>
      <c r="U5415" s="4">
        <f t="shared" si="589"/>
        <v>1</v>
      </c>
      <c r="V5415" s="4">
        <f t="shared" si="590"/>
        <v>0</v>
      </c>
      <c r="W5415" s="4">
        <f t="shared" si="595"/>
        <v>0</v>
      </c>
      <c r="X5415" s="4">
        <f t="shared" si="591"/>
        <v>31</v>
      </c>
      <c r="Y5415" s="4">
        <f t="shared" si="592"/>
        <v>5006</v>
      </c>
      <c r="Z5415" s="5" t="str">
        <f t="shared" si="593"/>
        <v>+STB</v>
      </c>
      <c r="AA5415" t="str">
        <f t="shared" si="594"/>
        <v>Uitvoering - Directievoering</v>
      </c>
    </row>
    <row r="5416" spans="1:27" ht="15.75" x14ac:dyDescent="0.25">
      <c r="A5416" s="1"/>
      <c r="B5416" s="2"/>
      <c r="C5416" s="3" t="s">
        <v>6208</v>
      </c>
      <c r="D5416" s="3" t="s">
        <v>291</v>
      </c>
      <c r="E5416" s="6"/>
      <c r="F5416" s="3"/>
      <c r="G5416" s="7"/>
      <c r="H5416" s="3"/>
      <c r="I5416" s="8"/>
      <c r="J5416" s="11"/>
      <c r="K5416" s="9"/>
      <c r="L5416" s="9"/>
      <c r="M5416" s="9"/>
      <c r="N5416" s="9"/>
      <c r="O5416" s="9"/>
      <c r="P5416" s="9"/>
      <c r="Q5416" s="9"/>
      <c r="R5416" s="9"/>
      <c r="S5416" s="9"/>
      <c r="T5416" s="9"/>
      <c r="U5416" s="4">
        <f t="shared" si="589"/>
        <v>0</v>
      </c>
      <c r="V5416" s="4">
        <f t="shared" si="590"/>
        <v>0</v>
      </c>
      <c r="W5416" s="4">
        <f t="shared" si="595"/>
        <v>0</v>
      </c>
      <c r="X5416" s="4">
        <f t="shared" si="591"/>
        <v>31</v>
      </c>
      <c r="Y5416" s="4">
        <f t="shared" si="592"/>
        <v>4975</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31</v>
      </c>
      <c r="Y5417" s="4">
        <f t="shared" si="592"/>
        <v>4944</v>
      </c>
      <c r="Z5417" s="5" t="str">
        <f t="shared" si="593"/>
        <v>+STB</v>
      </c>
      <c r="AA5417" t="str">
        <f t="shared" si="594"/>
        <v>Uitvoering - Directievoering</v>
      </c>
    </row>
    <row r="5418" spans="1:27" ht="15.75" x14ac:dyDescent="0.25">
      <c r="A5418" s="1"/>
      <c r="B5418" s="2"/>
      <c r="C5418" s="3" t="s">
        <v>6209</v>
      </c>
      <c r="D5418" s="3" t="s">
        <v>292</v>
      </c>
      <c r="E5418" s="6"/>
      <c r="F5418" s="3"/>
      <c r="G5418" s="7"/>
      <c r="H5418" s="3"/>
      <c r="I5418" s="8"/>
      <c r="J5418" s="11"/>
      <c r="K5418" s="9"/>
      <c r="L5418" s="9"/>
      <c r="M5418" s="9"/>
      <c r="N5418" s="9"/>
      <c r="O5418" s="9"/>
      <c r="P5418" s="9"/>
      <c r="Q5418" s="9"/>
      <c r="R5418" s="9"/>
      <c r="S5418" s="9"/>
      <c r="T5418" s="9"/>
      <c r="U5418" s="4">
        <f t="shared" si="589"/>
        <v>0</v>
      </c>
      <c r="V5418" s="4">
        <f t="shared" si="590"/>
        <v>0</v>
      </c>
      <c r="W5418" s="4">
        <f t="shared" si="595"/>
        <v>0</v>
      </c>
      <c r="X5418" s="4">
        <f t="shared" si="591"/>
        <v>31</v>
      </c>
      <c r="Y5418" s="4">
        <f t="shared" si="592"/>
        <v>4913</v>
      </c>
      <c r="Z5418" s="5" t="str">
        <f t="shared" si="593"/>
        <v>TAAK</v>
      </c>
      <c r="AA5418" t="str">
        <f t="shared" si="594"/>
        <v>Uitvoering - Directievoering</v>
      </c>
    </row>
    <row r="5419" spans="1:27" ht="15.75" hidden="1"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31</v>
      </c>
      <c r="Y5419" s="4">
        <f t="shared" si="592"/>
        <v>4882</v>
      </c>
      <c r="Z5419" s="5" t="str">
        <f t="shared" si="593"/>
        <v>+STB</v>
      </c>
      <c r="AA5419" t="str">
        <f t="shared" si="594"/>
        <v>Uitvoering - Directievoering</v>
      </c>
    </row>
    <row r="5420" spans="1:27" ht="15.75" hidden="1"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0</v>
      </c>
      <c r="V5420" s="4">
        <f t="shared" si="590"/>
        <v>0</v>
      </c>
      <c r="W5420" s="4">
        <f t="shared" si="595"/>
        <v>0</v>
      </c>
      <c r="X5420" s="4">
        <f t="shared" si="591"/>
        <v>31</v>
      </c>
      <c r="Y5420" s="4">
        <f t="shared" si="592"/>
        <v>4851</v>
      </c>
      <c r="Z5420" s="5" t="str">
        <f t="shared" si="593"/>
        <v>+STB</v>
      </c>
      <c r="AA5420" t="str">
        <f t="shared" si="594"/>
        <v>Uitvoering - Directievoering</v>
      </c>
    </row>
    <row r="5421" spans="1:27" ht="15.75" hidden="1" x14ac:dyDescent="0.25">
      <c r="A5421" s="1"/>
      <c r="B5421" s="2"/>
      <c r="C5421" s="3"/>
      <c r="D5421" s="3"/>
      <c r="E5421" s="6"/>
      <c r="F5421" s="3"/>
      <c r="G5421" s="7"/>
      <c r="H5421" s="3"/>
      <c r="I5421" s="8" t="s">
        <v>4031</v>
      </c>
      <c r="J5421" s="9"/>
      <c r="K5421" s="9"/>
      <c r="L5421" s="9"/>
      <c r="M5421" s="9"/>
      <c r="N5421" s="9"/>
      <c r="O5421" s="9"/>
      <c r="P5421" s="9"/>
      <c r="Q5421" s="9"/>
      <c r="R5421" s="9"/>
      <c r="S5421" s="9"/>
      <c r="T5421" s="9"/>
      <c r="U5421" s="4">
        <f t="shared" si="589"/>
        <v>0</v>
      </c>
      <c r="V5421" s="4">
        <f t="shared" si="590"/>
        <v>0</v>
      </c>
      <c r="W5421" s="4">
        <f t="shared" si="595"/>
        <v>0</v>
      </c>
      <c r="X5421" s="4">
        <f t="shared" si="591"/>
        <v>31</v>
      </c>
      <c r="Y5421" s="4">
        <f t="shared" si="592"/>
        <v>4820</v>
      </c>
      <c r="Z5421" s="5" t="str">
        <f t="shared" si="593"/>
        <v>+STB</v>
      </c>
      <c r="AA5421" t="str">
        <f t="shared" si="594"/>
        <v>Uitvoering - Directievoering</v>
      </c>
    </row>
    <row r="5422" spans="1:27" ht="15.75" x14ac:dyDescent="0.25">
      <c r="A5422" s="1"/>
      <c r="B5422" s="2"/>
      <c r="C5422" s="3" t="s">
        <v>6210</v>
      </c>
      <c r="D5422" s="3" t="s">
        <v>6211</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31</v>
      </c>
      <c r="Y5422" s="4">
        <f t="shared" si="592"/>
        <v>4789</v>
      </c>
      <c r="Z5422" s="5" t="str">
        <f t="shared" si="593"/>
        <v>TAAK</v>
      </c>
      <c r="AA5422" t="str">
        <f t="shared" si="594"/>
        <v>Uitvoering - Directievoering</v>
      </c>
    </row>
    <row r="5423" spans="1:27" ht="15.75" hidden="1" x14ac:dyDescent="0.25">
      <c r="A5423" s="1"/>
      <c r="B5423" s="2"/>
      <c r="C5423" s="3"/>
      <c r="D5423" s="3"/>
      <c r="E5423" s="6">
        <v>1</v>
      </c>
      <c r="F5423" s="3" t="s">
        <v>6212</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30</v>
      </c>
      <c r="Y5423" s="4">
        <f t="shared" si="592"/>
        <v>4758</v>
      </c>
      <c r="Z5423" s="5" t="str">
        <f t="shared" si="593"/>
        <v>+STB</v>
      </c>
      <c r="AA5423" t="str">
        <f t="shared" si="594"/>
        <v>Uitvoering - Directievoering</v>
      </c>
    </row>
    <row r="5424" spans="1:27" ht="15.75" x14ac:dyDescent="0.25">
      <c r="A5424" s="1"/>
      <c r="B5424" s="2"/>
      <c r="C5424" s="3" t="s">
        <v>6213</v>
      </c>
      <c r="D5424" s="3" t="s">
        <v>3490</v>
      </c>
      <c r="E5424" s="6"/>
      <c r="F5424" s="3"/>
      <c r="G5424" s="7"/>
      <c r="H5424" s="3"/>
      <c r="I5424" s="8"/>
      <c r="J5424" s="9">
        <v>1</v>
      </c>
      <c r="K5424" s="9"/>
      <c r="L5424" s="9"/>
      <c r="M5424" s="9"/>
      <c r="N5424" s="9"/>
      <c r="O5424" s="9"/>
      <c r="P5424" s="9"/>
      <c r="Q5424" s="9"/>
      <c r="R5424" s="9"/>
      <c r="S5424" s="9"/>
      <c r="T5424" s="9"/>
      <c r="U5424" s="4">
        <f t="shared" si="589"/>
        <v>3</v>
      </c>
      <c r="V5424" s="4">
        <f t="shared" si="590"/>
        <v>1</v>
      </c>
      <c r="W5424" s="4">
        <f t="shared" si="595"/>
        <v>3</v>
      </c>
      <c r="X5424" s="4">
        <f t="shared" si="591"/>
        <v>30</v>
      </c>
      <c r="Y5424" s="4">
        <f t="shared" si="592"/>
        <v>4728</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v>1</v>
      </c>
      <c r="K5425" s="9"/>
      <c r="L5425" s="9"/>
      <c r="M5425" s="9"/>
      <c r="N5425" s="9"/>
      <c r="O5425" s="9"/>
      <c r="P5425" s="9"/>
      <c r="Q5425" s="9"/>
      <c r="R5425" s="9"/>
      <c r="S5425" s="9"/>
      <c r="T5425" s="9"/>
      <c r="U5425" s="4">
        <f t="shared" si="589"/>
        <v>3</v>
      </c>
      <c r="V5425" s="4">
        <f t="shared" si="590"/>
        <v>1</v>
      </c>
      <c r="W5425" s="4">
        <f t="shared" si="595"/>
        <v>2</v>
      </c>
      <c r="X5425" s="4">
        <f t="shared" si="591"/>
        <v>27</v>
      </c>
      <c r="Y5425" s="4">
        <f t="shared" si="592"/>
        <v>4698</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v>1</v>
      </c>
      <c r="K5426" s="9"/>
      <c r="L5426" s="9"/>
      <c r="M5426" s="9"/>
      <c r="N5426" s="9"/>
      <c r="O5426" s="9"/>
      <c r="P5426" s="9"/>
      <c r="Q5426" s="9"/>
      <c r="R5426" s="9"/>
      <c r="S5426" s="9"/>
      <c r="T5426" s="9"/>
      <c r="U5426" s="4">
        <f t="shared" si="589"/>
        <v>2</v>
      </c>
      <c r="V5426" s="4">
        <f t="shared" si="590"/>
        <v>1</v>
      </c>
      <c r="W5426" s="4">
        <f t="shared" si="595"/>
        <v>1</v>
      </c>
      <c r="X5426" s="4">
        <f t="shared" si="591"/>
        <v>25</v>
      </c>
      <c r="Y5426" s="4">
        <f t="shared" si="592"/>
        <v>4671</v>
      </c>
      <c r="Z5426" s="5" t="str">
        <f t="shared" si="593"/>
        <v>+STB</v>
      </c>
      <c r="AA5426" t="str">
        <f t="shared" si="594"/>
        <v>Uitvoering - Directievoering</v>
      </c>
    </row>
    <row r="5427" spans="1:27" ht="15.75" hidden="1" x14ac:dyDescent="0.25">
      <c r="A5427" s="1"/>
      <c r="B5427" s="2"/>
      <c r="C5427" s="3"/>
      <c r="D5427" s="3"/>
      <c r="E5427" s="6"/>
      <c r="F5427" s="3"/>
      <c r="G5427" s="7"/>
      <c r="H5427" s="3"/>
      <c r="I5427" s="8" t="s">
        <v>4031</v>
      </c>
      <c r="J5427" s="9"/>
      <c r="K5427" s="9"/>
      <c r="L5427" s="9"/>
      <c r="M5427" s="9"/>
      <c r="N5427" s="9"/>
      <c r="O5427" s="9"/>
      <c r="P5427" s="9"/>
      <c r="Q5427" s="9"/>
      <c r="R5427" s="9"/>
      <c r="S5427" s="9"/>
      <c r="T5427" s="9"/>
      <c r="U5427" s="4">
        <f t="shared" si="589"/>
        <v>1</v>
      </c>
      <c r="V5427" s="4">
        <f t="shared" si="590"/>
        <v>0</v>
      </c>
      <c r="W5427" s="4">
        <f t="shared" si="595"/>
        <v>0</v>
      </c>
      <c r="X5427" s="4">
        <f t="shared" si="591"/>
        <v>24</v>
      </c>
      <c r="Y5427" s="4">
        <f t="shared" si="592"/>
        <v>4646</v>
      </c>
      <c r="Z5427" s="5" t="str">
        <f t="shared" si="593"/>
        <v>+STB</v>
      </c>
      <c r="AA5427" t="str">
        <f t="shared" si="594"/>
        <v>Uitvoering - Directievoering</v>
      </c>
    </row>
    <row r="5428" spans="1:27" ht="15.75" x14ac:dyDescent="0.25">
      <c r="A5428" s="1"/>
      <c r="B5428" s="2"/>
      <c r="C5428" s="3" t="s">
        <v>6214</v>
      </c>
      <c r="D5428" s="3" t="s">
        <v>4276</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24</v>
      </c>
      <c r="Y5428" s="4">
        <f t="shared" si="592"/>
        <v>4622</v>
      </c>
      <c r="Z5428" s="5" t="str">
        <f t="shared" si="593"/>
        <v>TAAK</v>
      </c>
      <c r="AA5428" t="str">
        <f t="shared" si="594"/>
        <v>Uitvoering - Directievoering</v>
      </c>
    </row>
    <row r="5429" spans="1:27" ht="15.75" hidden="1"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23</v>
      </c>
      <c r="Y5429" s="4">
        <f t="shared" si="592"/>
        <v>4598</v>
      </c>
      <c r="Z5429" s="5" t="str">
        <f t="shared" si="593"/>
        <v>+STB</v>
      </c>
      <c r="AA5429" t="str">
        <f t="shared" si="594"/>
        <v>Uitvoering - Directievoering</v>
      </c>
    </row>
    <row r="5430" spans="1:27" ht="15.75" hidden="1" x14ac:dyDescent="0.25">
      <c r="A5430" s="1"/>
      <c r="B5430" s="2"/>
      <c r="C5430" s="3"/>
      <c r="D5430" s="3"/>
      <c r="E5430" s="6"/>
      <c r="F5430" s="3"/>
      <c r="G5430" s="7" t="s">
        <v>3493</v>
      </c>
      <c r="H5430" s="3" t="s">
        <v>6215</v>
      </c>
      <c r="I5430" s="8"/>
      <c r="J5430" s="9"/>
      <c r="K5430" s="9"/>
      <c r="L5430" s="9"/>
      <c r="M5430" s="9"/>
      <c r="N5430" s="9"/>
      <c r="O5430" s="9"/>
      <c r="P5430" s="9"/>
      <c r="Q5430" s="9"/>
      <c r="R5430" s="9"/>
      <c r="S5430" s="9"/>
      <c r="T5430" s="9"/>
      <c r="U5430" s="4">
        <f t="shared" si="589"/>
        <v>1</v>
      </c>
      <c r="V5430" s="4">
        <f t="shared" si="590"/>
        <v>0</v>
      </c>
      <c r="W5430" s="4">
        <f t="shared" si="595"/>
        <v>0</v>
      </c>
      <c r="X5430" s="4">
        <f t="shared" si="591"/>
        <v>23</v>
      </c>
      <c r="Y5430" s="4">
        <f t="shared" si="592"/>
        <v>4575</v>
      </c>
      <c r="Z5430" s="5" t="str">
        <f t="shared" si="593"/>
        <v>+STB</v>
      </c>
      <c r="AA5430" t="str">
        <f t="shared" si="594"/>
        <v>Uitvoering - Directievoering</v>
      </c>
    </row>
    <row r="5431" spans="1:27" ht="23.25" hidden="1" x14ac:dyDescent="0.25">
      <c r="A5431" s="1"/>
      <c r="B5431" s="2"/>
      <c r="C5431" s="3"/>
      <c r="D5431" s="3"/>
      <c r="E5431" s="6"/>
      <c r="F5431" s="3"/>
      <c r="G5431" s="7"/>
      <c r="H5431" s="3"/>
      <c r="I5431" s="8" t="s">
        <v>6216</v>
      </c>
      <c r="J5431" s="9"/>
      <c r="K5431" s="9"/>
      <c r="L5431" s="9"/>
      <c r="M5431" s="9"/>
      <c r="N5431" s="9"/>
      <c r="O5431" s="9"/>
      <c r="P5431" s="9"/>
      <c r="Q5431" s="9"/>
      <c r="R5431" s="9"/>
      <c r="S5431" s="9"/>
      <c r="T5431" s="9"/>
      <c r="U5431" s="4">
        <f t="shared" si="589"/>
        <v>1</v>
      </c>
      <c r="V5431" s="4">
        <f t="shared" si="590"/>
        <v>0</v>
      </c>
      <c r="W5431" s="4">
        <f t="shared" si="595"/>
        <v>0</v>
      </c>
      <c r="X5431" s="4">
        <f t="shared" si="591"/>
        <v>23</v>
      </c>
      <c r="Y5431" s="4">
        <f t="shared" si="592"/>
        <v>4552</v>
      </c>
      <c r="Z5431" s="5" t="str">
        <f t="shared" si="593"/>
        <v>+STB</v>
      </c>
      <c r="AA5431" t="str">
        <f t="shared" si="594"/>
        <v>Uitvoering - Directievoering</v>
      </c>
    </row>
    <row r="5432" spans="1:27" ht="15.75" hidden="1"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23</v>
      </c>
      <c r="Y5432" s="4">
        <f t="shared" si="592"/>
        <v>4529</v>
      </c>
      <c r="Z5432" s="5" t="str">
        <f t="shared" si="593"/>
        <v>+STB</v>
      </c>
      <c r="AA5432" t="str">
        <f t="shared" si="594"/>
        <v>Uitvoering - Directievoering</v>
      </c>
    </row>
    <row r="5433" spans="1:27" ht="15.75" hidden="1"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1</v>
      </c>
      <c r="V5433" s="4">
        <f t="shared" si="590"/>
        <v>0</v>
      </c>
      <c r="W5433" s="4">
        <f t="shared" si="595"/>
        <v>0</v>
      </c>
      <c r="X5433" s="4">
        <f t="shared" si="591"/>
        <v>23</v>
      </c>
      <c r="Y5433" s="4">
        <f t="shared" si="592"/>
        <v>4506</v>
      </c>
      <c r="Z5433" s="5" t="str">
        <f t="shared" si="593"/>
        <v>+STB</v>
      </c>
      <c r="AA5433" t="str">
        <f t="shared" si="594"/>
        <v>Uitvoering - Directievoering</v>
      </c>
    </row>
    <row r="5434" spans="1:27" ht="15.75" hidden="1" x14ac:dyDescent="0.25">
      <c r="A5434" s="1"/>
      <c r="B5434" s="2"/>
      <c r="C5434" s="3"/>
      <c r="D5434" s="3"/>
      <c r="E5434" s="6"/>
      <c r="F5434" s="3"/>
      <c r="G5434" s="7"/>
      <c r="H5434" s="3"/>
      <c r="I5434" s="8" t="s">
        <v>6217</v>
      </c>
      <c r="J5434" s="9"/>
      <c r="K5434" s="9"/>
      <c r="L5434" s="9"/>
      <c r="M5434" s="9"/>
      <c r="N5434" s="9"/>
      <c r="O5434" s="9"/>
      <c r="P5434" s="9"/>
      <c r="Q5434" s="9"/>
      <c r="R5434" s="9"/>
      <c r="S5434" s="9"/>
      <c r="T5434" s="9"/>
      <c r="U5434" s="4">
        <f t="shared" si="589"/>
        <v>1</v>
      </c>
      <c r="V5434" s="4">
        <f t="shared" si="590"/>
        <v>0</v>
      </c>
      <c r="W5434" s="4">
        <f t="shared" si="595"/>
        <v>0</v>
      </c>
      <c r="X5434" s="4">
        <f t="shared" si="591"/>
        <v>23</v>
      </c>
      <c r="Y5434" s="4">
        <f t="shared" si="592"/>
        <v>4483</v>
      </c>
      <c r="Z5434" s="5" t="str">
        <f t="shared" si="593"/>
        <v>+STB</v>
      </c>
      <c r="AA5434" t="str">
        <f t="shared" si="594"/>
        <v>Uitvoering - Directievoering</v>
      </c>
    </row>
    <row r="5435" spans="1:27" ht="15.75" x14ac:dyDescent="0.25">
      <c r="A5435" s="1"/>
      <c r="B5435" s="2"/>
      <c r="C5435" s="3" t="s">
        <v>6218</v>
      </c>
      <c r="D5435" s="3" t="s">
        <v>3496</v>
      </c>
      <c r="E5435" s="6"/>
      <c r="F5435" s="3"/>
      <c r="G5435" s="7"/>
      <c r="H5435" s="3"/>
      <c r="I5435" s="8"/>
      <c r="J5435" s="9">
        <v>1</v>
      </c>
      <c r="K5435" s="9"/>
      <c r="L5435" s="9"/>
      <c r="M5435" s="9"/>
      <c r="N5435" s="9"/>
      <c r="O5435" s="9"/>
      <c r="P5435" s="9"/>
      <c r="Q5435" s="9"/>
      <c r="R5435" s="9"/>
      <c r="S5435" s="9"/>
      <c r="T5435" s="9"/>
      <c r="U5435" s="4">
        <f t="shared" si="589"/>
        <v>3</v>
      </c>
      <c r="V5435" s="4">
        <f t="shared" si="590"/>
        <v>1</v>
      </c>
      <c r="W5435" s="4">
        <f t="shared" si="595"/>
        <v>3</v>
      </c>
      <c r="X5435" s="4">
        <f t="shared" si="591"/>
        <v>23</v>
      </c>
      <c r="Y5435" s="4">
        <f t="shared" si="592"/>
        <v>4460</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v>1</v>
      </c>
      <c r="K5436" s="9"/>
      <c r="L5436" s="9"/>
      <c r="M5436" s="9"/>
      <c r="N5436" s="9"/>
      <c r="O5436" s="9"/>
      <c r="P5436" s="9"/>
      <c r="Q5436" s="9"/>
      <c r="R5436" s="9"/>
      <c r="S5436" s="9"/>
      <c r="T5436" s="9"/>
      <c r="U5436" s="4">
        <f t="shared" si="589"/>
        <v>3</v>
      </c>
      <c r="V5436" s="4">
        <f t="shared" si="590"/>
        <v>1</v>
      </c>
      <c r="W5436" s="4">
        <f t="shared" si="595"/>
        <v>2</v>
      </c>
      <c r="X5436" s="4">
        <f t="shared" si="591"/>
        <v>20</v>
      </c>
      <c r="Y5436" s="4">
        <f t="shared" si="592"/>
        <v>4437</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v>1</v>
      </c>
      <c r="K5437" s="9"/>
      <c r="L5437" s="9"/>
      <c r="M5437" s="9"/>
      <c r="N5437" s="9"/>
      <c r="O5437" s="9"/>
      <c r="P5437" s="9"/>
      <c r="Q5437" s="9"/>
      <c r="R5437" s="9"/>
      <c r="S5437" s="9"/>
      <c r="T5437" s="9"/>
      <c r="U5437" s="4">
        <f t="shared" si="589"/>
        <v>2</v>
      </c>
      <c r="V5437" s="4">
        <f t="shared" si="590"/>
        <v>1</v>
      </c>
      <c r="W5437" s="4">
        <f t="shared" si="595"/>
        <v>1</v>
      </c>
      <c r="X5437" s="4">
        <f t="shared" si="591"/>
        <v>18</v>
      </c>
      <c r="Y5437" s="4">
        <f t="shared" si="592"/>
        <v>4417</v>
      </c>
      <c r="Z5437" s="5" t="str">
        <f t="shared" si="593"/>
        <v>+STB</v>
      </c>
      <c r="AA5437" t="str">
        <f t="shared" si="594"/>
        <v>Uitvoering - Directievoering</v>
      </c>
    </row>
    <row r="5438" spans="1:27" ht="15.75" hidden="1" x14ac:dyDescent="0.25">
      <c r="A5438" s="1"/>
      <c r="B5438" s="2"/>
      <c r="C5438" s="3"/>
      <c r="D5438" s="3"/>
      <c r="E5438" s="6"/>
      <c r="F5438" s="3"/>
      <c r="G5438" s="7"/>
      <c r="H5438" s="3"/>
      <c r="I5438" s="8" t="s">
        <v>6219</v>
      </c>
      <c r="J5438" s="9"/>
      <c r="K5438" s="9"/>
      <c r="L5438" s="9"/>
      <c r="M5438" s="9"/>
      <c r="N5438" s="9"/>
      <c r="O5438" s="9"/>
      <c r="P5438" s="9"/>
      <c r="Q5438" s="9"/>
      <c r="R5438" s="9"/>
      <c r="S5438" s="9"/>
      <c r="T5438" s="9"/>
      <c r="U5438" s="4">
        <f t="shared" si="589"/>
        <v>1</v>
      </c>
      <c r="V5438" s="4">
        <f t="shared" si="590"/>
        <v>0</v>
      </c>
      <c r="W5438" s="4">
        <f t="shared" si="595"/>
        <v>0</v>
      </c>
      <c r="X5438" s="4">
        <f t="shared" si="591"/>
        <v>17</v>
      </c>
      <c r="Y5438" s="4">
        <f t="shared" si="592"/>
        <v>4399</v>
      </c>
      <c r="Z5438" s="5" t="str">
        <f t="shared" si="593"/>
        <v>+STB</v>
      </c>
      <c r="AA5438" t="str">
        <f t="shared" si="594"/>
        <v>Uitvoering - Directievoering</v>
      </c>
    </row>
    <row r="5439" spans="1:27" ht="15.75" x14ac:dyDescent="0.25">
      <c r="A5439" s="1"/>
      <c r="B5439" s="2"/>
      <c r="C5439" s="3" t="s">
        <v>6220</v>
      </c>
      <c r="D5439" s="3" t="s">
        <v>6221</v>
      </c>
      <c r="E5439" s="6"/>
      <c r="F5439" s="3"/>
      <c r="G5439" s="7"/>
      <c r="H5439" s="3"/>
      <c r="I5439" s="8"/>
      <c r="J5439" s="9">
        <v>1</v>
      </c>
      <c r="K5439" s="9"/>
      <c r="L5439" s="9"/>
      <c r="M5439" s="9"/>
      <c r="N5439" s="9"/>
      <c r="O5439" s="9"/>
      <c r="P5439" s="9"/>
      <c r="Q5439" s="9"/>
      <c r="R5439" s="9"/>
      <c r="S5439" s="9"/>
      <c r="T5439" s="9"/>
      <c r="U5439" s="4">
        <f t="shared" si="589"/>
        <v>3</v>
      </c>
      <c r="V5439" s="4">
        <f t="shared" si="590"/>
        <v>1</v>
      </c>
      <c r="W5439" s="4">
        <f t="shared" si="595"/>
        <v>3</v>
      </c>
      <c r="X5439" s="4">
        <f t="shared" si="591"/>
        <v>17</v>
      </c>
      <c r="Y5439" s="4">
        <f t="shared" si="592"/>
        <v>4382</v>
      </c>
      <c r="Z5439" s="5" t="str">
        <f t="shared" si="593"/>
        <v>TAAK</v>
      </c>
      <c r="AA5439" t="str">
        <f t="shared" si="594"/>
        <v>Uitvoering - Directievoering</v>
      </c>
    </row>
    <row r="5440" spans="1:27" ht="15.75" hidden="1" x14ac:dyDescent="0.25">
      <c r="A5440" s="1"/>
      <c r="B5440" s="2"/>
      <c r="C5440" s="3"/>
      <c r="D5440" s="3"/>
      <c r="E5440" s="6">
        <v>1</v>
      </c>
      <c r="F5440" s="3" t="s">
        <v>3051</v>
      </c>
      <c r="G5440" s="7"/>
      <c r="H5440" s="3"/>
      <c r="I5440" s="8"/>
      <c r="J5440" s="9">
        <v>1</v>
      </c>
      <c r="K5440" s="9"/>
      <c r="L5440" s="9"/>
      <c r="M5440" s="9"/>
      <c r="N5440" s="9"/>
      <c r="O5440" s="9"/>
      <c r="P5440" s="9"/>
      <c r="Q5440" s="9"/>
      <c r="R5440" s="9"/>
      <c r="S5440" s="9"/>
      <c r="T5440" s="9"/>
      <c r="U5440" s="4">
        <f t="shared" si="589"/>
        <v>3</v>
      </c>
      <c r="V5440" s="4">
        <f t="shared" si="590"/>
        <v>1</v>
      </c>
      <c r="W5440" s="4">
        <f t="shared" si="595"/>
        <v>2</v>
      </c>
      <c r="X5440" s="4">
        <f t="shared" si="591"/>
        <v>14</v>
      </c>
      <c r="Y5440" s="4">
        <f t="shared" si="592"/>
        <v>4365</v>
      </c>
      <c r="Z5440" s="5" t="str">
        <f t="shared" si="593"/>
        <v>+STB</v>
      </c>
      <c r="AA5440" t="str">
        <f t="shared" si="594"/>
        <v>Uitvoering - Directievoering</v>
      </c>
    </row>
    <row r="5441" spans="1:27" ht="15.75" hidden="1" x14ac:dyDescent="0.25">
      <c r="A5441" s="1"/>
      <c r="B5441" s="2"/>
      <c r="C5441" s="3"/>
      <c r="D5441" s="3"/>
      <c r="E5441" s="6"/>
      <c r="F5441" s="3"/>
      <c r="G5441" s="7" t="s">
        <v>3499</v>
      </c>
      <c r="H5441" s="3" t="s">
        <v>3500</v>
      </c>
      <c r="I5441" s="8"/>
      <c r="J5441" s="9">
        <v>1</v>
      </c>
      <c r="K5441" s="9"/>
      <c r="L5441" s="9"/>
      <c r="M5441" s="9"/>
      <c r="N5441" s="9"/>
      <c r="O5441" s="9"/>
      <c r="P5441" s="9"/>
      <c r="Q5441" s="9"/>
      <c r="R5441" s="9"/>
      <c r="S5441" s="9"/>
      <c r="T5441" s="9"/>
      <c r="U5441" s="4">
        <f t="shared" si="589"/>
        <v>2</v>
      </c>
      <c r="V5441" s="4">
        <f t="shared" si="590"/>
        <v>1</v>
      </c>
      <c r="W5441" s="4">
        <f t="shared" si="595"/>
        <v>1</v>
      </c>
      <c r="X5441" s="4">
        <f t="shared" si="591"/>
        <v>12</v>
      </c>
      <c r="Y5441" s="4">
        <f t="shared" si="592"/>
        <v>4351</v>
      </c>
      <c r="Z5441" s="5" t="str">
        <f t="shared" si="593"/>
        <v>+STB</v>
      </c>
      <c r="AA5441" t="str">
        <f t="shared" si="594"/>
        <v>Uitvoering - Directievoering</v>
      </c>
    </row>
    <row r="5442" spans="1:27" ht="15.75" hidden="1" x14ac:dyDescent="0.25">
      <c r="A5442" s="1"/>
      <c r="B5442" s="2"/>
      <c r="C5442" s="3"/>
      <c r="D5442" s="3"/>
      <c r="E5442" s="6"/>
      <c r="F5442" s="3"/>
      <c r="G5442" s="7"/>
      <c r="H5442" s="3"/>
      <c r="I5442" s="8" t="s">
        <v>4031</v>
      </c>
      <c r="J5442" s="9"/>
      <c r="K5442" s="9"/>
      <c r="L5442" s="9"/>
      <c r="M5442" s="9"/>
      <c r="N5442" s="9"/>
      <c r="O5442" s="9"/>
      <c r="P5442" s="9"/>
      <c r="Q5442" s="9"/>
      <c r="R5442" s="9"/>
      <c r="S5442" s="9"/>
      <c r="T5442" s="9"/>
      <c r="U5442" s="4">
        <f t="shared" si="589"/>
        <v>1</v>
      </c>
      <c r="V5442" s="4">
        <f t="shared" si="590"/>
        <v>0</v>
      </c>
      <c r="W5442" s="4">
        <f t="shared" si="595"/>
        <v>0</v>
      </c>
      <c r="X5442" s="4">
        <f t="shared" si="591"/>
        <v>11</v>
      </c>
      <c r="Y5442" s="4">
        <f t="shared" si="592"/>
        <v>4339</v>
      </c>
      <c r="Z5442" s="5" t="str">
        <f t="shared" si="593"/>
        <v>+STB</v>
      </c>
      <c r="AA5442" t="str">
        <f t="shared" si="594"/>
        <v>Uitvoering - Directievoering</v>
      </c>
    </row>
    <row r="5443" spans="1:27" ht="15.75" x14ac:dyDescent="0.25">
      <c r="A5443" s="1"/>
      <c r="B5443" s="2"/>
      <c r="C5443" s="3" t="s">
        <v>6222</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11</v>
      </c>
      <c r="Y5443" s="4">
        <f t="shared" si="592"/>
        <v>4328</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11</v>
      </c>
      <c r="Y5444" s="4">
        <f t="shared" si="592"/>
        <v>4317</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11</v>
      </c>
      <c r="Y5445" s="4">
        <f t="shared" ref="Y5445:Y5508" si="599">$X5445+IF($A5446&lt;&gt;"",0,$Y5446)</f>
        <v>4306</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4031</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11</v>
      </c>
      <c r="Y5446" s="4">
        <f t="shared" si="599"/>
        <v>4295</v>
      </c>
      <c r="Z5446" s="5" t="str">
        <f t="shared" si="600"/>
        <v>+STB</v>
      </c>
      <c r="AA5446" t="str">
        <f t="shared" si="601"/>
        <v>Uitvoering - Directievoering</v>
      </c>
    </row>
    <row r="5447" spans="1:27" ht="15.75" x14ac:dyDescent="0.25">
      <c r="A5447" s="1"/>
      <c r="B5447" s="2"/>
      <c r="C5447" s="3" t="s">
        <v>6223</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11</v>
      </c>
      <c r="Y5447" s="4">
        <f t="shared" si="599"/>
        <v>4284</v>
      </c>
      <c r="Z5447" s="5" t="str">
        <f t="shared" si="600"/>
        <v>TAAK</v>
      </c>
      <c r="AA5447" t="str">
        <f t="shared" si="601"/>
        <v>Uitvoering - Directievoering</v>
      </c>
    </row>
    <row r="5448" spans="1:27" ht="15.75" hidden="1"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11</v>
      </c>
      <c r="Y5448" s="4">
        <f t="shared" si="599"/>
        <v>4273</v>
      </c>
      <c r="Z5448" s="5" t="str">
        <f t="shared" si="600"/>
        <v>+STB</v>
      </c>
      <c r="AA5448" t="str">
        <f t="shared" si="601"/>
        <v>Uitvoering - Directievoering</v>
      </c>
    </row>
    <row r="5449" spans="1:27" ht="15.75" hidden="1"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0</v>
      </c>
      <c r="V5449" s="4">
        <f t="shared" si="597"/>
        <v>0</v>
      </c>
      <c r="W5449" s="4">
        <f t="shared" si="602"/>
        <v>0</v>
      </c>
      <c r="X5449" s="4">
        <f t="shared" si="598"/>
        <v>11</v>
      </c>
      <c r="Y5449" s="4">
        <f t="shared" si="599"/>
        <v>4262</v>
      </c>
      <c r="Z5449" s="5" t="str">
        <f t="shared" si="600"/>
        <v>+STB</v>
      </c>
      <c r="AA5449" t="str">
        <f t="shared" si="601"/>
        <v>Uitvoering - Directievoering</v>
      </c>
    </row>
    <row r="5450" spans="1:27" ht="15.75" hidden="1" x14ac:dyDescent="0.25">
      <c r="A5450" s="1"/>
      <c r="B5450" s="2"/>
      <c r="C5450" s="3"/>
      <c r="D5450" s="3"/>
      <c r="E5450" s="6"/>
      <c r="F5450" s="3"/>
      <c r="G5450" s="7"/>
      <c r="H5450" s="3"/>
      <c r="I5450" s="8" t="s">
        <v>4031</v>
      </c>
      <c r="J5450" s="9"/>
      <c r="K5450" s="9"/>
      <c r="L5450" s="9"/>
      <c r="M5450" s="9"/>
      <c r="N5450" s="9"/>
      <c r="O5450" s="9"/>
      <c r="P5450" s="9"/>
      <c r="Q5450" s="9"/>
      <c r="R5450" s="9"/>
      <c r="S5450" s="9"/>
      <c r="T5450" s="9"/>
      <c r="U5450" s="4">
        <f t="shared" si="596"/>
        <v>0</v>
      </c>
      <c r="V5450" s="4">
        <f t="shared" si="597"/>
        <v>0</v>
      </c>
      <c r="W5450" s="4">
        <f t="shared" si="602"/>
        <v>0</v>
      </c>
      <c r="X5450" s="4">
        <f t="shared" si="598"/>
        <v>11</v>
      </c>
      <c r="Y5450" s="4">
        <f t="shared" si="599"/>
        <v>4251</v>
      </c>
      <c r="Z5450" s="5" t="str">
        <f t="shared" si="600"/>
        <v>+STB</v>
      </c>
      <c r="AA5450" t="str">
        <f t="shared" si="601"/>
        <v>Uitvoering - Directievoering</v>
      </c>
    </row>
    <row r="5451" spans="1:27" ht="15.75" hidden="1"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0</v>
      </c>
      <c r="V5451" s="4">
        <f t="shared" si="597"/>
        <v>0</v>
      </c>
      <c r="W5451" s="4">
        <f t="shared" si="602"/>
        <v>0</v>
      </c>
      <c r="X5451" s="4">
        <f t="shared" si="598"/>
        <v>11</v>
      </c>
      <c r="Y5451" s="4">
        <f t="shared" si="599"/>
        <v>4240</v>
      </c>
      <c r="Z5451" s="5" t="str">
        <f t="shared" si="600"/>
        <v>+STB</v>
      </c>
      <c r="AA5451" t="str">
        <f t="shared" si="601"/>
        <v>Uitvoering - Directievoering</v>
      </c>
    </row>
    <row r="5452" spans="1:27" ht="15.75" hidden="1" x14ac:dyDescent="0.25">
      <c r="A5452" s="1"/>
      <c r="B5452" s="2"/>
      <c r="C5452" s="3"/>
      <c r="D5452" s="3"/>
      <c r="E5452" s="6"/>
      <c r="F5452" s="3"/>
      <c r="G5452" s="7"/>
      <c r="H5452" s="3"/>
      <c r="I5452" s="8" t="s">
        <v>4031</v>
      </c>
      <c r="J5452" s="9"/>
      <c r="K5452" s="9"/>
      <c r="L5452" s="9"/>
      <c r="M5452" s="9"/>
      <c r="N5452" s="9"/>
      <c r="O5452" s="9"/>
      <c r="P5452" s="9"/>
      <c r="Q5452" s="9"/>
      <c r="R5452" s="9"/>
      <c r="S5452" s="9"/>
      <c r="T5452" s="9"/>
      <c r="U5452" s="4">
        <f t="shared" si="596"/>
        <v>0</v>
      </c>
      <c r="V5452" s="4">
        <f t="shared" si="597"/>
        <v>0</v>
      </c>
      <c r="W5452" s="4">
        <f t="shared" si="602"/>
        <v>0</v>
      </c>
      <c r="X5452" s="4">
        <f t="shared" si="598"/>
        <v>11</v>
      </c>
      <c r="Y5452" s="4">
        <f t="shared" si="599"/>
        <v>4229</v>
      </c>
      <c r="Z5452" s="5" t="str">
        <f t="shared" si="600"/>
        <v>+STB</v>
      </c>
      <c r="AA5452" t="str">
        <f t="shared" si="601"/>
        <v>Uitvoering - Directievoering</v>
      </c>
    </row>
    <row r="5453" spans="1:27" ht="15.75" x14ac:dyDescent="0.25">
      <c r="A5453" s="1"/>
      <c r="B5453" s="2"/>
      <c r="C5453" s="3" t="s">
        <v>6224</v>
      </c>
      <c r="D5453" s="3" t="s">
        <v>100</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11</v>
      </c>
      <c r="Y5453" s="4">
        <f t="shared" si="599"/>
        <v>4218</v>
      </c>
      <c r="Z5453" s="5" t="str">
        <f t="shared" si="600"/>
        <v>TAAK</v>
      </c>
      <c r="AA5453" t="str">
        <f t="shared" si="601"/>
        <v>Uitvoering - Directievoering</v>
      </c>
    </row>
    <row r="5454" spans="1:27" ht="15.75" hidden="1"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10</v>
      </c>
      <c r="Y5454" s="4">
        <f t="shared" si="599"/>
        <v>4207</v>
      </c>
      <c r="Z5454" s="5" t="str">
        <f t="shared" si="600"/>
        <v>+STB</v>
      </c>
      <c r="AA5454" t="str">
        <f t="shared" si="601"/>
        <v>Uitvoering - Directievoering</v>
      </c>
    </row>
    <row r="5455" spans="1:27" ht="15.75" hidden="1"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1</v>
      </c>
      <c r="V5455" s="4">
        <f t="shared" si="597"/>
        <v>0</v>
      </c>
      <c r="W5455" s="4">
        <f t="shared" si="602"/>
        <v>0</v>
      </c>
      <c r="X5455" s="4">
        <f t="shared" si="598"/>
        <v>10</v>
      </c>
      <c r="Y5455" s="4">
        <f t="shared" si="599"/>
        <v>4197</v>
      </c>
      <c r="Z5455" s="5" t="str">
        <f t="shared" si="600"/>
        <v>+STB</v>
      </c>
      <c r="AA5455" t="str">
        <f t="shared" si="601"/>
        <v>Uitvoering - Directievoering</v>
      </c>
    </row>
    <row r="5456" spans="1:27" ht="15.75" hidden="1" x14ac:dyDescent="0.25">
      <c r="A5456" s="1"/>
      <c r="B5456" s="2"/>
      <c r="C5456" s="3"/>
      <c r="D5456" s="3"/>
      <c r="E5456" s="6"/>
      <c r="F5456" s="3"/>
      <c r="G5456" s="7"/>
      <c r="H5456" s="3"/>
      <c r="I5456" s="8" t="s">
        <v>4031</v>
      </c>
      <c r="J5456" s="9"/>
      <c r="K5456" s="9"/>
      <c r="L5456" s="9"/>
      <c r="M5456" s="9"/>
      <c r="N5456" s="9"/>
      <c r="O5456" s="9"/>
      <c r="P5456" s="9"/>
      <c r="Q5456" s="9"/>
      <c r="R5456" s="9"/>
      <c r="S5456" s="9"/>
      <c r="T5456" s="9"/>
      <c r="U5456" s="4">
        <f t="shared" si="596"/>
        <v>1</v>
      </c>
      <c r="V5456" s="4">
        <f t="shared" si="597"/>
        <v>0</v>
      </c>
      <c r="W5456" s="4">
        <f t="shared" si="602"/>
        <v>0</v>
      </c>
      <c r="X5456" s="4">
        <f t="shared" si="598"/>
        <v>10</v>
      </c>
      <c r="Y5456" s="4">
        <f t="shared" si="599"/>
        <v>4187</v>
      </c>
      <c r="Z5456" s="5" t="str">
        <f t="shared" si="600"/>
        <v>+STB</v>
      </c>
      <c r="AA5456" t="str">
        <f t="shared" si="601"/>
        <v>Uitvoering - Directievoering</v>
      </c>
    </row>
    <row r="5457" spans="1:27" ht="15.75" hidden="1"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1</v>
      </c>
      <c r="V5457" s="4">
        <f t="shared" si="597"/>
        <v>0</v>
      </c>
      <c r="W5457" s="4">
        <f t="shared" si="602"/>
        <v>0</v>
      </c>
      <c r="X5457" s="4">
        <f t="shared" si="598"/>
        <v>10</v>
      </c>
      <c r="Y5457" s="4">
        <f t="shared" si="599"/>
        <v>4177</v>
      </c>
      <c r="Z5457" s="5" t="str">
        <f t="shared" si="600"/>
        <v>+STB</v>
      </c>
      <c r="AA5457" t="str">
        <f t="shared" si="601"/>
        <v>Uitvoering - Directievoering</v>
      </c>
    </row>
    <row r="5458" spans="1:27" ht="15.75" hidden="1" x14ac:dyDescent="0.25">
      <c r="A5458" s="1"/>
      <c r="B5458" s="2"/>
      <c r="C5458" s="3"/>
      <c r="D5458" s="3"/>
      <c r="E5458" s="6"/>
      <c r="F5458" s="3"/>
      <c r="G5458" s="7"/>
      <c r="H5458" s="3"/>
      <c r="I5458" s="8" t="s">
        <v>4031</v>
      </c>
      <c r="J5458" s="9"/>
      <c r="K5458" s="9"/>
      <c r="L5458" s="9"/>
      <c r="M5458" s="9"/>
      <c r="N5458" s="9"/>
      <c r="O5458" s="9"/>
      <c r="P5458" s="9"/>
      <c r="Q5458" s="9"/>
      <c r="R5458" s="9"/>
      <c r="S5458" s="9"/>
      <c r="T5458" s="9"/>
      <c r="U5458" s="4">
        <f t="shared" si="596"/>
        <v>1</v>
      </c>
      <c r="V5458" s="4">
        <f t="shared" si="597"/>
        <v>0</v>
      </c>
      <c r="W5458" s="4">
        <f t="shared" si="602"/>
        <v>0</v>
      </c>
      <c r="X5458" s="4">
        <f t="shared" si="598"/>
        <v>10</v>
      </c>
      <c r="Y5458" s="4">
        <f t="shared" si="599"/>
        <v>4167</v>
      </c>
      <c r="Z5458" s="5" t="str">
        <f t="shared" si="600"/>
        <v>+STB</v>
      </c>
      <c r="AA5458" t="str">
        <f t="shared" si="601"/>
        <v>Uitvoering - Directievoering</v>
      </c>
    </row>
    <row r="5459" spans="1:27" ht="15.75" x14ac:dyDescent="0.25">
      <c r="A5459" s="1"/>
      <c r="B5459" s="2"/>
      <c r="C5459" s="3" t="s">
        <v>6225</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10</v>
      </c>
      <c r="Y5459" s="4">
        <f t="shared" si="599"/>
        <v>4157</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10</v>
      </c>
      <c r="Y5460" s="4">
        <f t="shared" si="599"/>
        <v>4147</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10</v>
      </c>
      <c r="Y5461" s="4">
        <f t="shared" si="599"/>
        <v>4137</v>
      </c>
      <c r="Z5461" s="5" t="str">
        <f t="shared" si="600"/>
        <v>+STB</v>
      </c>
      <c r="AA5461" t="str">
        <f t="shared" si="601"/>
        <v>Uitvoering - Directievoering</v>
      </c>
    </row>
    <row r="5462" spans="1:27" ht="15.75" hidden="1" x14ac:dyDescent="0.25">
      <c r="A5462" s="1"/>
      <c r="B5462" s="2"/>
      <c r="C5462" s="3"/>
      <c r="D5462" s="3"/>
      <c r="E5462" s="6"/>
      <c r="F5462" s="3"/>
      <c r="G5462" s="7"/>
      <c r="H5462" s="3"/>
      <c r="I5462" s="8" t="s">
        <v>4031</v>
      </c>
      <c r="J5462" s="9"/>
      <c r="K5462" s="9"/>
      <c r="L5462" s="9"/>
      <c r="M5462" s="9"/>
      <c r="N5462" s="9"/>
      <c r="O5462" s="9"/>
      <c r="P5462" s="9"/>
      <c r="Q5462" s="9"/>
      <c r="R5462" s="9"/>
      <c r="S5462" s="9"/>
      <c r="T5462" s="9"/>
      <c r="U5462" s="4">
        <f t="shared" si="596"/>
        <v>0</v>
      </c>
      <c r="V5462" s="4">
        <f t="shared" si="597"/>
        <v>0</v>
      </c>
      <c r="W5462" s="4">
        <f t="shared" si="602"/>
        <v>0</v>
      </c>
      <c r="X5462" s="4">
        <f t="shared" si="598"/>
        <v>10</v>
      </c>
      <c r="Y5462" s="4">
        <f t="shared" si="599"/>
        <v>4127</v>
      </c>
      <c r="Z5462" s="5" t="str">
        <f t="shared" si="600"/>
        <v>+STB</v>
      </c>
      <c r="AA5462" t="str">
        <f t="shared" si="601"/>
        <v>Uitvoering - Directievoering</v>
      </c>
    </row>
    <row r="5463" spans="1:27" ht="15.75" x14ac:dyDescent="0.25">
      <c r="A5463" s="1"/>
      <c r="B5463" s="2"/>
      <c r="C5463" s="3" t="s">
        <v>6226</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10</v>
      </c>
      <c r="Y5463" s="4">
        <f t="shared" si="599"/>
        <v>4117</v>
      </c>
      <c r="Z5463" s="5" t="str">
        <f t="shared" si="600"/>
        <v>TAAK</v>
      </c>
      <c r="AA5463" t="str">
        <f t="shared" si="601"/>
        <v>Uitvoering - Directievoering</v>
      </c>
    </row>
    <row r="5464" spans="1:27" ht="15.75" hidden="1"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10</v>
      </c>
      <c r="Y5464" s="4">
        <f t="shared" si="599"/>
        <v>4107</v>
      </c>
      <c r="Z5464" s="5" t="str">
        <f t="shared" si="600"/>
        <v>+STB</v>
      </c>
      <c r="AA5464" t="str">
        <f t="shared" si="601"/>
        <v>Uitvoering - Directievoering</v>
      </c>
    </row>
    <row r="5465" spans="1:27" ht="15.75" hidden="1"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0</v>
      </c>
      <c r="V5465" s="4">
        <f t="shared" si="597"/>
        <v>0</v>
      </c>
      <c r="W5465" s="4">
        <f t="shared" si="602"/>
        <v>0</v>
      </c>
      <c r="X5465" s="4">
        <f t="shared" si="598"/>
        <v>10</v>
      </c>
      <c r="Y5465" s="4">
        <f t="shared" si="599"/>
        <v>4097</v>
      </c>
      <c r="Z5465" s="5" t="str">
        <f t="shared" si="600"/>
        <v>+STB</v>
      </c>
      <c r="AA5465" t="str">
        <f t="shared" si="601"/>
        <v>Uitvoering - Directievoering</v>
      </c>
    </row>
    <row r="5466" spans="1:27" ht="15.75" hidden="1" x14ac:dyDescent="0.25">
      <c r="A5466" s="1"/>
      <c r="B5466" s="2"/>
      <c r="C5466" s="3"/>
      <c r="D5466" s="3"/>
      <c r="E5466" s="6"/>
      <c r="F5466" s="3"/>
      <c r="G5466" s="7"/>
      <c r="H5466" s="3"/>
      <c r="I5466" s="8" t="s">
        <v>4031</v>
      </c>
      <c r="J5466" s="9"/>
      <c r="K5466" s="9"/>
      <c r="L5466" s="9"/>
      <c r="M5466" s="9"/>
      <c r="N5466" s="9"/>
      <c r="O5466" s="9"/>
      <c r="P5466" s="9"/>
      <c r="Q5466" s="9"/>
      <c r="R5466" s="9"/>
      <c r="S5466" s="9"/>
      <c r="T5466" s="9"/>
      <c r="U5466" s="4">
        <f t="shared" si="596"/>
        <v>0</v>
      </c>
      <c r="V5466" s="4">
        <f t="shared" si="597"/>
        <v>0</v>
      </c>
      <c r="W5466" s="4">
        <f t="shared" si="602"/>
        <v>0</v>
      </c>
      <c r="X5466" s="4">
        <f t="shared" si="598"/>
        <v>10</v>
      </c>
      <c r="Y5466" s="4">
        <f t="shared" si="599"/>
        <v>4087</v>
      </c>
      <c r="Z5466" s="5" t="str">
        <f t="shared" si="600"/>
        <v>+STB</v>
      </c>
      <c r="AA5466" t="str">
        <f t="shared" si="601"/>
        <v>Uitvoering - Directievoering</v>
      </c>
    </row>
    <row r="5467" spans="1:27" ht="15.75" hidden="1"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0</v>
      </c>
      <c r="V5467" s="4">
        <f t="shared" si="597"/>
        <v>0</v>
      </c>
      <c r="W5467" s="4">
        <f t="shared" si="602"/>
        <v>0</v>
      </c>
      <c r="X5467" s="4">
        <f t="shared" si="598"/>
        <v>10</v>
      </c>
      <c r="Y5467" s="4">
        <f t="shared" si="599"/>
        <v>4077</v>
      </c>
      <c r="Z5467" s="5" t="str">
        <f t="shared" si="600"/>
        <v>+STB</v>
      </c>
      <c r="AA5467" t="str">
        <f t="shared" si="601"/>
        <v>Uitvoering - Directievoering</v>
      </c>
    </row>
    <row r="5468" spans="1:27" ht="15.75" hidden="1" x14ac:dyDescent="0.25">
      <c r="A5468" s="1"/>
      <c r="B5468" s="2"/>
      <c r="C5468" s="3"/>
      <c r="D5468" s="3"/>
      <c r="E5468" s="6"/>
      <c r="F5468" s="3"/>
      <c r="G5468" s="7"/>
      <c r="H5468" s="3"/>
      <c r="I5468" s="8" t="s">
        <v>4031</v>
      </c>
      <c r="J5468" s="9"/>
      <c r="K5468" s="9"/>
      <c r="L5468" s="9"/>
      <c r="M5468" s="9"/>
      <c r="N5468" s="9"/>
      <c r="O5468" s="9"/>
      <c r="P5468" s="9"/>
      <c r="Q5468" s="9"/>
      <c r="R5468" s="9"/>
      <c r="S5468" s="9"/>
      <c r="T5468" s="9"/>
      <c r="U5468" s="4">
        <f t="shared" si="596"/>
        <v>0</v>
      </c>
      <c r="V5468" s="4">
        <f t="shared" si="597"/>
        <v>0</v>
      </c>
      <c r="W5468" s="4">
        <f t="shared" si="602"/>
        <v>0</v>
      </c>
      <c r="X5468" s="4">
        <f t="shared" si="598"/>
        <v>10</v>
      </c>
      <c r="Y5468" s="4">
        <f t="shared" si="599"/>
        <v>4067</v>
      </c>
      <c r="Z5468" s="5" t="str">
        <f t="shared" si="600"/>
        <v>+STB</v>
      </c>
      <c r="AA5468" t="str">
        <f t="shared" si="601"/>
        <v>Uitvoering - Directievoering</v>
      </c>
    </row>
    <row r="5469" spans="1:27" ht="15.75" x14ac:dyDescent="0.25">
      <c r="A5469" s="1"/>
      <c r="B5469" s="2"/>
      <c r="C5469" s="3" t="s">
        <v>6227</v>
      </c>
      <c r="D5469" s="3" t="s">
        <v>293</v>
      </c>
      <c r="E5469" s="6"/>
      <c r="F5469" s="3"/>
      <c r="G5469" s="7"/>
      <c r="H5469" s="3"/>
      <c r="I5469" s="8"/>
      <c r="J5469" s="9">
        <v>1</v>
      </c>
      <c r="K5469" s="9"/>
      <c r="L5469" s="9"/>
      <c r="M5469" s="9"/>
      <c r="N5469" s="9"/>
      <c r="O5469" s="9"/>
      <c r="P5469" s="9"/>
      <c r="Q5469" s="9"/>
      <c r="R5469" s="9"/>
      <c r="S5469" s="9"/>
      <c r="T5469" s="9"/>
      <c r="U5469" s="4">
        <f t="shared" si="596"/>
        <v>1</v>
      </c>
      <c r="V5469" s="4">
        <f t="shared" si="597"/>
        <v>1</v>
      </c>
      <c r="W5469" s="4">
        <f t="shared" si="602"/>
        <v>1</v>
      </c>
      <c r="X5469" s="4">
        <f t="shared" si="598"/>
        <v>10</v>
      </c>
      <c r="Y5469" s="4">
        <f t="shared" si="599"/>
        <v>4057</v>
      </c>
      <c r="Z5469" s="5" t="str">
        <f t="shared" si="600"/>
        <v>TAAK</v>
      </c>
      <c r="AA5469" t="str">
        <f t="shared" si="601"/>
        <v>Uitvoering - Directievoering</v>
      </c>
    </row>
    <row r="5470" spans="1:27" ht="15.75" hidden="1"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1</v>
      </c>
      <c r="V5470" s="4">
        <f t="shared" si="597"/>
        <v>0</v>
      </c>
      <c r="W5470" s="4">
        <f t="shared" si="602"/>
        <v>0</v>
      </c>
      <c r="X5470" s="4">
        <f t="shared" si="598"/>
        <v>9</v>
      </c>
      <c r="Y5470" s="4">
        <f t="shared" si="599"/>
        <v>4047</v>
      </c>
      <c r="Z5470" s="5" t="str">
        <f t="shared" si="600"/>
        <v>+STB</v>
      </c>
      <c r="AA5470" t="str">
        <f t="shared" si="601"/>
        <v>Uitvoering - Directievoering</v>
      </c>
    </row>
    <row r="5471" spans="1:27" ht="15.75" hidden="1"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1</v>
      </c>
      <c r="V5471" s="4">
        <f t="shared" si="597"/>
        <v>0</v>
      </c>
      <c r="W5471" s="4">
        <f t="shared" si="602"/>
        <v>0</v>
      </c>
      <c r="X5471" s="4">
        <f t="shared" si="598"/>
        <v>9</v>
      </c>
      <c r="Y5471" s="4">
        <f t="shared" si="599"/>
        <v>4038</v>
      </c>
      <c r="Z5471" s="5" t="str">
        <f t="shared" si="600"/>
        <v>+STB</v>
      </c>
      <c r="AA5471" t="str">
        <f t="shared" si="601"/>
        <v>Uitvoering - Directievoering</v>
      </c>
    </row>
    <row r="5472" spans="1:27" ht="15.75" hidden="1" x14ac:dyDescent="0.25">
      <c r="A5472" s="1"/>
      <c r="B5472" s="2"/>
      <c r="C5472" s="3"/>
      <c r="D5472" s="3"/>
      <c r="E5472" s="6"/>
      <c r="F5472" s="3"/>
      <c r="G5472" s="7"/>
      <c r="H5472" s="3"/>
      <c r="I5472" s="8" t="s">
        <v>6228</v>
      </c>
      <c r="J5472" s="9"/>
      <c r="K5472" s="9"/>
      <c r="L5472" s="9"/>
      <c r="M5472" s="9"/>
      <c r="N5472" s="9"/>
      <c r="O5472" s="9"/>
      <c r="P5472" s="9"/>
      <c r="Q5472" s="9"/>
      <c r="R5472" s="9"/>
      <c r="S5472" s="9"/>
      <c r="T5472" s="9"/>
      <c r="U5472" s="4">
        <f t="shared" si="596"/>
        <v>1</v>
      </c>
      <c r="V5472" s="4">
        <f t="shared" si="597"/>
        <v>0</v>
      </c>
      <c r="W5472" s="4">
        <f t="shared" si="602"/>
        <v>0</v>
      </c>
      <c r="X5472" s="4">
        <f t="shared" si="598"/>
        <v>9</v>
      </c>
      <c r="Y5472" s="4">
        <f t="shared" si="599"/>
        <v>4029</v>
      </c>
      <c r="Z5472" s="5" t="str">
        <f t="shared" si="600"/>
        <v>+STB</v>
      </c>
      <c r="AA5472" t="str">
        <f t="shared" si="601"/>
        <v>Uitvoering - Directievoering</v>
      </c>
    </row>
    <row r="5473" spans="1:27" ht="15.75" x14ac:dyDescent="0.25">
      <c r="A5473" s="1"/>
      <c r="B5473" s="2"/>
      <c r="C5473" s="3" t="s">
        <v>6229</v>
      </c>
      <c r="D5473" s="3" t="s">
        <v>294</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9</v>
      </c>
      <c r="Y5473" s="4">
        <f t="shared" si="599"/>
        <v>4020</v>
      </c>
      <c r="Z5473" s="5" t="str">
        <f t="shared" si="600"/>
        <v>TAAK</v>
      </c>
      <c r="AA5473" t="str">
        <f t="shared" si="601"/>
        <v>Uitvoering - Directievoering</v>
      </c>
    </row>
    <row r="5474" spans="1:27" ht="15.75" hidden="1"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8</v>
      </c>
      <c r="Y5474" s="4">
        <f t="shared" si="599"/>
        <v>4011</v>
      </c>
      <c r="Z5474" s="5" t="str">
        <f t="shared" si="600"/>
        <v>+STB</v>
      </c>
      <c r="AA5474" t="str">
        <f t="shared" si="601"/>
        <v>Uitvoering - Directievoering</v>
      </c>
    </row>
    <row r="5475" spans="1:27" ht="15.75" hidden="1"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1</v>
      </c>
      <c r="V5475" s="4">
        <f t="shared" si="597"/>
        <v>0</v>
      </c>
      <c r="W5475" s="4">
        <f t="shared" si="602"/>
        <v>0</v>
      </c>
      <c r="X5475" s="4">
        <f t="shared" si="598"/>
        <v>8</v>
      </c>
      <c r="Y5475" s="4">
        <f t="shared" si="599"/>
        <v>4003</v>
      </c>
      <c r="Z5475" s="5" t="str">
        <f t="shared" si="600"/>
        <v>+STB</v>
      </c>
      <c r="AA5475" t="str">
        <f t="shared" si="601"/>
        <v>Uitvoering - Directievoering</v>
      </c>
    </row>
    <row r="5476" spans="1:27" ht="23.25" hidden="1" x14ac:dyDescent="0.25">
      <c r="A5476" s="1"/>
      <c r="B5476" s="2"/>
      <c r="C5476" s="3"/>
      <c r="D5476" s="3"/>
      <c r="E5476" s="6"/>
      <c r="F5476" s="3"/>
      <c r="G5476" s="7"/>
      <c r="H5476" s="3"/>
      <c r="I5476" s="8" t="s">
        <v>6230</v>
      </c>
      <c r="J5476" s="9"/>
      <c r="K5476" s="9"/>
      <c r="L5476" s="9"/>
      <c r="M5476" s="9"/>
      <c r="N5476" s="9"/>
      <c r="O5476" s="9"/>
      <c r="P5476" s="9"/>
      <c r="Q5476" s="9"/>
      <c r="R5476" s="9"/>
      <c r="S5476" s="9"/>
      <c r="T5476" s="9"/>
      <c r="U5476" s="4">
        <f t="shared" si="596"/>
        <v>1</v>
      </c>
      <c r="V5476" s="4">
        <f t="shared" si="597"/>
        <v>0</v>
      </c>
      <c r="W5476" s="4">
        <f t="shared" si="602"/>
        <v>0</v>
      </c>
      <c r="X5476" s="4">
        <f t="shared" si="598"/>
        <v>8</v>
      </c>
      <c r="Y5476" s="4">
        <f t="shared" si="599"/>
        <v>3995</v>
      </c>
      <c r="Z5476" s="5" t="str">
        <f t="shared" si="600"/>
        <v>+STB</v>
      </c>
      <c r="AA5476" t="str">
        <f t="shared" si="601"/>
        <v>Uitvoering - Directievoering</v>
      </c>
    </row>
    <row r="5477" spans="1:27" ht="15.75" hidden="1"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8</v>
      </c>
      <c r="Y5477" s="4">
        <f t="shared" si="599"/>
        <v>3987</v>
      </c>
      <c r="Z5477" s="5" t="str">
        <f t="shared" si="600"/>
        <v>+STB</v>
      </c>
      <c r="AA5477" t="str">
        <f t="shared" si="601"/>
        <v>Uitvoering - Directievoering</v>
      </c>
    </row>
    <row r="5478" spans="1:27" ht="23.25" hidden="1" x14ac:dyDescent="0.25">
      <c r="A5478" s="1"/>
      <c r="B5478" s="2"/>
      <c r="C5478" s="3"/>
      <c r="D5478" s="3"/>
      <c r="E5478" s="6"/>
      <c r="F5478" s="3"/>
      <c r="G5478" s="7"/>
      <c r="H5478" s="3"/>
      <c r="I5478" s="8" t="s">
        <v>6231</v>
      </c>
      <c r="J5478" s="9"/>
      <c r="K5478" s="9"/>
      <c r="L5478" s="9"/>
      <c r="M5478" s="9"/>
      <c r="N5478" s="9"/>
      <c r="O5478" s="9"/>
      <c r="P5478" s="9"/>
      <c r="Q5478" s="9"/>
      <c r="R5478" s="9"/>
      <c r="S5478" s="9"/>
      <c r="T5478" s="9"/>
      <c r="U5478" s="4">
        <f t="shared" si="596"/>
        <v>1</v>
      </c>
      <c r="V5478" s="4">
        <f t="shared" si="597"/>
        <v>0</v>
      </c>
      <c r="W5478" s="4">
        <f t="shared" si="602"/>
        <v>0</v>
      </c>
      <c r="X5478" s="4">
        <f t="shared" si="598"/>
        <v>8</v>
      </c>
      <c r="Y5478" s="4">
        <f t="shared" si="599"/>
        <v>3979</v>
      </c>
      <c r="Z5478" s="5" t="str">
        <f t="shared" si="600"/>
        <v>+STB</v>
      </c>
      <c r="AA5478" t="str">
        <f t="shared" si="601"/>
        <v>Uitvoering - Directievoering</v>
      </c>
    </row>
    <row r="5479" spans="1:27" ht="15.75" x14ac:dyDescent="0.25">
      <c r="A5479" s="1"/>
      <c r="B5479" s="2"/>
      <c r="C5479" s="3" t="s">
        <v>6232</v>
      </c>
      <c r="D5479" s="3" t="s">
        <v>295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8</v>
      </c>
      <c r="Y5479" s="4">
        <f t="shared" si="599"/>
        <v>3971</v>
      </c>
      <c r="Z5479" s="5" t="str">
        <f t="shared" si="600"/>
        <v>TAAK</v>
      </c>
      <c r="AA5479" t="str">
        <f t="shared" si="601"/>
        <v>Uitvoering - Directievoering</v>
      </c>
    </row>
    <row r="5480" spans="1:27" ht="15.75" hidden="1" x14ac:dyDescent="0.25">
      <c r="A5480" s="1"/>
      <c r="B5480" s="2"/>
      <c r="C5480" s="3"/>
      <c r="D5480" s="3"/>
      <c r="E5480" s="6">
        <v>1</v>
      </c>
      <c r="F5480" s="3" t="s">
        <v>6233</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7</v>
      </c>
      <c r="Y5480" s="4">
        <f t="shared" si="599"/>
        <v>3963</v>
      </c>
      <c r="Z5480" s="5" t="str">
        <f t="shared" si="600"/>
        <v>+STB</v>
      </c>
      <c r="AA5480" t="str">
        <f t="shared" si="601"/>
        <v>Uitvoering - Directievoering</v>
      </c>
    </row>
    <row r="5481" spans="1:27" ht="15.75" hidden="1" x14ac:dyDescent="0.25">
      <c r="A5481" s="1"/>
      <c r="B5481" s="2"/>
      <c r="C5481" s="3"/>
      <c r="D5481" s="3"/>
      <c r="E5481" s="6"/>
      <c r="F5481" s="3"/>
      <c r="G5481" s="7" t="s">
        <v>3523</v>
      </c>
      <c r="H5481" s="3" t="s">
        <v>6234</v>
      </c>
      <c r="I5481" s="8"/>
      <c r="J5481" s="9"/>
      <c r="K5481" s="9"/>
      <c r="L5481" s="9"/>
      <c r="M5481" s="9"/>
      <c r="N5481" s="9"/>
      <c r="O5481" s="9"/>
      <c r="P5481" s="9"/>
      <c r="Q5481" s="9"/>
      <c r="R5481" s="9"/>
      <c r="S5481" s="9"/>
      <c r="T5481" s="9"/>
      <c r="U5481" s="4">
        <f t="shared" si="596"/>
        <v>1</v>
      </c>
      <c r="V5481" s="4">
        <f t="shared" si="597"/>
        <v>0</v>
      </c>
      <c r="W5481" s="4">
        <f t="shared" si="602"/>
        <v>0</v>
      </c>
      <c r="X5481" s="4">
        <f t="shared" si="598"/>
        <v>7</v>
      </c>
      <c r="Y5481" s="4">
        <f t="shared" si="599"/>
        <v>3956</v>
      </c>
      <c r="Z5481" s="5" t="str">
        <f t="shared" si="600"/>
        <v>+STB</v>
      </c>
      <c r="AA5481" t="str">
        <f t="shared" si="601"/>
        <v>Uitvoering - Directievoering</v>
      </c>
    </row>
    <row r="5482" spans="1:27" ht="23.25" hidden="1" x14ac:dyDescent="0.25">
      <c r="A5482" s="1"/>
      <c r="B5482" s="2"/>
      <c r="C5482" s="3"/>
      <c r="D5482" s="3"/>
      <c r="E5482" s="6"/>
      <c r="F5482" s="3"/>
      <c r="G5482" s="7"/>
      <c r="H5482" s="3"/>
      <c r="I5482" s="8" t="s">
        <v>6235</v>
      </c>
      <c r="J5482" s="9"/>
      <c r="K5482" s="9"/>
      <c r="L5482" s="9"/>
      <c r="M5482" s="9"/>
      <c r="N5482" s="9"/>
      <c r="O5482" s="9"/>
      <c r="P5482" s="9"/>
      <c r="Q5482" s="9"/>
      <c r="R5482" s="9"/>
      <c r="S5482" s="9"/>
      <c r="T5482" s="9"/>
      <c r="U5482" s="4">
        <f t="shared" si="596"/>
        <v>1</v>
      </c>
      <c r="V5482" s="4">
        <f t="shared" si="597"/>
        <v>0</v>
      </c>
      <c r="W5482" s="4">
        <f t="shared" si="602"/>
        <v>0</v>
      </c>
      <c r="X5482" s="4">
        <f t="shared" si="598"/>
        <v>7</v>
      </c>
      <c r="Y5482" s="4">
        <f t="shared" si="599"/>
        <v>3949</v>
      </c>
      <c r="Z5482" s="5" t="str">
        <f t="shared" si="600"/>
        <v>+STB</v>
      </c>
      <c r="AA5482" t="str">
        <f t="shared" si="601"/>
        <v>Uitvoering - Directievoering</v>
      </c>
    </row>
    <row r="5483" spans="1:27" ht="15.75" x14ac:dyDescent="0.25">
      <c r="A5483" s="1"/>
      <c r="B5483" s="2"/>
      <c r="C5483" s="3" t="s">
        <v>6236</v>
      </c>
      <c r="D5483" s="3" t="s">
        <v>3524</v>
      </c>
      <c r="E5483" s="6"/>
      <c r="F5483" s="3"/>
      <c r="G5483" s="7"/>
      <c r="H5483" s="3"/>
      <c r="I5483" s="8"/>
      <c r="J5483" s="9">
        <v>1</v>
      </c>
      <c r="K5483" s="9"/>
      <c r="L5483" s="9"/>
      <c r="M5483" s="9"/>
      <c r="N5483" s="9"/>
      <c r="O5483" s="9"/>
      <c r="P5483" s="9"/>
      <c r="Q5483" s="9"/>
      <c r="R5483" s="9"/>
      <c r="S5483" s="9"/>
      <c r="T5483" s="9"/>
      <c r="U5483" s="4">
        <f t="shared" si="596"/>
        <v>1</v>
      </c>
      <c r="V5483" s="4">
        <f t="shared" si="597"/>
        <v>1</v>
      </c>
      <c r="W5483" s="4">
        <f t="shared" si="602"/>
        <v>1</v>
      </c>
      <c r="X5483" s="4">
        <f t="shared" si="598"/>
        <v>7</v>
      </c>
      <c r="Y5483" s="4">
        <f t="shared" si="599"/>
        <v>3942</v>
      </c>
      <c r="Z5483" s="5" t="str">
        <f t="shared" si="600"/>
        <v>TAAK</v>
      </c>
      <c r="AA5483" t="str">
        <f t="shared" si="601"/>
        <v>Uitvoering - Directievoering</v>
      </c>
    </row>
    <row r="5484" spans="1:27" ht="15.75" hidden="1"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1</v>
      </c>
      <c r="V5484" s="4">
        <f t="shared" si="597"/>
        <v>0</v>
      </c>
      <c r="W5484" s="4">
        <f t="shared" si="602"/>
        <v>0</v>
      </c>
      <c r="X5484" s="4">
        <f t="shared" si="598"/>
        <v>6</v>
      </c>
      <c r="Y5484" s="4">
        <f t="shared" si="599"/>
        <v>3935</v>
      </c>
      <c r="Z5484" s="5" t="str">
        <f t="shared" si="600"/>
        <v>+STB</v>
      </c>
      <c r="AA5484" t="str">
        <f t="shared" si="601"/>
        <v>Uitvoering - Directievoering</v>
      </c>
    </row>
    <row r="5485" spans="1:27" ht="15.75" hidden="1"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1</v>
      </c>
      <c r="V5485" s="4">
        <f t="shared" si="597"/>
        <v>0</v>
      </c>
      <c r="W5485" s="4">
        <f t="shared" si="602"/>
        <v>0</v>
      </c>
      <c r="X5485" s="4">
        <f t="shared" si="598"/>
        <v>6</v>
      </c>
      <c r="Y5485" s="4">
        <f t="shared" si="599"/>
        <v>3929</v>
      </c>
      <c r="Z5485" s="5" t="str">
        <f t="shared" si="600"/>
        <v>+STB</v>
      </c>
      <c r="AA5485" t="str">
        <f t="shared" si="601"/>
        <v>Uitvoering - Directievoering</v>
      </c>
    </row>
    <row r="5486" spans="1:27" ht="57" hidden="1" x14ac:dyDescent="0.25">
      <c r="A5486" s="1"/>
      <c r="B5486" s="2"/>
      <c r="C5486" s="3"/>
      <c r="D5486" s="3"/>
      <c r="E5486" s="6"/>
      <c r="F5486" s="3"/>
      <c r="G5486" s="7"/>
      <c r="H5486" s="3"/>
      <c r="I5486" s="8" t="s">
        <v>6237</v>
      </c>
      <c r="J5486" s="9"/>
      <c r="K5486" s="9"/>
      <c r="L5486" s="9"/>
      <c r="M5486" s="9"/>
      <c r="N5486" s="9"/>
      <c r="O5486" s="9"/>
      <c r="P5486" s="9"/>
      <c r="Q5486" s="9"/>
      <c r="R5486" s="9"/>
      <c r="S5486" s="9"/>
      <c r="T5486" s="9"/>
      <c r="U5486" s="4">
        <f t="shared" si="596"/>
        <v>1</v>
      </c>
      <c r="V5486" s="4">
        <f t="shared" si="597"/>
        <v>0</v>
      </c>
      <c r="W5486" s="4">
        <f t="shared" si="602"/>
        <v>0</v>
      </c>
      <c r="X5486" s="4">
        <f t="shared" si="598"/>
        <v>6</v>
      </c>
      <c r="Y5486" s="4">
        <f t="shared" si="599"/>
        <v>3923</v>
      </c>
      <c r="Z5486" s="5" t="str">
        <f t="shared" si="600"/>
        <v>+STB</v>
      </c>
      <c r="AA5486" t="str">
        <f t="shared" si="601"/>
        <v>Uitvoering - Directievoering</v>
      </c>
    </row>
    <row r="5487" spans="1:27" ht="15.75" x14ac:dyDescent="0.25">
      <c r="A5487" s="1"/>
      <c r="B5487" s="2"/>
      <c r="C5487" s="3" t="s">
        <v>6238</v>
      </c>
      <c r="D5487" s="3" t="s">
        <v>3527</v>
      </c>
      <c r="E5487" s="6"/>
      <c r="F5487" s="3"/>
      <c r="G5487" s="7"/>
      <c r="H5487" s="3"/>
      <c r="I5487" s="8"/>
      <c r="J5487" s="9">
        <v>1</v>
      </c>
      <c r="K5487" s="9"/>
      <c r="L5487" s="9"/>
      <c r="M5487" s="9"/>
      <c r="N5487" s="9"/>
      <c r="O5487" s="9"/>
      <c r="P5487" s="9"/>
      <c r="Q5487" s="9"/>
      <c r="R5487" s="9"/>
      <c r="S5487" s="9"/>
      <c r="T5487" s="9"/>
      <c r="U5487" s="4">
        <f t="shared" si="596"/>
        <v>3</v>
      </c>
      <c r="V5487" s="4">
        <f t="shared" si="597"/>
        <v>1</v>
      </c>
      <c r="W5487" s="4">
        <f t="shared" si="602"/>
        <v>3</v>
      </c>
      <c r="X5487" s="4">
        <f t="shared" si="598"/>
        <v>6</v>
      </c>
      <c r="Y5487" s="4">
        <f t="shared" si="599"/>
        <v>3917</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v>1</v>
      </c>
      <c r="K5488" s="9"/>
      <c r="L5488" s="9"/>
      <c r="M5488" s="9"/>
      <c r="N5488" s="9"/>
      <c r="O5488" s="9"/>
      <c r="P5488" s="9"/>
      <c r="Q5488" s="9"/>
      <c r="R5488" s="9"/>
      <c r="S5488" s="9"/>
      <c r="T5488" s="9"/>
      <c r="U5488" s="4">
        <f t="shared" si="596"/>
        <v>3</v>
      </c>
      <c r="V5488" s="4">
        <f t="shared" si="597"/>
        <v>1</v>
      </c>
      <c r="W5488" s="4">
        <f t="shared" si="602"/>
        <v>2</v>
      </c>
      <c r="X5488" s="4">
        <f t="shared" si="598"/>
        <v>3</v>
      </c>
      <c r="Y5488" s="4">
        <f t="shared" si="599"/>
        <v>3911</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v>1</v>
      </c>
      <c r="K5489" s="9"/>
      <c r="L5489" s="9"/>
      <c r="M5489" s="9"/>
      <c r="N5489" s="9"/>
      <c r="O5489" s="9"/>
      <c r="P5489" s="9"/>
      <c r="Q5489" s="9"/>
      <c r="R5489" s="9"/>
      <c r="S5489" s="9"/>
      <c r="T5489" s="9"/>
      <c r="U5489" s="4">
        <f t="shared" si="596"/>
        <v>2</v>
      </c>
      <c r="V5489" s="4">
        <f t="shared" si="597"/>
        <v>1</v>
      </c>
      <c r="W5489" s="4">
        <f t="shared" si="602"/>
        <v>1</v>
      </c>
      <c r="X5489" s="4">
        <f t="shared" si="598"/>
        <v>1</v>
      </c>
      <c r="Y5489" s="4">
        <f t="shared" si="599"/>
        <v>3908</v>
      </c>
      <c r="Z5489" s="5" t="str">
        <f t="shared" si="600"/>
        <v>+STB</v>
      </c>
      <c r="AA5489" t="str">
        <f t="shared" si="601"/>
        <v>Uitvoering - Directievoering</v>
      </c>
    </row>
    <row r="5490" spans="1:27" ht="57" hidden="1" x14ac:dyDescent="0.25">
      <c r="A5490" s="1"/>
      <c r="B5490" s="2"/>
      <c r="C5490" s="3"/>
      <c r="D5490" s="3"/>
      <c r="E5490" s="6"/>
      <c r="F5490" s="3"/>
      <c r="G5490" s="7"/>
      <c r="H5490" s="3"/>
      <c r="I5490" s="8" t="s">
        <v>6237</v>
      </c>
      <c r="J5490" s="9"/>
      <c r="K5490" s="9"/>
      <c r="L5490" s="9"/>
      <c r="M5490" s="9"/>
      <c r="N5490" s="9"/>
      <c r="O5490" s="9"/>
      <c r="P5490" s="9"/>
      <c r="Q5490" s="9"/>
      <c r="R5490" s="9"/>
      <c r="S5490" s="9"/>
      <c r="T5490" s="9"/>
      <c r="U5490" s="4">
        <f t="shared" si="596"/>
        <v>1</v>
      </c>
      <c r="V5490" s="4">
        <f t="shared" si="597"/>
        <v>0</v>
      </c>
      <c r="W5490" s="4">
        <f t="shared" si="602"/>
        <v>0</v>
      </c>
      <c r="X5490" s="4">
        <f t="shared" si="598"/>
        <v>0</v>
      </c>
      <c r="Y5490" s="4">
        <f t="shared" si="599"/>
        <v>3907</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59</v>
      </c>
      <c r="V5491" s="4">
        <f t="shared" si="597"/>
        <v>0</v>
      </c>
      <c r="W5491" s="4">
        <f t="shared" si="602"/>
        <v>0</v>
      </c>
      <c r="X5491" s="4">
        <f t="shared" si="598"/>
        <v>59</v>
      </c>
      <c r="Y5491" s="4">
        <f t="shared" si="599"/>
        <v>3907</v>
      </c>
      <c r="Z5491" s="5" t="str">
        <f t="shared" si="600"/>
        <v>TAAK</v>
      </c>
      <c r="AA5491" t="str">
        <f t="shared" si="601"/>
        <v>Uitvoering - Directievoering</v>
      </c>
    </row>
    <row r="5492" spans="1:27" ht="15.75" x14ac:dyDescent="0.25">
      <c r="A5492" s="1"/>
      <c r="B5492" s="2"/>
      <c r="C5492" s="3" t="s">
        <v>6239</v>
      </c>
      <c r="D5492" s="3" t="s">
        <v>6240</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59</v>
      </c>
      <c r="Y5492" s="4">
        <f t="shared" si="599"/>
        <v>3848</v>
      </c>
      <c r="Z5492" s="5" t="str">
        <f t="shared" si="600"/>
        <v>TAAK</v>
      </c>
      <c r="AA5492" t="str">
        <f t="shared" si="601"/>
        <v>Uitvoering - Directievoering</v>
      </c>
    </row>
    <row r="5493" spans="1:27" ht="15.75" hidden="1" x14ac:dyDescent="0.25">
      <c r="A5493" s="1"/>
      <c r="B5493" s="2"/>
      <c r="C5493" s="3"/>
      <c r="D5493" s="3"/>
      <c r="E5493" s="6">
        <v>1</v>
      </c>
      <c r="F5493" s="3" t="s">
        <v>6240</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58</v>
      </c>
      <c r="Y5493" s="4">
        <f t="shared" si="599"/>
        <v>3789</v>
      </c>
      <c r="Z5493" s="5" t="str">
        <f t="shared" si="600"/>
        <v>+STB</v>
      </c>
      <c r="AA5493" t="str">
        <f t="shared" si="601"/>
        <v>Uitvoering - Directievoering</v>
      </c>
    </row>
    <row r="5494" spans="1:27" ht="15.75" hidden="1" x14ac:dyDescent="0.25">
      <c r="A5494" s="1"/>
      <c r="B5494" s="2"/>
      <c r="C5494" s="3"/>
      <c r="D5494" s="3"/>
      <c r="E5494" s="6"/>
      <c r="F5494" s="3"/>
      <c r="G5494" s="7" t="s">
        <v>6241</v>
      </c>
      <c r="H5494" s="3" t="s">
        <v>6242</v>
      </c>
      <c r="I5494" s="8"/>
      <c r="J5494" s="9"/>
      <c r="K5494" s="9"/>
      <c r="L5494" s="9"/>
      <c r="M5494" s="9"/>
      <c r="N5494" s="9"/>
      <c r="O5494" s="9"/>
      <c r="P5494" s="9"/>
      <c r="Q5494" s="9"/>
      <c r="R5494" s="9"/>
      <c r="S5494" s="9"/>
      <c r="T5494" s="9"/>
      <c r="U5494" s="4">
        <f t="shared" si="596"/>
        <v>1</v>
      </c>
      <c r="V5494" s="4">
        <f t="shared" si="597"/>
        <v>0</v>
      </c>
      <c r="W5494" s="4">
        <f t="shared" si="602"/>
        <v>0</v>
      </c>
      <c r="X5494" s="4">
        <f t="shared" si="598"/>
        <v>58</v>
      </c>
      <c r="Y5494" s="4">
        <f t="shared" si="599"/>
        <v>3731</v>
      </c>
      <c r="Z5494" s="5" t="str">
        <f t="shared" si="600"/>
        <v>+STB</v>
      </c>
      <c r="AA5494" t="str">
        <f t="shared" si="601"/>
        <v>Uitvoering - Directievoering</v>
      </c>
    </row>
    <row r="5495" spans="1:27" ht="23.25" hidden="1" x14ac:dyDescent="0.25">
      <c r="A5495" s="1"/>
      <c r="B5495" s="2"/>
      <c r="C5495" s="3"/>
      <c r="D5495" s="3"/>
      <c r="E5495" s="6"/>
      <c r="F5495" s="3"/>
      <c r="G5495" s="7"/>
      <c r="H5495" s="3"/>
      <c r="I5495" s="8" t="s">
        <v>6243</v>
      </c>
      <c r="J5495" s="9"/>
      <c r="K5495" s="9"/>
      <c r="L5495" s="9"/>
      <c r="M5495" s="9"/>
      <c r="N5495" s="9"/>
      <c r="O5495" s="9"/>
      <c r="P5495" s="9"/>
      <c r="Q5495" s="9"/>
      <c r="R5495" s="9"/>
      <c r="S5495" s="9"/>
      <c r="T5495" s="9"/>
      <c r="U5495" s="4">
        <f t="shared" si="596"/>
        <v>1</v>
      </c>
      <c r="V5495" s="4">
        <f t="shared" si="597"/>
        <v>0</v>
      </c>
      <c r="W5495" s="4">
        <f t="shared" si="602"/>
        <v>0</v>
      </c>
      <c r="X5495" s="4">
        <f t="shared" si="598"/>
        <v>58</v>
      </c>
      <c r="Y5495" s="4">
        <f t="shared" si="599"/>
        <v>3673</v>
      </c>
      <c r="Z5495" s="5" t="str">
        <f t="shared" si="600"/>
        <v>+STB</v>
      </c>
      <c r="AA5495" t="str">
        <f t="shared" si="601"/>
        <v>Uitvoering - Directievoering</v>
      </c>
    </row>
    <row r="5496" spans="1:27" ht="15.75" x14ac:dyDescent="0.25">
      <c r="A5496" s="1"/>
      <c r="B5496" s="2"/>
      <c r="C5496" s="3" t="s">
        <v>6244</v>
      </c>
      <c r="D5496" s="3" t="s">
        <v>297</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58</v>
      </c>
      <c r="Y5496" s="4">
        <f t="shared" si="599"/>
        <v>3615</v>
      </c>
      <c r="Z5496" s="5" t="str">
        <f t="shared" si="600"/>
        <v>TAAK</v>
      </c>
      <c r="AA5496" t="str">
        <f t="shared" si="601"/>
        <v>Uitvoering - Directievoering</v>
      </c>
    </row>
    <row r="5497" spans="1:27" ht="15.75" hidden="1"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57</v>
      </c>
      <c r="Y5497" s="4">
        <f t="shared" si="599"/>
        <v>3557</v>
      </c>
      <c r="Z5497" s="5" t="str">
        <f t="shared" si="600"/>
        <v>+STB</v>
      </c>
      <c r="AA5497" t="str">
        <f t="shared" si="601"/>
        <v>Uitvoering - Directievoering</v>
      </c>
    </row>
    <row r="5498" spans="1:27" ht="15.75" hidden="1"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1</v>
      </c>
      <c r="V5498" s="4">
        <f t="shared" si="597"/>
        <v>0</v>
      </c>
      <c r="W5498" s="4">
        <f t="shared" si="602"/>
        <v>0</v>
      </c>
      <c r="X5498" s="4">
        <f t="shared" si="598"/>
        <v>57</v>
      </c>
      <c r="Y5498" s="4">
        <f t="shared" si="599"/>
        <v>3500</v>
      </c>
      <c r="Z5498" s="5" t="str">
        <f t="shared" si="600"/>
        <v>+STB</v>
      </c>
      <c r="AA5498" t="str">
        <f t="shared" si="601"/>
        <v>Uitvoering - Directievoering</v>
      </c>
    </row>
    <row r="5499" spans="1:27" ht="15.75" hidden="1" x14ac:dyDescent="0.25">
      <c r="A5499" s="1"/>
      <c r="B5499" s="2"/>
      <c r="C5499" s="3"/>
      <c r="D5499" s="3"/>
      <c r="E5499" s="6"/>
      <c r="F5499" s="3"/>
      <c r="G5499" s="7"/>
      <c r="H5499" s="3"/>
      <c r="I5499" s="8" t="s">
        <v>6245</v>
      </c>
      <c r="J5499" s="9"/>
      <c r="K5499" s="9"/>
      <c r="L5499" s="9"/>
      <c r="M5499" s="9"/>
      <c r="N5499" s="9"/>
      <c r="O5499" s="9"/>
      <c r="P5499" s="9"/>
      <c r="Q5499" s="9"/>
      <c r="R5499" s="9"/>
      <c r="S5499" s="9"/>
      <c r="T5499" s="9"/>
      <c r="U5499" s="4">
        <f t="shared" si="596"/>
        <v>1</v>
      </c>
      <c r="V5499" s="4">
        <f t="shared" si="597"/>
        <v>0</v>
      </c>
      <c r="W5499" s="4">
        <f t="shared" si="602"/>
        <v>0</v>
      </c>
      <c r="X5499" s="4">
        <f t="shared" si="598"/>
        <v>57</v>
      </c>
      <c r="Y5499" s="4">
        <f t="shared" si="599"/>
        <v>3443</v>
      </c>
      <c r="Z5499" s="5" t="str">
        <f t="shared" si="600"/>
        <v>+STB</v>
      </c>
      <c r="AA5499" t="str">
        <f t="shared" si="601"/>
        <v>Uitvoering - Directievoering</v>
      </c>
    </row>
    <row r="5500" spans="1:27" ht="15.75" x14ac:dyDescent="0.25">
      <c r="A5500" s="1"/>
      <c r="B5500" s="2"/>
      <c r="C5500" s="3" t="s">
        <v>6246</v>
      </c>
      <c r="D5500" s="3" t="s">
        <v>6247</v>
      </c>
      <c r="E5500" s="6"/>
      <c r="F5500" s="3"/>
      <c r="G5500" s="7"/>
      <c r="H5500" s="3"/>
      <c r="I5500" s="8"/>
      <c r="J5500" s="9">
        <v>1</v>
      </c>
      <c r="K5500" s="9"/>
      <c r="L5500" s="9"/>
      <c r="M5500" s="9"/>
      <c r="N5500" s="9"/>
      <c r="O5500" s="9"/>
      <c r="P5500" s="9"/>
      <c r="Q5500" s="9"/>
      <c r="R5500" s="9"/>
      <c r="S5500" s="9"/>
      <c r="T5500" s="9"/>
      <c r="U5500" s="4">
        <f t="shared" si="596"/>
        <v>1</v>
      </c>
      <c r="V5500" s="4">
        <f t="shared" si="597"/>
        <v>1</v>
      </c>
      <c r="W5500" s="4">
        <f t="shared" si="602"/>
        <v>1</v>
      </c>
      <c r="X5500" s="4">
        <f t="shared" si="598"/>
        <v>57</v>
      </c>
      <c r="Y5500" s="4">
        <f t="shared" si="599"/>
        <v>3386</v>
      </c>
      <c r="Z5500" s="5" t="str">
        <f t="shared" si="600"/>
        <v>TAAK</v>
      </c>
      <c r="AA5500" t="str">
        <f t="shared" si="601"/>
        <v>Uitvoering - Directievoering</v>
      </c>
    </row>
    <row r="5501" spans="1:27" ht="15.75" hidden="1" x14ac:dyDescent="0.25">
      <c r="A5501" s="1"/>
      <c r="B5501" s="2"/>
      <c r="C5501" s="3"/>
      <c r="D5501" s="3"/>
      <c r="E5501" s="6">
        <v>1</v>
      </c>
      <c r="F5501" s="3" t="s">
        <v>6247</v>
      </c>
      <c r="G5501" s="7"/>
      <c r="H5501" s="3"/>
      <c r="I5501" s="8"/>
      <c r="J5501" s="9"/>
      <c r="K5501" s="9"/>
      <c r="L5501" s="9"/>
      <c r="M5501" s="9"/>
      <c r="N5501" s="9"/>
      <c r="O5501" s="9"/>
      <c r="P5501" s="9"/>
      <c r="Q5501" s="9"/>
      <c r="R5501" s="9"/>
      <c r="S5501" s="9"/>
      <c r="T5501" s="9"/>
      <c r="U5501" s="4">
        <f t="shared" si="596"/>
        <v>1</v>
      </c>
      <c r="V5501" s="4">
        <f t="shared" si="597"/>
        <v>0</v>
      </c>
      <c r="W5501" s="4">
        <f t="shared" si="602"/>
        <v>0</v>
      </c>
      <c r="X5501" s="4">
        <f t="shared" si="598"/>
        <v>56</v>
      </c>
      <c r="Y5501" s="4">
        <f t="shared" si="599"/>
        <v>3329</v>
      </c>
      <c r="Z5501" s="5" t="str">
        <f t="shared" si="600"/>
        <v>+STB</v>
      </c>
      <c r="AA5501" t="str">
        <f t="shared" si="601"/>
        <v>Uitvoering - Directievoering</v>
      </c>
    </row>
    <row r="5502" spans="1:27" ht="15.75" hidden="1"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1</v>
      </c>
      <c r="V5502" s="4">
        <f t="shared" si="597"/>
        <v>0</v>
      </c>
      <c r="W5502" s="4">
        <f t="shared" si="602"/>
        <v>0</v>
      </c>
      <c r="X5502" s="4">
        <f t="shared" si="598"/>
        <v>56</v>
      </c>
      <c r="Y5502" s="4">
        <f t="shared" si="599"/>
        <v>3273</v>
      </c>
      <c r="Z5502" s="5" t="str">
        <f t="shared" si="600"/>
        <v>+STB</v>
      </c>
      <c r="AA5502" t="str">
        <f t="shared" si="601"/>
        <v>Uitvoering - Directievoering</v>
      </c>
    </row>
    <row r="5503" spans="1:27" ht="23.25" hidden="1" x14ac:dyDescent="0.25">
      <c r="A5503" s="1"/>
      <c r="B5503" s="2"/>
      <c r="C5503" s="3"/>
      <c r="D5503" s="3"/>
      <c r="E5503" s="6"/>
      <c r="F5503" s="3"/>
      <c r="G5503" s="7"/>
      <c r="H5503" s="3"/>
      <c r="I5503" s="8" t="s">
        <v>6243</v>
      </c>
      <c r="J5503" s="9"/>
      <c r="K5503" s="9"/>
      <c r="L5503" s="9"/>
      <c r="M5503" s="9"/>
      <c r="N5503" s="9"/>
      <c r="O5503" s="9"/>
      <c r="P5503" s="9"/>
      <c r="Q5503" s="9"/>
      <c r="R5503" s="9"/>
      <c r="S5503" s="9"/>
      <c r="T5503" s="9"/>
      <c r="U5503" s="4">
        <f t="shared" si="596"/>
        <v>1</v>
      </c>
      <c r="V5503" s="4">
        <f t="shared" si="597"/>
        <v>0</v>
      </c>
      <c r="W5503" s="4">
        <f t="shared" si="602"/>
        <v>0</v>
      </c>
      <c r="X5503" s="4">
        <f t="shared" si="598"/>
        <v>56</v>
      </c>
      <c r="Y5503" s="4">
        <f t="shared" si="599"/>
        <v>3217</v>
      </c>
      <c r="Z5503" s="5" t="str">
        <f t="shared" si="600"/>
        <v>+STB</v>
      </c>
      <c r="AA5503" t="str">
        <f t="shared" si="601"/>
        <v>Uitvoering - Directievoering</v>
      </c>
    </row>
    <row r="5504" spans="1:27" ht="15.75" x14ac:dyDescent="0.25">
      <c r="A5504" s="1"/>
      <c r="B5504" s="2"/>
      <c r="C5504" s="3" t="s">
        <v>6248</v>
      </c>
      <c r="D5504" s="3" t="s">
        <v>6249</v>
      </c>
      <c r="E5504" s="6"/>
      <c r="F5504" s="3"/>
      <c r="G5504" s="7"/>
      <c r="H5504" s="3"/>
      <c r="I5504" s="8"/>
      <c r="J5504" s="9">
        <v>1</v>
      </c>
      <c r="K5504" s="9"/>
      <c r="L5504" s="9"/>
      <c r="M5504" s="9"/>
      <c r="N5504" s="9"/>
      <c r="O5504" s="9"/>
      <c r="P5504" s="9"/>
      <c r="Q5504" s="9"/>
      <c r="R5504" s="9"/>
      <c r="S5504" s="9"/>
      <c r="T5504" s="9"/>
      <c r="U5504" s="4">
        <f t="shared" si="596"/>
        <v>1</v>
      </c>
      <c r="V5504" s="4">
        <f t="shared" si="597"/>
        <v>1</v>
      </c>
      <c r="W5504" s="4">
        <f t="shared" si="602"/>
        <v>1</v>
      </c>
      <c r="X5504" s="4">
        <f t="shared" si="598"/>
        <v>56</v>
      </c>
      <c r="Y5504" s="4">
        <f t="shared" si="599"/>
        <v>3161</v>
      </c>
      <c r="Z5504" s="5" t="str">
        <f t="shared" si="600"/>
        <v>TAAK</v>
      </c>
      <c r="AA5504" t="str">
        <f t="shared" si="601"/>
        <v>Uitvoering - Directievoering</v>
      </c>
    </row>
    <row r="5505" spans="1:27" ht="15.75" hidden="1" x14ac:dyDescent="0.25">
      <c r="A5505" s="1"/>
      <c r="B5505" s="2"/>
      <c r="C5505" s="3"/>
      <c r="D5505" s="3"/>
      <c r="E5505" s="6">
        <v>1</v>
      </c>
      <c r="F5505" s="3" t="s">
        <v>6249</v>
      </c>
      <c r="G5505" s="7"/>
      <c r="H5505" s="3"/>
      <c r="I5505" s="8"/>
      <c r="J5505" s="9"/>
      <c r="K5505" s="9"/>
      <c r="L5505" s="9"/>
      <c r="M5505" s="9"/>
      <c r="N5505" s="9"/>
      <c r="O5505" s="9"/>
      <c r="P5505" s="9"/>
      <c r="Q5505" s="9"/>
      <c r="R5505" s="9"/>
      <c r="S5505" s="9"/>
      <c r="T5505" s="9"/>
      <c r="U5505" s="4">
        <f t="shared" si="596"/>
        <v>1</v>
      </c>
      <c r="V5505" s="4">
        <f t="shared" si="597"/>
        <v>0</v>
      </c>
      <c r="W5505" s="4">
        <f t="shared" si="602"/>
        <v>0</v>
      </c>
      <c r="X5505" s="4">
        <f t="shared" si="598"/>
        <v>55</v>
      </c>
      <c r="Y5505" s="4">
        <f t="shared" si="599"/>
        <v>3105</v>
      </c>
      <c r="Z5505" s="5" t="str">
        <f t="shared" si="600"/>
        <v>+STB</v>
      </c>
      <c r="AA5505" t="str">
        <f t="shared" si="601"/>
        <v>Uitvoering - Directievoering</v>
      </c>
    </row>
    <row r="5506" spans="1:27" ht="15.75" hidden="1"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1</v>
      </c>
      <c r="V5506" s="4">
        <f t="shared" si="597"/>
        <v>0</v>
      </c>
      <c r="W5506" s="4">
        <f t="shared" si="602"/>
        <v>0</v>
      </c>
      <c r="X5506" s="4">
        <f t="shared" si="598"/>
        <v>55</v>
      </c>
      <c r="Y5506" s="4">
        <f t="shared" si="599"/>
        <v>3050</v>
      </c>
      <c r="Z5506" s="5" t="str">
        <f t="shared" si="600"/>
        <v>+STB</v>
      </c>
      <c r="AA5506" t="str">
        <f t="shared" si="601"/>
        <v>Uitvoering - Directievoering</v>
      </c>
    </row>
    <row r="5507" spans="1:27" ht="23.25" hidden="1" x14ac:dyDescent="0.25">
      <c r="A5507" s="1"/>
      <c r="B5507" s="2"/>
      <c r="C5507" s="3"/>
      <c r="D5507" s="3"/>
      <c r="E5507" s="6"/>
      <c r="F5507" s="3"/>
      <c r="G5507" s="7"/>
      <c r="H5507" s="3"/>
      <c r="I5507" s="8" t="s">
        <v>6243</v>
      </c>
      <c r="J5507" s="9"/>
      <c r="K5507" s="9"/>
      <c r="L5507" s="9"/>
      <c r="M5507" s="9"/>
      <c r="N5507" s="9"/>
      <c r="O5507" s="9"/>
      <c r="P5507" s="9"/>
      <c r="Q5507" s="9"/>
      <c r="R5507" s="9"/>
      <c r="S5507" s="9"/>
      <c r="T5507" s="9"/>
      <c r="U5507" s="4">
        <f t="shared" si="596"/>
        <v>1</v>
      </c>
      <c r="V5507" s="4">
        <f t="shared" si="597"/>
        <v>0</v>
      </c>
      <c r="W5507" s="4">
        <f t="shared" si="602"/>
        <v>0</v>
      </c>
      <c r="X5507" s="4">
        <f t="shared" si="598"/>
        <v>55</v>
      </c>
      <c r="Y5507" s="4">
        <f t="shared" si="599"/>
        <v>2995</v>
      </c>
      <c r="Z5507" s="5" t="str">
        <f t="shared" si="600"/>
        <v>+STB</v>
      </c>
      <c r="AA5507" t="str">
        <f t="shared" si="601"/>
        <v>Uitvoering - Directievoering</v>
      </c>
    </row>
    <row r="5508" spans="1:27" ht="15.75" x14ac:dyDescent="0.25">
      <c r="A5508" s="1"/>
      <c r="B5508" s="2"/>
      <c r="C5508" s="3" t="s">
        <v>6250</v>
      </c>
      <c r="D5508" s="3" t="s">
        <v>6251</v>
      </c>
      <c r="E5508" s="6"/>
      <c r="F5508" s="3"/>
      <c r="G5508" s="7"/>
      <c r="H5508" s="3"/>
      <c r="I5508" s="8"/>
      <c r="J5508" s="9">
        <v>1</v>
      </c>
      <c r="K5508" s="9"/>
      <c r="L5508" s="9"/>
      <c r="M5508" s="9"/>
      <c r="N5508" s="9"/>
      <c r="O5508" s="9"/>
      <c r="P5508" s="9"/>
      <c r="Q5508" s="9"/>
      <c r="R5508" s="9"/>
      <c r="S5508" s="9"/>
      <c r="T5508" s="9"/>
      <c r="U5508" s="4">
        <f t="shared" si="596"/>
        <v>3</v>
      </c>
      <c r="V5508" s="4">
        <f t="shared" si="597"/>
        <v>1</v>
      </c>
      <c r="W5508" s="4">
        <f t="shared" si="602"/>
        <v>3</v>
      </c>
      <c r="X5508" s="4">
        <f t="shared" si="598"/>
        <v>55</v>
      </c>
      <c r="Y5508" s="4">
        <f t="shared" si="599"/>
        <v>2940</v>
      </c>
      <c r="Z5508" s="5" t="str">
        <f t="shared" si="600"/>
        <v>TAAK</v>
      </c>
      <c r="AA5508" t="str">
        <f t="shared" si="601"/>
        <v>Uitvoering - Directievoering</v>
      </c>
    </row>
    <row r="5509" spans="1:27" ht="15.75" hidden="1" x14ac:dyDescent="0.25">
      <c r="A5509" s="1"/>
      <c r="B5509" s="2"/>
      <c r="C5509" s="3"/>
      <c r="D5509" s="3"/>
      <c r="E5509" s="6">
        <v>1</v>
      </c>
      <c r="F5509" s="3" t="s">
        <v>6251</v>
      </c>
      <c r="G5509" s="7"/>
      <c r="H5509" s="3"/>
      <c r="I5509" s="8"/>
      <c r="J5509" s="9">
        <v>1</v>
      </c>
      <c r="K5509" s="9"/>
      <c r="L5509" s="9"/>
      <c r="M5509" s="9"/>
      <c r="N5509" s="9"/>
      <c r="O5509" s="9"/>
      <c r="P5509" s="9"/>
      <c r="Q5509" s="9"/>
      <c r="R5509" s="9"/>
      <c r="S5509" s="9"/>
      <c r="T5509" s="9"/>
      <c r="U5509" s="4">
        <f t="shared" ref="U5509:U5572" si="603">$W5509+$X5509*IF($B5509&lt;&gt;"",1,0)+$Y5509*IF($A5509&lt;&gt;"",1,0)+IF(AND($A5509="",$B5509="",$C5509="",$U5508&lt;&gt;0),1,0)</f>
        <v>3</v>
      </c>
      <c r="V5509" s="4">
        <f t="shared" ref="V5509:V5572" si="604">SUM($J5509:$T5509)/MAX(1,SUM($J5509:$T5509))</f>
        <v>1</v>
      </c>
      <c r="W5509" s="4">
        <f t="shared" si="602"/>
        <v>2</v>
      </c>
      <c r="X5509" s="4">
        <f t="shared" ref="X5509:X5572" si="605">$W5509+IF($B5510&lt;&gt;"",0,$X5510)</f>
        <v>52</v>
      </c>
      <c r="Y5509" s="4">
        <f t="shared" ref="Y5509:Y5572" si="606">$X5509+IF($A5510&lt;&gt;"",0,$Y5510)</f>
        <v>2885</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v>1</v>
      </c>
      <c r="K5510" s="9"/>
      <c r="L5510" s="9"/>
      <c r="M5510" s="9"/>
      <c r="N5510" s="9"/>
      <c r="O5510" s="9"/>
      <c r="P5510" s="9"/>
      <c r="Q5510" s="9"/>
      <c r="R5510" s="9"/>
      <c r="S5510" s="9"/>
      <c r="T5510" s="9"/>
      <c r="U5510" s="4">
        <f t="shared" si="603"/>
        <v>2</v>
      </c>
      <c r="V5510" s="4">
        <f t="shared" si="604"/>
        <v>1</v>
      </c>
      <c r="W5510" s="4">
        <f t="shared" ref="W5510:W5573" si="609">$V5510+IF($C5511&lt;&gt;"",0,$W5511)</f>
        <v>1</v>
      </c>
      <c r="X5510" s="4">
        <f t="shared" si="605"/>
        <v>50</v>
      </c>
      <c r="Y5510" s="4">
        <f t="shared" si="606"/>
        <v>2833</v>
      </c>
      <c r="Z5510" s="5" t="str">
        <f t="shared" si="607"/>
        <v>+STB</v>
      </c>
      <c r="AA5510" t="str">
        <f t="shared" si="608"/>
        <v>Uitvoering - Directievoering</v>
      </c>
    </row>
    <row r="5511" spans="1:27" ht="23.25" hidden="1" x14ac:dyDescent="0.25">
      <c r="A5511" s="1"/>
      <c r="B5511" s="2"/>
      <c r="C5511" s="3"/>
      <c r="D5511" s="3"/>
      <c r="E5511" s="6"/>
      <c r="F5511" s="3"/>
      <c r="G5511" s="7"/>
      <c r="H5511" s="3"/>
      <c r="I5511" s="8" t="s">
        <v>6243</v>
      </c>
      <c r="J5511" s="9"/>
      <c r="K5511" s="9"/>
      <c r="L5511" s="9"/>
      <c r="M5511" s="9"/>
      <c r="N5511" s="9"/>
      <c r="O5511" s="9"/>
      <c r="P5511" s="9"/>
      <c r="Q5511" s="9"/>
      <c r="R5511" s="9"/>
      <c r="S5511" s="9"/>
      <c r="T5511" s="9"/>
      <c r="U5511" s="4">
        <f t="shared" si="603"/>
        <v>1</v>
      </c>
      <c r="V5511" s="4">
        <f t="shared" si="604"/>
        <v>0</v>
      </c>
      <c r="W5511" s="4">
        <f t="shared" si="609"/>
        <v>0</v>
      </c>
      <c r="X5511" s="4">
        <f t="shared" si="605"/>
        <v>49</v>
      </c>
      <c r="Y5511" s="4">
        <f t="shared" si="606"/>
        <v>2783</v>
      </c>
      <c r="Z5511" s="5" t="str">
        <f t="shared" si="607"/>
        <v>+STB</v>
      </c>
      <c r="AA5511" t="str">
        <f t="shared" si="608"/>
        <v>Uitvoering - Directievoering</v>
      </c>
    </row>
    <row r="5512" spans="1:27" ht="15.75" x14ac:dyDescent="0.25">
      <c r="A5512" s="1"/>
      <c r="B5512" s="2"/>
      <c r="C5512" s="3" t="s">
        <v>6252</v>
      </c>
      <c r="D5512" s="3" t="s">
        <v>6253</v>
      </c>
      <c r="E5512" s="6"/>
      <c r="F5512" s="3"/>
      <c r="G5512" s="7"/>
      <c r="H5512" s="3"/>
      <c r="I5512" s="8"/>
      <c r="J5512" s="9">
        <v>1</v>
      </c>
      <c r="K5512" s="9"/>
      <c r="L5512" s="9"/>
      <c r="M5512" s="9"/>
      <c r="N5512" s="9"/>
      <c r="O5512" s="9"/>
      <c r="P5512" s="9"/>
      <c r="Q5512" s="9"/>
      <c r="R5512" s="9"/>
      <c r="S5512" s="9"/>
      <c r="T5512" s="9"/>
      <c r="U5512" s="4">
        <f t="shared" si="603"/>
        <v>3</v>
      </c>
      <c r="V5512" s="4">
        <f t="shared" si="604"/>
        <v>1</v>
      </c>
      <c r="W5512" s="4">
        <f t="shared" si="609"/>
        <v>3</v>
      </c>
      <c r="X5512" s="4">
        <f t="shared" si="605"/>
        <v>49</v>
      </c>
      <c r="Y5512" s="4">
        <f t="shared" si="606"/>
        <v>2734</v>
      </c>
      <c r="Z5512" s="5" t="str">
        <f t="shared" si="607"/>
        <v>TAAK</v>
      </c>
      <c r="AA5512" t="str">
        <f t="shared" si="608"/>
        <v>Uitvoering - Directievoering</v>
      </c>
    </row>
    <row r="5513" spans="1:27" ht="15.75" hidden="1" x14ac:dyDescent="0.25">
      <c r="A5513" s="1"/>
      <c r="B5513" s="2"/>
      <c r="C5513" s="3"/>
      <c r="D5513" s="3"/>
      <c r="E5513" s="6">
        <v>1</v>
      </c>
      <c r="F5513" s="3" t="s">
        <v>6253</v>
      </c>
      <c r="G5513" s="7"/>
      <c r="H5513" s="3"/>
      <c r="I5513" s="8"/>
      <c r="J5513" s="9">
        <v>1</v>
      </c>
      <c r="K5513" s="9"/>
      <c r="L5513" s="9"/>
      <c r="M5513" s="9"/>
      <c r="N5513" s="9"/>
      <c r="O5513" s="9"/>
      <c r="P5513" s="9"/>
      <c r="Q5513" s="9"/>
      <c r="R5513" s="9"/>
      <c r="S5513" s="9"/>
      <c r="T5513" s="9"/>
      <c r="U5513" s="4">
        <f t="shared" si="603"/>
        <v>3</v>
      </c>
      <c r="V5513" s="4">
        <f t="shared" si="604"/>
        <v>1</v>
      </c>
      <c r="W5513" s="4">
        <f t="shared" si="609"/>
        <v>2</v>
      </c>
      <c r="X5513" s="4">
        <f t="shared" si="605"/>
        <v>46</v>
      </c>
      <c r="Y5513" s="4">
        <f t="shared" si="606"/>
        <v>2685</v>
      </c>
      <c r="Z5513" s="5" t="str">
        <f t="shared" si="607"/>
        <v>+STB</v>
      </c>
      <c r="AA5513" t="str">
        <f t="shared" si="608"/>
        <v>Uitvoering - Directievoering</v>
      </c>
    </row>
    <row r="5514" spans="1:27" ht="15.75" hidden="1" x14ac:dyDescent="0.25">
      <c r="A5514" s="1"/>
      <c r="B5514" s="2"/>
      <c r="C5514" s="3"/>
      <c r="D5514" s="3"/>
      <c r="E5514" s="6"/>
      <c r="F5514" s="3"/>
      <c r="G5514" s="7" t="s">
        <v>3536</v>
      </c>
      <c r="H5514" s="3" t="s">
        <v>3537</v>
      </c>
      <c r="I5514" s="8"/>
      <c r="J5514" s="9">
        <v>1</v>
      </c>
      <c r="K5514" s="9"/>
      <c r="L5514" s="9"/>
      <c r="M5514" s="9"/>
      <c r="N5514" s="9"/>
      <c r="O5514" s="9"/>
      <c r="P5514" s="9"/>
      <c r="Q5514" s="9"/>
      <c r="R5514" s="9"/>
      <c r="S5514" s="9"/>
      <c r="T5514" s="9"/>
      <c r="U5514" s="4">
        <f t="shared" si="603"/>
        <v>2</v>
      </c>
      <c r="V5514" s="4">
        <f t="shared" si="604"/>
        <v>1</v>
      </c>
      <c r="W5514" s="4">
        <f t="shared" si="609"/>
        <v>1</v>
      </c>
      <c r="X5514" s="4">
        <f t="shared" si="605"/>
        <v>44</v>
      </c>
      <c r="Y5514" s="4">
        <f t="shared" si="606"/>
        <v>2639</v>
      </c>
      <c r="Z5514" s="5" t="str">
        <f t="shared" si="607"/>
        <v>+STB</v>
      </c>
      <c r="AA5514" t="str">
        <f t="shared" si="608"/>
        <v>Uitvoering - Directievoering</v>
      </c>
    </row>
    <row r="5515" spans="1:27" ht="23.25" hidden="1" x14ac:dyDescent="0.25">
      <c r="A5515" s="1"/>
      <c r="B5515" s="2"/>
      <c r="C5515" s="3"/>
      <c r="D5515" s="3"/>
      <c r="E5515" s="6"/>
      <c r="F5515" s="3"/>
      <c r="G5515" s="7"/>
      <c r="H5515" s="3"/>
      <c r="I5515" s="8" t="s">
        <v>6243</v>
      </c>
      <c r="J5515" s="9"/>
      <c r="K5515" s="9"/>
      <c r="L5515" s="9"/>
      <c r="M5515" s="9"/>
      <c r="N5515" s="9"/>
      <c r="O5515" s="9"/>
      <c r="P5515" s="9"/>
      <c r="Q5515" s="9"/>
      <c r="R5515" s="9"/>
      <c r="S5515" s="9"/>
      <c r="T5515" s="9"/>
      <c r="U5515" s="4">
        <f t="shared" si="603"/>
        <v>1</v>
      </c>
      <c r="V5515" s="4">
        <f t="shared" si="604"/>
        <v>0</v>
      </c>
      <c r="W5515" s="4">
        <f t="shared" si="609"/>
        <v>0</v>
      </c>
      <c r="X5515" s="4">
        <f t="shared" si="605"/>
        <v>43</v>
      </c>
      <c r="Y5515" s="4">
        <f t="shared" si="606"/>
        <v>2595</v>
      </c>
      <c r="Z5515" s="5" t="str">
        <f t="shared" si="607"/>
        <v>+STB</v>
      </c>
      <c r="AA5515" t="str">
        <f t="shared" si="608"/>
        <v>Uitvoering - Directievoering</v>
      </c>
    </row>
    <row r="5516" spans="1:27" ht="15.75" x14ac:dyDescent="0.25">
      <c r="A5516" s="1"/>
      <c r="B5516" s="2"/>
      <c r="C5516" s="3" t="s">
        <v>6254</v>
      </c>
      <c r="D5516" s="3" t="s">
        <v>6255</v>
      </c>
      <c r="E5516" s="6"/>
      <c r="F5516" s="3"/>
      <c r="G5516" s="7"/>
      <c r="H5516" s="3"/>
      <c r="I5516" s="8"/>
      <c r="J5516" s="9">
        <v>1</v>
      </c>
      <c r="K5516" s="9"/>
      <c r="L5516" s="9"/>
      <c r="M5516" s="9"/>
      <c r="N5516" s="9"/>
      <c r="O5516" s="9"/>
      <c r="P5516" s="9"/>
      <c r="Q5516" s="9"/>
      <c r="R5516" s="9"/>
      <c r="S5516" s="9"/>
      <c r="T5516" s="9"/>
      <c r="U5516" s="4">
        <f t="shared" si="603"/>
        <v>1</v>
      </c>
      <c r="V5516" s="4">
        <f t="shared" si="604"/>
        <v>1</v>
      </c>
      <c r="W5516" s="4">
        <f t="shared" si="609"/>
        <v>1</v>
      </c>
      <c r="X5516" s="4">
        <f t="shared" si="605"/>
        <v>43</v>
      </c>
      <c r="Y5516" s="4">
        <f t="shared" si="606"/>
        <v>2552</v>
      </c>
      <c r="Z5516" s="5" t="str">
        <f t="shared" si="607"/>
        <v>TAAK</v>
      </c>
      <c r="AA5516" t="str">
        <f t="shared" si="608"/>
        <v>Uitvoering - Directievoering</v>
      </c>
    </row>
    <row r="5517" spans="1:27" ht="15.75" hidden="1" x14ac:dyDescent="0.25">
      <c r="A5517" s="1"/>
      <c r="B5517" s="2"/>
      <c r="C5517" s="3"/>
      <c r="D5517" s="3"/>
      <c r="E5517" s="6">
        <v>1</v>
      </c>
      <c r="F5517" s="3" t="s">
        <v>6255</v>
      </c>
      <c r="G5517" s="7"/>
      <c r="H5517" s="3"/>
      <c r="I5517" s="8"/>
      <c r="J5517" s="9"/>
      <c r="K5517" s="9"/>
      <c r="L5517" s="9"/>
      <c r="M5517" s="9"/>
      <c r="N5517" s="9"/>
      <c r="O5517" s="9"/>
      <c r="P5517" s="9"/>
      <c r="Q5517" s="9"/>
      <c r="R5517" s="9"/>
      <c r="S5517" s="9"/>
      <c r="T5517" s="9"/>
      <c r="U5517" s="4">
        <f t="shared" si="603"/>
        <v>1</v>
      </c>
      <c r="V5517" s="4">
        <f t="shared" si="604"/>
        <v>0</v>
      </c>
      <c r="W5517" s="4">
        <f t="shared" si="609"/>
        <v>0</v>
      </c>
      <c r="X5517" s="4">
        <f t="shared" si="605"/>
        <v>42</v>
      </c>
      <c r="Y5517" s="4">
        <f t="shared" si="606"/>
        <v>2509</v>
      </c>
      <c r="Z5517" s="5" t="str">
        <f t="shared" si="607"/>
        <v>+STB</v>
      </c>
      <c r="AA5517" t="str">
        <f t="shared" si="608"/>
        <v>Uitvoering - Directievoering</v>
      </c>
    </row>
    <row r="5518" spans="1:27" ht="15.75" hidden="1"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1</v>
      </c>
      <c r="V5518" s="4">
        <f t="shared" si="604"/>
        <v>0</v>
      </c>
      <c r="W5518" s="4">
        <f t="shared" si="609"/>
        <v>0</v>
      </c>
      <c r="X5518" s="4">
        <f t="shared" si="605"/>
        <v>42</v>
      </c>
      <c r="Y5518" s="4">
        <f t="shared" si="606"/>
        <v>2467</v>
      </c>
      <c r="Z5518" s="5" t="str">
        <f t="shared" si="607"/>
        <v>+STB</v>
      </c>
      <c r="AA5518" t="str">
        <f t="shared" si="608"/>
        <v>Uitvoering - Directievoering</v>
      </c>
    </row>
    <row r="5519" spans="1:27" ht="23.25" hidden="1" x14ac:dyDescent="0.25">
      <c r="A5519" s="1"/>
      <c r="B5519" s="2"/>
      <c r="C5519" s="3"/>
      <c r="D5519" s="3"/>
      <c r="E5519" s="6"/>
      <c r="F5519" s="3"/>
      <c r="G5519" s="7"/>
      <c r="H5519" s="3"/>
      <c r="I5519" s="8" t="s">
        <v>6243</v>
      </c>
      <c r="J5519" s="9"/>
      <c r="K5519" s="9"/>
      <c r="L5519" s="9"/>
      <c r="M5519" s="9"/>
      <c r="N5519" s="9"/>
      <c r="O5519" s="9"/>
      <c r="P5519" s="9"/>
      <c r="Q5519" s="9"/>
      <c r="R5519" s="9"/>
      <c r="S5519" s="9"/>
      <c r="T5519" s="9"/>
      <c r="U5519" s="4">
        <f t="shared" si="603"/>
        <v>1</v>
      </c>
      <c r="V5519" s="4">
        <f t="shared" si="604"/>
        <v>0</v>
      </c>
      <c r="W5519" s="4">
        <f t="shared" si="609"/>
        <v>0</v>
      </c>
      <c r="X5519" s="4">
        <f t="shared" si="605"/>
        <v>42</v>
      </c>
      <c r="Y5519" s="4">
        <f t="shared" si="606"/>
        <v>2425</v>
      </c>
      <c r="Z5519" s="5" t="str">
        <f t="shared" si="607"/>
        <v>+STB</v>
      </c>
      <c r="AA5519" t="str">
        <f t="shared" si="608"/>
        <v>Uitvoering - Directievoering</v>
      </c>
    </row>
    <row r="5520" spans="1:27" ht="15.75" x14ac:dyDescent="0.25">
      <c r="A5520" s="1"/>
      <c r="B5520" s="2"/>
      <c r="C5520" s="3" t="s">
        <v>6256</v>
      </c>
      <c r="D5520" s="3" t="s">
        <v>3547</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42</v>
      </c>
      <c r="Y5520" s="4">
        <f t="shared" si="606"/>
        <v>2383</v>
      </c>
      <c r="Z5520" s="5" t="str">
        <f t="shared" si="607"/>
        <v>TAAK</v>
      </c>
      <c r="AA5520" t="str">
        <f t="shared" si="608"/>
        <v>Uitvoering - Directievoering</v>
      </c>
    </row>
    <row r="5521" spans="1:27" ht="15.75" hidden="1"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41</v>
      </c>
      <c r="Y5521" s="4">
        <f t="shared" si="606"/>
        <v>2341</v>
      </c>
      <c r="Z5521" s="5" t="str">
        <f t="shared" si="607"/>
        <v>+STB</v>
      </c>
      <c r="AA5521" t="str">
        <f t="shared" si="608"/>
        <v>Uitvoering - Directievoering</v>
      </c>
    </row>
    <row r="5522" spans="1:27" ht="15.75" hidden="1"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1</v>
      </c>
      <c r="V5522" s="4">
        <f t="shared" si="604"/>
        <v>0</v>
      </c>
      <c r="W5522" s="4">
        <f t="shared" si="609"/>
        <v>0</v>
      </c>
      <c r="X5522" s="4">
        <f t="shared" si="605"/>
        <v>41</v>
      </c>
      <c r="Y5522" s="4">
        <f t="shared" si="606"/>
        <v>2300</v>
      </c>
      <c r="Z5522" s="5" t="str">
        <f t="shared" si="607"/>
        <v>+STB</v>
      </c>
      <c r="AA5522" t="str">
        <f t="shared" si="608"/>
        <v>Uitvoering - Directievoering</v>
      </c>
    </row>
    <row r="5523" spans="1:27" ht="23.25" hidden="1" x14ac:dyDescent="0.25">
      <c r="A5523" s="1"/>
      <c r="B5523" s="2"/>
      <c r="C5523" s="3"/>
      <c r="D5523" s="3"/>
      <c r="E5523" s="6"/>
      <c r="F5523" s="3"/>
      <c r="G5523" s="7"/>
      <c r="H5523" s="3"/>
      <c r="I5523" s="8" t="s">
        <v>6257</v>
      </c>
      <c r="J5523" s="9"/>
      <c r="K5523" s="9"/>
      <c r="L5523" s="9"/>
      <c r="M5523" s="9"/>
      <c r="N5523" s="9"/>
      <c r="O5523" s="9"/>
      <c r="P5523" s="9"/>
      <c r="Q5523" s="9"/>
      <c r="R5523" s="9"/>
      <c r="S5523" s="9"/>
      <c r="T5523" s="9"/>
      <c r="U5523" s="4">
        <f t="shared" si="603"/>
        <v>1</v>
      </c>
      <c r="V5523" s="4">
        <f t="shared" si="604"/>
        <v>0</v>
      </c>
      <c r="W5523" s="4">
        <f t="shared" si="609"/>
        <v>0</v>
      </c>
      <c r="X5523" s="4">
        <f t="shared" si="605"/>
        <v>41</v>
      </c>
      <c r="Y5523" s="4">
        <f t="shared" si="606"/>
        <v>2259</v>
      </c>
      <c r="Z5523" s="5" t="str">
        <f t="shared" si="607"/>
        <v>+STB</v>
      </c>
      <c r="AA5523" t="str">
        <f t="shared" si="608"/>
        <v>Uitvoering - Directievoering</v>
      </c>
    </row>
    <row r="5524" spans="1:27" ht="15.75" hidden="1"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41</v>
      </c>
      <c r="Y5524" s="4">
        <f t="shared" si="606"/>
        <v>2218</v>
      </c>
      <c r="Z5524" s="5" t="str">
        <f t="shared" si="607"/>
        <v>+STB</v>
      </c>
      <c r="AA5524" t="str">
        <f t="shared" si="608"/>
        <v>Uitvoering - Directievoering</v>
      </c>
    </row>
    <row r="5525" spans="1:27" ht="15.75" hidden="1"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1</v>
      </c>
      <c r="V5525" s="4">
        <f t="shared" si="604"/>
        <v>0</v>
      </c>
      <c r="W5525" s="4">
        <f t="shared" si="609"/>
        <v>0</v>
      </c>
      <c r="X5525" s="4">
        <f t="shared" si="605"/>
        <v>41</v>
      </c>
      <c r="Y5525" s="4">
        <f t="shared" si="606"/>
        <v>2177</v>
      </c>
      <c r="Z5525" s="5" t="str">
        <f t="shared" si="607"/>
        <v>+STB</v>
      </c>
      <c r="AA5525" t="str">
        <f t="shared" si="608"/>
        <v>Uitvoering - Directievoering</v>
      </c>
    </row>
    <row r="5526" spans="1:27" ht="15.75" hidden="1" x14ac:dyDescent="0.25">
      <c r="A5526" s="1"/>
      <c r="B5526" s="2"/>
      <c r="C5526" s="3"/>
      <c r="D5526" s="3"/>
      <c r="E5526" s="6"/>
      <c r="F5526" s="3"/>
      <c r="G5526" s="7"/>
      <c r="H5526" s="3"/>
      <c r="I5526" s="8" t="s">
        <v>6258</v>
      </c>
      <c r="J5526" s="9"/>
      <c r="K5526" s="9"/>
      <c r="L5526" s="9"/>
      <c r="M5526" s="9"/>
      <c r="N5526" s="9"/>
      <c r="O5526" s="9"/>
      <c r="P5526" s="9"/>
      <c r="Q5526" s="9"/>
      <c r="R5526" s="9"/>
      <c r="S5526" s="9"/>
      <c r="T5526" s="9"/>
      <c r="U5526" s="4">
        <f t="shared" si="603"/>
        <v>1</v>
      </c>
      <c r="V5526" s="4">
        <f t="shared" si="604"/>
        <v>0</v>
      </c>
      <c r="W5526" s="4">
        <f t="shared" si="609"/>
        <v>0</v>
      </c>
      <c r="X5526" s="4">
        <f t="shared" si="605"/>
        <v>41</v>
      </c>
      <c r="Y5526" s="4">
        <f t="shared" si="606"/>
        <v>2136</v>
      </c>
      <c r="Z5526" s="5" t="str">
        <f t="shared" si="607"/>
        <v>+STB</v>
      </c>
      <c r="AA5526" t="str">
        <f t="shared" si="608"/>
        <v>Uitvoering - Directievoering</v>
      </c>
    </row>
    <row r="5527" spans="1:27" ht="15.75" hidden="1" x14ac:dyDescent="0.25">
      <c r="A5527" s="1"/>
      <c r="B5527" s="2"/>
      <c r="C5527" s="3"/>
      <c r="D5527" s="3"/>
      <c r="E5527" s="6"/>
      <c r="F5527" s="3"/>
      <c r="G5527" s="7" t="s">
        <v>3553</v>
      </c>
      <c r="H5527" s="3" t="s">
        <v>6259</v>
      </c>
      <c r="I5527" s="8"/>
      <c r="J5527" s="9"/>
      <c r="K5527" s="9"/>
      <c r="L5527" s="9"/>
      <c r="M5527" s="9"/>
      <c r="N5527" s="9"/>
      <c r="O5527" s="9"/>
      <c r="P5527" s="9"/>
      <c r="Q5527" s="9"/>
      <c r="R5527" s="9"/>
      <c r="S5527" s="9"/>
      <c r="T5527" s="9"/>
      <c r="U5527" s="4">
        <f t="shared" si="603"/>
        <v>1</v>
      </c>
      <c r="V5527" s="4">
        <f t="shared" si="604"/>
        <v>0</v>
      </c>
      <c r="W5527" s="4">
        <f t="shared" si="609"/>
        <v>0</v>
      </c>
      <c r="X5527" s="4">
        <f t="shared" si="605"/>
        <v>41</v>
      </c>
      <c r="Y5527" s="4">
        <f t="shared" si="606"/>
        <v>2095</v>
      </c>
      <c r="Z5527" s="5" t="str">
        <f t="shared" si="607"/>
        <v>+STB</v>
      </c>
      <c r="AA5527" t="str">
        <f t="shared" si="608"/>
        <v>Uitvoering - Directievoering</v>
      </c>
    </row>
    <row r="5528" spans="1:27" ht="34.5" hidden="1" x14ac:dyDescent="0.25">
      <c r="A5528" s="1"/>
      <c r="B5528" s="2"/>
      <c r="C5528" s="3"/>
      <c r="D5528" s="3"/>
      <c r="E5528" s="6"/>
      <c r="F5528" s="3"/>
      <c r="G5528" s="7"/>
      <c r="H5528" s="3"/>
      <c r="I5528" s="8" t="s">
        <v>6260</v>
      </c>
      <c r="J5528" s="9"/>
      <c r="K5528" s="9"/>
      <c r="L5528" s="9"/>
      <c r="M5528" s="9"/>
      <c r="N5528" s="9"/>
      <c r="O5528" s="9"/>
      <c r="P5528" s="9"/>
      <c r="Q5528" s="9"/>
      <c r="R5528" s="9"/>
      <c r="S5528" s="9"/>
      <c r="T5528" s="9"/>
      <c r="U5528" s="4">
        <f t="shared" si="603"/>
        <v>1</v>
      </c>
      <c r="V5528" s="4">
        <f t="shared" si="604"/>
        <v>0</v>
      </c>
      <c r="W5528" s="4">
        <f t="shared" si="609"/>
        <v>0</v>
      </c>
      <c r="X5528" s="4">
        <f t="shared" si="605"/>
        <v>41</v>
      </c>
      <c r="Y5528" s="4">
        <f t="shared" si="606"/>
        <v>2054</v>
      </c>
      <c r="Z5528" s="5" t="str">
        <f t="shared" si="607"/>
        <v>+STB</v>
      </c>
      <c r="AA5528" t="str">
        <f t="shared" si="608"/>
        <v>Uitvoering - Directievoering</v>
      </c>
    </row>
    <row r="5529" spans="1:27" ht="15.75" x14ac:dyDescent="0.25">
      <c r="A5529" s="1"/>
      <c r="B5529" s="2"/>
      <c r="C5529" s="3" t="s">
        <v>6261</v>
      </c>
      <c r="D5529" s="3" t="s">
        <v>3540</v>
      </c>
      <c r="E5529" s="6"/>
      <c r="F5529" s="3"/>
      <c r="G5529" s="7"/>
      <c r="H5529" s="3"/>
      <c r="I5529" s="8"/>
      <c r="J5529" s="9">
        <v>1</v>
      </c>
      <c r="K5529" s="9"/>
      <c r="L5529" s="9"/>
      <c r="M5529" s="9"/>
      <c r="N5529" s="9"/>
      <c r="O5529" s="9"/>
      <c r="P5529" s="9"/>
      <c r="Q5529" s="9"/>
      <c r="R5529" s="9"/>
      <c r="S5529" s="9"/>
      <c r="T5529" s="9"/>
      <c r="U5529" s="4">
        <f t="shared" si="603"/>
        <v>1</v>
      </c>
      <c r="V5529" s="4">
        <f t="shared" si="604"/>
        <v>1</v>
      </c>
      <c r="W5529" s="4">
        <f t="shared" si="609"/>
        <v>1</v>
      </c>
      <c r="X5529" s="4">
        <f t="shared" si="605"/>
        <v>41</v>
      </c>
      <c r="Y5529" s="4">
        <f t="shared" si="606"/>
        <v>2013</v>
      </c>
      <c r="Z5529" s="5" t="str">
        <f t="shared" si="607"/>
        <v>TAAK</v>
      </c>
      <c r="AA5529" t="str">
        <f t="shared" si="608"/>
        <v>Uitvoering - Directievoering</v>
      </c>
    </row>
    <row r="5530" spans="1:27" ht="15.75" hidden="1"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40</v>
      </c>
      <c r="Y5530" s="4">
        <f t="shared" si="606"/>
        <v>1972</v>
      </c>
      <c r="Z5530" s="5" t="str">
        <f t="shared" si="607"/>
        <v>+STB</v>
      </c>
      <c r="AA5530" t="str">
        <f t="shared" si="608"/>
        <v>Uitvoering - Directievoering</v>
      </c>
    </row>
    <row r="5531" spans="1:27" ht="15.75" hidden="1"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1</v>
      </c>
      <c r="V5531" s="4">
        <f t="shared" si="604"/>
        <v>0</v>
      </c>
      <c r="W5531" s="4">
        <f t="shared" si="609"/>
        <v>0</v>
      </c>
      <c r="X5531" s="4">
        <f t="shared" si="605"/>
        <v>40</v>
      </c>
      <c r="Y5531" s="4">
        <f t="shared" si="606"/>
        <v>1932</v>
      </c>
      <c r="Z5531" s="5" t="str">
        <f t="shared" si="607"/>
        <v>+STB</v>
      </c>
      <c r="AA5531" t="str">
        <f t="shared" si="608"/>
        <v>Uitvoering - Directievoering</v>
      </c>
    </row>
    <row r="5532" spans="1:27" ht="15.75" hidden="1" x14ac:dyDescent="0.25">
      <c r="A5532" s="1"/>
      <c r="B5532" s="2"/>
      <c r="C5532" s="3"/>
      <c r="D5532" s="3"/>
      <c r="E5532" s="6"/>
      <c r="F5532" s="3"/>
      <c r="G5532" s="7"/>
      <c r="H5532" s="3"/>
      <c r="I5532" s="8" t="s">
        <v>6262</v>
      </c>
      <c r="J5532" s="9"/>
      <c r="K5532" s="9"/>
      <c r="L5532" s="9"/>
      <c r="M5532" s="9"/>
      <c r="N5532" s="9"/>
      <c r="O5532" s="9"/>
      <c r="P5532" s="9"/>
      <c r="Q5532" s="9"/>
      <c r="R5532" s="9"/>
      <c r="S5532" s="9"/>
      <c r="T5532" s="9"/>
      <c r="U5532" s="4">
        <f t="shared" si="603"/>
        <v>1</v>
      </c>
      <c r="V5532" s="4">
        <f t="shared" si="604"/>
        <v>0</v>
      </c>
      <c r="W5532" s="4">
        <f t="shared" si="609"/>
        <v>0</v>
      </c>
      <c r="X5532" s="4">
        <f t="shared" si="605"/>
        <v>40</v>
      </c>
      <c r="Y5532" s="4">
        <f t="shared" si="606"/>
        <v>1892</v>
      </c>
      <c r="Z5532" s="5" t="str">
        <f t="shared" si="607"/>
        <v>+STB</v>
      </c>
      <c r="AA5532" t="str">
        <f t="shared" si="608"/>
        <v>Uitvoering - Directievoering</v>
      </c>
    </row>
    <row r="5533" spans="1:27" ht="15.75" x14ac:dyDescent="0.25">
      <c r="A5533" s="1"/>
      <c r="B5533" s="2"/>
      <c r="C5533" s="3" t="s">
        <v>6263</v>
      </c>
      <c r="D5533" s="3" t="s">
        <v>296</v>
      </c>
      <c r="E5533" s="6"/>
      <c r="F5533" s="3"/>
      <c r="G5533" s="7"/>
      <c r="H5533" s="3"/>
      <c r="I5533" s="8"/>
      <c r="J5533" s="9">
        <v>1</v>
      </c>
      <c r="K5533" s="9"/>
      <c r="L5533" s="9"/>
      <c r="M5533" s="9"/>
      <c r="N5533" s="9"/>
      <c r="O5533" s="9"/>
      <c r="P5533" s="9"/>
      <c r="Q5533" s="9"/>
      <c r="R5533" s="9"/>
      <c r="S5533" s="9"/>
      <c r="T5533" s="9"/>
      <c r="U5533" s="4">
        <f t="shared" si="603"/>
        <v>1</v>
      </c>
      <c r="V5533" s="4">
        <f t="shared" si="604"/>
        <v>1</v>
      </c>
      <c r="W5533" s="4">
        <f t="shared" si="609"/>
        <v>1</v>
      </c>
      <c r="X5533" s="4">
        <f t="shared" si="605"/>
        <v>40</v>
      </c>
      <c r="Y5533" s="4">
        <f t="shared" si="606"/>
        <v>1852</v>
      </c>
      <c r="Z5533" s="5" t="str">
        <f t="shared" si="607"/>
        <v>TAAK</v>
      </c>
      <c r="AA5533" t="str">
        <f t="shared" si="608"/>
        <v>Uitvoering - Directievoering</v>
      </c>
    </row>
    <row r="5534" spans="1:27" ht="15.75" hidden="1"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39</v>
      </c>
      <c r="Y5534" s="4">
        <f t="shared" si="606"/>
        <v>1812</v>
      </c>
      <c r="Z5534" s="5" t="str">
        <f t="shared" si="607"/>
        <v>+STB</v>
      </c>
      <c r="AA5534" t="str">
        <f t="shared" si="608"/>
        <v>Uitvoering - Directievoering</v>
      </c>
    </row>
    <row r="5535" spans="1:27" ht="15.75" hidden="1"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1</v>
      </c>
      <c r="V5535" s="4">
        <f t="shared" si="604"/>
        <v>0</v>
      </c>
      <c r="W5535" s="4">
        <f t="shared" si="609"/>
        <v>0</v>
      </c>
      <c r="X5535" s="4">
        <f t="shared" si="605"/>
        <v>39</v>
      </c>
      <c r="Y5535" s="4">
        <f t="shared" si="606"/>
        <v>1773</v>
      </c>
      <c r="Z5535" s="5" t="str">
        <f t="shared" si="607"/>
        <v>+STB</v>
      </c>
      <c r="AA5535" t="str">
        <f t="shared" si="608"/>
        <v>Uitvoering - Directievoering</v>
      </c>
    </row>
    <row r="5536" spans="1:27" ht="15.75" hidden="1" x14ac:dyDescent="0.25">
      <c r="A5536" s="1"/>
      <c r="B5536" s="2"/>
      <c r="C5536" s="3"/>
      <c r="D5536" s="3"/>
      <c r="E5536" s="6"/>
      <c r="F5536" s="3"/>
      <c r="G5536" s="7"/>
      <c r="H5536" s="3"/>
      <c r="I5536" s="8" t="s">
        <v>6264</v>
      </c>
      <c r="J5536" s="9"/>
      <c r="K5536" s="9"/>
      <c r="L5536" s="9"/>
      <c r="M5536" s="9"/>
      <c r="N5536" s="9"/>
      <c r="O5536" s="9"/>
      <c r="P5536" s="9"/>
      <c r="Q5536" s="9"/>
      <c r="R5536" s="9"/>
      <c r="S5536" s="9"/>
      <c r="T5536" s="9"/>
      <c r="U5536" s="4">
        <f t="shared" si="603"/>
        <v>1</v>
      </c>
      <c r="V5536" s="4">
        <f t="shared" si="604"/>
        <v>0</v>
      </c>
      <c r="W5536" s="4">
        <f t="shared" si="609"/>
        <v>0</v>
      </c>
      <c r="X5536" s="4">
        <f t="shared" si="605"/>
        <v>39</v>
      </c>
      <c r="Y5536" s="4">
        <f t="shared" si="606"/>
        <v>1734</v>
      </c>
      <c r="Z5536" s="5" t="str">
        <f t="shared" si="607"/>
        <v>+STB</v>
      </c>
      <c r="AA5536" t="str">
        <f t="shared" si="608"/>
        <v>Uitvoering - Directievoering</v>
      </c>
    </row>
    <row r="5537" spans="1:27" ht="15.75" x14ac:dyDescent="0.25">
      <c r="A5537" s="1"/>
      <c r="B5537" s="2"/>
      <c r="C5537" s="3" t="s">
        <v>6265</v>
      </c>
      <c r="D5537" s="3" t="s">
        <v>6266</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39</v>
      </c>
      <c r="Y5537" s="4">
        <f t="shared" si="606"/>
        <v>1695</v>
      </c>
      <c r="Z5537" s="5" t="str">
        <f t="shared" si="607"/>
        <v>TAAK</v>
      </c>
      <c r="AA5537" t="str">
        <f t="shared" si="608"/>
        <v>Uitvoering - Directievoering</v>
      </c>
    </row>
    <row r="5538" spans="1:27" ht="15.75" hidden="1" x14ac:dyDescent="0.25">
      <c r="A5538" s="1"/>
      <c r="B5538" s="2"/>
      <c r="C5538" s="3"/>
      <c r="D5538" s="3"/>
      <c r="E5538" s="6">
        <v>1</v>
      </c>
      <c r="F5538" s="3" t="s">
        <v>6267</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38</v>
      </c>
      <c r="Y5538" s="4">
        <f t="shared" si="606"/>
        <v>1656</v>
      </c>
      <c r="Z5538" s="5" t="str">
        <f t="shared" si="607"/>
        <v>+STB</v>
      </c>
      <c r="AA5538" t="str">
        <f t="shared" si="608"/>
        <v>Uitvoering - Directievoering</v>
      </c>
    </row>
    <row r="5539" spans="1:27" ht="15.75" hidden="1" x14ac:dyDescent="0.25">
      <c r="A5539" s="1"/>
      <c r="B5539" s="2"/>
      <c r="C5539" s="3"/>
      <c r="D5539" s="3"/>
      <c r="E5539" s="6"/>
      <c r="F5539" s="3"/>
      <c r="G5539" s="7" t="s">
        <v>3554</v>
      </c>
      <c r="H5539" s="3" t="s">
        <v>6268</v>
      </c>
      <c r="I5539" s="8"/>
      <c r="J5539" s="9"/>
      <c r="K5539" s="9"/>
      <c r="L5539" s="9"/>
      <c r="M5539" s="9"/>
      <c r="N5539" s="9"/>
      <c r="O5539" s="9"/>
      <c r="P5539" s="9"/>
      <c r="Q5539" s="9"/>
      <c r="R5539" s="9"/>
      <c r="S5539" s="9"/>
      <c r="T5539" s="9"/>
      <c r="U5539" s="4">
        <f t="shared" si="603"/>
        <v>1</v>
      </c>
      <c r="V5539" s="4">
        <f t="shared" si="604"/>
        <v>0</v>
      </c>
      <c r="W5539" s="4">
        <f t="shared" si="609"/>
        <v>0</v>
      </c>
      <c r="X5539" s="4">
        <f t="shared" si="605"/>
        <v>38</v>
      </c>
      <c r="Y5539" s="4">
        <f t="shared" si="606"/>
        <v>1618</v>
      </c>
      <c r="Z5539" s="5" t="str">
        <f t="shared" si="607"/>
        <v>+STB</v>
      </c>
      <c r="AA5539" t="str">
        <f t="shared" si="608"/>
        <v>Uitvoering - Directievoering</v>
      </c>
    </row>
    <row r="5540" spans="1:27" ht="15.75" hidden="1" x14ac:dyDescent="0.25">
      <c r="A5540" s="1"/>
      <c r="B5540" s="2"/>
      <c r="C5540" s="3"/>
      <c r="D5540" s="3"/>
      <c r="E5540" s="6"/>
      <c r="F5540" s="3"/>
      <c r="G5540" s="7"/>
      <c r="H5540" s="3"/>
      <c r="I5540" s="8" t="s">
        <v>6269</v>
      </c>
      <c r="J5540" s="9"/>
      <c r="K5540" s="9"/>
      <c r="L5540" s="9"/>
      <c r="M5540" s="9"/>
      <c r="N5540" s="9"/>
      <c r="O5540" s="9"/>
      <c r="P5540" s="9"/>
      <c r="Q5540" s="9"/>
      <c r="R5540" s="9"/>
      <c r="S5540" s="9"/>
      <c r="T5540" s="9"/>
      <c r="U5540" s="4">
        <f t="shared" si="603"/>
        <v>1</v>
      </c>
      <c r="V5540" s="4">
        <f t="shared" si="604"/>
        <v>0</v>
      </c>
      <c r="W5540" s="4">
        <f t="shared" si="609"/>
        <v>0</v>
      </c>
      <c r="X5540" s="4">
        <f t="shared" si="605"/>
        <v>38</v>
      </c>
      <c r="Y5540" s="4">
        <f t="shared" si="606"/>
        <v>1580</v>
      </c>
      <c r="Z5540" s="5" t="str">
        <f t="shared" si="607"/>
        <v>+STB</v>
      </c>
      <c r="AA5540" t="str">
        <f t="shared" si="608"/>
        <v>Uitvoering - Directievoering</v>
      </c>
    </row>
    <row r="5541" spans="1:27" ht="15.75" hidden="1" x14ac:dyDescent="0.25">
      <c r="A5541" s="1"/>
      <c r="B5541" s="2"/>
      <c r="C5541" s="3"/>
      <c r="D5541" s="3"/>
      <c r="E5541" s="6">
        <v>2</v>
      </c>
      <c r="F5541" s="3" t="s">
        <v>6270</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38</v>
      </c>
      <c r="Y5541" s="4">
        <f t="shared" si="606"/>
        <v>1542</v>
      </c>
      <c r="Z5541" s="5" t="str">
        <f t="shared" si="607"/>
        <v>+STB</v>
      </c>
      <c r="AA5541" t="str">
        <f t="shared" si="608"/>
        <v>Uitvoering - Directievoering</v>
      </c>
    </row>
    <row r="5542" spans="1:27" ht="15.75" hidden="1" x14ac:dyDescent="0.25">
      <c r="A5542" s="1"/>
      <c r="B5542" s="2"/>
      <c r="C5542" s="3"/>
      <c r="D5542" s="3"/>
      <c r="E5542" s="6"/>
      <c r="F5542" s="3"/>
      <c r="G5542" s="7" t="s">
        <v>3555</v>
      </c>
      <c r="H5542" s="3" t="s">
        <v>6271</v>
      </c>
      <c r="I5542" s="8"/>
      <c r="J5542" s="9"/>
      <c r="K5542" s="9"/>
      <c r="L5542" s="9"/>
      <c r="M5542" s="9"/>
      <c r="N5542" s="9"/>
      <c r="O5542" s="9"/>
      <c r="P5542" s="9"/>
      <c r="Q5542" s="9"/>
      <c r="R5542" s="9"/>
      <c r="S5542" s="9"/>
      <c r="T5542" s="9"/>
      <c r="U5542" s="4">
        <f t="shared" si="603"/>
        <v>1</v>
      </c>
      <c r="V5542" s="4">
        <f t="shared" si="604"/>
        <v>0</v>
      </c>
      <c r="W5542" s="4">
        <f t="shared" si="609"/>
        <v>0</v>
      </c>
      <c r="X5542" s="4">
        <f t="shared" si="605"/>
        <v>38</v>
      </c>
      <c r="Y5542" s="4">
        <f t="shared" si="606"/>
        <v>1504</v>
      </c>
      <c r="Z5542" s="5" t="str">
        <f t="shared" si="607"/>
        <v>+STB</v>
      </c>
      <c r="AA5542" t="str">
        <f t="shared" si="608"/>
        <v>Uitvoering - Directievoering</v>
      </c>
    </row>
    <row r="5543" spans="1:27" ht="15.75" hidden="1" x14ac:dyDescent="0.25">
      <c r="A5543" s="1"/>
      <c r="B5543" s="2"/>
      <c r="C5543" s="3"/>
      <c r="D5543" s="3"/>
      <c r="E5543" s="6"/>
      <c r="F5543" s="3"/>
      <c r="G5543" s="7"/>
      <c r="H5543" s="3"/>
      <c r="I5543" s="8" t="s">
        <v>6272</v>
      </c>
      <c r="J5543" s="9"/>
      <c r="K5543" s="9"/>
      <c r="L5543" s="9"/>
      <c r="M5543" s="9"/>
      <c r="N5543" s="9"/>
      <c r="O5543" s="9"/>
      <c r="P5543" s="9"/>
      <c r="Q5543" s="9"/>
      <c r="R5543" s="9"/>
      <c r="S5543" s="9"/>
      <c r="T5543" s="9"/>
      <c r="U5543" s="4">
        <f t="shared" si="603"/>
        <v>1</v>
      </c>
      <c r="V5543" s="4">
        <f t="shared" si="604"/>
        <v>0</v>
      </c>
      <c r="W5543" s="4">
        <f t="shared" si="609"/>
        <v>0</v>
      </c>
      <c r="X5543" s="4">
        <f t="shared" si="605"/>
        <v>38</v>
      </c>
      <c r="Y5543" s="4">
        <f t="shared" si="606"/>
        <v>1466</v>
      </c>
      <c r="Z5543" s="5" t="str">
        <f t="shared" si="607"/>
        <v>+STB</v>
      </c>
      <c r="AA5543" t="str">
        <f t="shared" si="608"/>
        <v>Uitvoering - Directievoering</v>
      </c>
    </row>
    <row r="5544" spans="1:27" ht="15.75" x14ac:dyDescent="0.25">
      <c r="A5544" s="1"/>
      <c r="B5544" s="2"/>
      <c r="C5544" s="3" t="s">
        <v>6273</v>
      </c>
      <c r="D5544" s="3" t="s">
        <v>6274</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38</v>
      </c>
      <c r="Y5544" s="4">
        <f t="shared" si="606"/>
        <v>1428</v>
      </c>
      <c r="Z5544" s="5" t="str">
        <f t="shared" si="607"/>
        <v>TAAK</v>
      </c>
      <c r="AA5544" t="str">
        <f t="shared" si="608"/>
        <v>Uitvoering - Directievoering</v>
      </c>
    </row>
    <row r="5545" spans="1:27" ht="15.75" hidden="1" x14ac:dyDescent="0.25">
      <c r="A5545" s="1"/>
      <c r="B5545" s="2"/>
      <c r="C5545" s="3"/>
      <c r="D5545" s="3"/>
      <c r="E5545" s="6">
        <v>1</v>
      </c>
      <c r="F5545" s="3" t="s">
        <v>6274</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37</v>
      </c>
      <c r="Y5545" s="4">
        <f t="shared" si="606"/>
        <v>1390</v>
      </c>
      <c r="Z5545" s="5" t="str">
        <f t="shared" si="607"/>
        <v>+STB</v>
      </c>
      <c r="AA5545" t="str">
        <f t="shared" si="608"/>
        <v>Uitvoering - Directievoering</v>
      </c>
    </row>
    <row r="5546" spans="1:27" ht="15.75" hidden="1" x14ac:dyDescent="0.25">
      <c r="A5546" s="1"/>
      <c r="B5546" s="2"/>
      <c r="C5546" s="3"/>
      <c r="D5546" s="3"/>
      <c r="E5546" s="6"/>
      <c r="F5546" s="3"/>
      <c r="G5546" s="7" t="s">
        <v>6275</v>
      </c>
      <c r="H5546" s="3" t="s">
        <v>6276</v>
      </c>
      <c r="I5546" s="8"/>
      <c r="J5546" s="9"/>
      <c r="K5546" s="9"/>
      <c r="L5546" s="9"/>
      <c r="M5546" s="9"/>
      <c r="N5546" s="9"/>
      <c r="O5546" s="9"/>
      <c r="P5546" s="9"/>
      <c r="Q5546" s="9"/>
      <c r="R5546" s="9"/>
      <c r="S5546" s="9"/>
      <c r="T5546" s="9"/>
      <c r="U5546" s="4">
        <f t="shared" si="603"/>
        <v>1</v>
      </c>
      <c r="V5546" s="4">
        <f t="shared" si="604"/>
        <v>0</v>
      </c>
      <c r="W5546" s="4">
        <f t="shared" si="609"/>
        <v>0</v>
      </c>
      <c r="X5546" s="4">
        <f t="shared" si="605"/>
        <v>37</v>
      </c>
      <c r="Y5546" s="4">
        <f t="shared" si="606"/>
        <v>1353</v>
      </c>
      <c r="Z5546" s="5" t="str">
        <f t="shared" si="607"/>
        <v>+STB</v>
      </c>
      <c r="AA5546" t="str">
        <f t="shared" si="608"/>
        <v>Uitvoering - Directievoering</v>
      </c>
    </row>
    <row r="5547" spans="1:27" ht="15.75" hidden="1" x14ac:dyDescent="0.25">
      <c r="A5547" s="1"/>
      <c r="B5547" s="2"/>
      <c r="C5547" s="3"/>
      <c r="D5547" s="3"/>
      <c r="E5547" s="6"/>
      <c r="F5547" s="3"/>
      <c r="G5547" s="7"/>
      <c r="H5547" s="3"/>
      <c r="I5547" s="8" t="s">
        <v>6277</v>
      </c>
      <c r="J5547" s="9"/>
      <c r="K5547" s="9"/>
      <c r="L5547" s="9"/>
      <c r="M5547" s="9"/>
      <c r="N5547" s="9"/>
      <c r="O5547" s="9"/>
      <c r="P5547" s="9"/>
      <c r="Q5547" s="9"/>
      <c r="R5547" s="9"/>
      <c r="S5547" s="9"/>
      <c r="T5547" s="9"/>
      <c r="U5547" s="4">
        <f t="shared" si="603"/>
        <v>1</v>
      </c>
      <c r="V5547" s="4">
        <f t="shared" si="604"/>
        <v>0</v>
      </c>
      <c r="W5547" s="4">
        <f t="shared" si="609"/>
        <v>0</v>
      </c>
      <c r="X5547" s="4">
        <f t="shared" si="605"/>
        <v>37</v>
      </c>
      <c r="Y5547" s="4">
        <f t="shared" si="606"/>
        <v>1316</v>
      </c>
      <c r="Z5547" s="5" t="str">
        <f t="shared" si="607"/>
        <v>+STB</v>
      </c>
      <c r="AA5547" t="str">
        <f t="shared" si="608"/>
        <v>Uitvoering - Directievoering</v>
      </c>
    </row>
    <row r="5548" spans="1:27" ht="15.75" x14ac:dyDescent="0.25">
      <c r="A5548" s="1"/>
      <c r="B5548" s="2"/>
      <c r="C5548" s="3" t="s">
        <v>6278</v>
      </c>
      <c r="D5548" s="3" t="s">
        <v>6279</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37</v>
      </c>
      <c r="Y5548" s="4">
        <f t="shared" si="606"/>
        <v>1279</v>
      </c>
      <c r="Z5548" s="5" t="str">
        <f t="shared" si="607"/>
        <v>TAAK</v>
      </c>
      <c r="AA5548" t="str">
        <f t="shared" si="608"/>
        <v>Uitvoering - Directievoering</v>
      </c>
    </row>
    <row r="5549" spans="1:27" ht="15.75" hidden="1" x14ac:dyDescent="0.25">
      <c r="A5549" s="1"/>
      <c r="B5549" s="2"/>
      <c r="C5549" s="3"/>
      <c r="D5549" s="3"/>
      <c r="E5549" s="6">
        <v>1</v>
      </c>
      <c r="F5549" s="3" t="s">
        <v>6279</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36</v>
      </c>
      <c r="Y5549" s="4">
        <f t="shared" si="606"/>
        <v>1242</v>
      </c>
      <c r="Z5549" s="5" t="str">
        <f t="shared" si="607"/>
        <v>+STB</v>
      </c>
      <c r="AA5549" t="str">
        <f t="shared" si="608"/>
        <v>Uitvoering - Directievoering</v>
      </c>
    </row>
    <row r="5550" spans="1:27" ht="15.75" hidden="1" x14ac:dyDescent="0.25">
      <c r="A5550" s="1"/>
      <c r="B5550" s="2"/>
      <c r="C5550" s="3"/>
      <c r="D5550" s="3"/>
      <c r="E5550" s="6"/>
      <c r="F5550" s="3"/>
      <c r="G5550" s="7" t="s">
        <v>6280</v>
      </c>
      <c r="H5550" s="3" t="s">
        <v>6281</v>
      </c>
      <c r="I5550" s="8"/>
      <c r="J5550" s="9"/>
      <c r="K5550" s="9"/>
      <c r="L5550" s="9"/>
      <c r="M5550" s="9"/>
      <c r="N5550" s="9"/>
      <c r="O5550" s="9"/>
      <c r="P5550" s="9"/>
      <c r="Q5550" s="9"/>
      <c r="R5550" s="9"/>
      <c r="S5550" s="9"/>
      <c r="T5550" s="9"/>
      <c r="U5550" s="4">
        <f t="shared" si="603"/>
        <v>1</v>
      </c>
      <c r="V5550" s="4">
        <f t="shared" si="604"/>
        <v>0</v>
      </c>
      <c r="W5550" s="4">
        <f t="shared" si="609"/>
        <v>0</v>
      </c>
      <c r="X5550" s="4">
        <f t="shared" si="605"/>
        <v>36</v>
      </c>
      <c r="Y5550" s="4">
        <f t="shared" si="606"/>
        <v>1206</v>
      </c>
      <c r="Z5550" s="5" t="str">
        <f t="shared" si="607"/>
        <v>+STB</v>
      </c>
      <c r="AA5550" t="str">
        <f t="shared" si="608"/>
        <v>Uitvoering - Directievoering</v>
      </c>
    </row>
    <row r="5551" spans="1:27" ht="15.75" hidden="1" x14ac:dyDescent="0.25">
      <c r="A5551" s="1"/>
      <c r="B5551" s="2"/>
      <c r="C5551" s="3"/>
      <c r="D5551" s="3"/>
      <c r="E5551" s="6"/>
      <c r="F5551" s="3"/>
      <c r="G5551" s="7"/>
      <c r="H5551" s="3"/>
      <c r="I5551" s="8" t="s">
        <v>6282</v>
      </c>
      <c r="J5551" s="9"/>
      <c r="K5551" s="9"/>
      <c r="L5551" s="9"/>
      <c r="M5551" s="9"/>
      <c r="N5551" s="9"/>
      <c r="O5551" s="9"/>
      <c r="P5551" s="9"/>
      <c r="Q5551" s="9"/>
      <c r="R5551" s="9"/>
      <c r="S5551" s="9"/>
      <c r="T5551" s="9"/>
      <c r="U5551" s="4">
        <f t="shared" si="603"/>
        <v>1</v>
      </c>
      <c r="V5551" s="4">
        <f t="shared" si="604"/>
        <v>0</v>
      </c>
      <c r="W5551" s="4">
        <f t="shared" si="609"/>
        <v>0</v>
      </c>
      <c r="X5551" s="4">
        <f t="shared" si="605"/>
        <v>36</v>
      </c>
      <c r="Y5551" s="4">
        <f t="shared" si="606"/>
        <v>1170</v>
      </c>
      <c r="Z5551" s="5" t="str">
        <f t="shared" si="607"/>
        <v>+STB</v>
      </c>
      <c r="AA5551" t="str">
        <f t="shared" si="608"/>
        <v>Uitvoering - Directievoering</v>
      </c>
    </row>
    <row r="5552" spans="1:27" ht="15.75" x14ac:dyDescent="0.25">
      <c r="A5552" s="1"/>
      <c r="B5552" s="2"/>
      <c r="C5552" s="3" t="s">
        <v>6283</v>
      </c>
      <c r="D5552" s="3" t="s">
        <v>6284</v>
      </c>
      <c r="E5552" s="6"/>
      <c r="F5552" s="3"/>
      <c r="G5552" s="7"/>
      <c r="H5552" s="3"/>
      <c r="I5552" s="8"/>
      <c r="J5552" s="9">
        <v>1</v>
      </c>
      <c r="K5552" s="9"/>
      <c r="L5552" s="9"/>
      <c r="M5552" s="9"/>
      <c r="N5552" s="9"/>
      <c r="O5552" s="9"/>
      <c r="P5552" s="9"/>
      <c r="Q5552" s="9"/>
      <c r="R5552" s="9"/>
      <c r="S5552" s="9"/>
      <c r="T5552" s="9"/>
      <c r="U5552" s="4">
        <f t="shared" si="603"/>
        <v>1</v>
      </c>
      <c r="V5552" s="4">
        <f t="shared" si="604"/>
        <v>1</v>
      </c>
      <c r="W5552" s="4">
        <f t="shared" si="609"/>
        <v>1</v>
      </c>
      <c r="X5552" s="4">
        <f t="shared" si="605"/>
        <v>36</v>
      </c>
      <c r="Y5552" s="4">
        <f t="shared" si="606"/>
        <v>1134</v>
      </c>
      <c r="Z5552" s="5" t="str">
        <f t="shared" si="607"/>
        <v>TAAK</v>
      </c>
      <c r="AA5552" t="str">
        <f t="shared" si="608"/>
        <v>Uitvoering - Directievoering</v>
      </c>
    </row>
    <row r="5553" spans="1:27" ht="15.75" hidden="1" x14ac:dyDescent="0.25">
      <c r="A5553" s="1"/>
      <c r="B5553" s="2"/>
      <c r="C5553" s="3"/>
      <c r="D5553" s="3"/>
      <c r="E5553" s="6">
        <v>1</v>
      </c>
      <c r="F5553" s="3" t="s">
        <v>6284</v>
      </c>
      <c r="G5553" s="7"/>
      <c r="H5553" s="3"/>
      <c r="I5553" s="8"/>
      <c r="J5553" s="9"/>
      <c r="K5553" s="9"/>
      <c r="L5553" s="9"/>
      <c r="M5553" s="9"/>
      <c r="N5553" s="9"/>
      <c r="O5553" s="9"/>
      <c r="P5553" s="9"/>
      <c r="Q5553" s="9"/>
      <c r="R5553" s="9"/>
      <c r="S5553" s="9"/>
      <c r="T5553" s="9"/>
      <c r="U5553" s="4">
        <f t="shared" si="603"/>
        <v>1</v>
      </c>
      <c r="V5553" s="4">
        <f t="shared" si="604"/>
        <v>0</v>
      </c>
      <c r="W5553" s="4">
        <f t="shared" si="609"/>
        <v>0</v>
      </c>
      <c r="X5553" s="4">
        <f t="shared" si="605"/>
        <v>35</v>
      </c>
      <c r="Y5553" s="4">
        <f t="shared" si="606"/>
        <v>1098</v>
      </c>
      <c r="Z5553" s="5" t="str">
        <f t="shared" si="607"/>
        <v>+STB</v>
      </c>
      <c r="AA5553" t="str">
        <f t="shared" si="608"/>
        <v>Uitvoering - Directievoering</v>
      </c>
    </row>
    <row r="5554" spans="1:27" ht="15.75" hidden="1" x14ac:dyDescent="0.25">
      <c r="A5554" s="1"/>
      <c r="B5554" s="2"/>
      <c r="C5554" s="3"/>
      <c r="D5554" s="3"/>
      <c r="E5554" s="6"/>
      <c r="F5554" s="3"/>
      <c r="G5554" s="7" t="s">
        <v>3556</v>
      </c>
      <c r="H5554" s="3" t="s">
        <v>6285</v>
      </c>
      <c r="I5554" s="8"/>
      <c r="J5554" s="9"/>
      <c r="K5554" s="9"/>
      <c r="L5554" s="9"/>
      <c r="M5554" s="9"/>
      <c r="N5554" s="9"/>
      <c r="O5554" s="9"/>
      <c r="P5554" s="9"/>
      <c r="Q5554" s="9"/>
      <c r="R5554" s="9"/>
      <c r="S5554" s="9"/>
      <c r="T5554" s="9"/>
      <c r="U5554" s="4">
        <f t="shared" si="603"/>
        <v>1</v>
      </c>
      <c r="V5554" s="4">
        <f t="shared" si="604"/>
        <v>0</v>
      </c>
      <c r="W5554" s="4">
        <f t="shared" si="609"/>
        <v>0</v>
      </c>
      <c r="X5554" s="4">
        <f t="shared" si="605"/>
        <v>35</v>
      </c>
      <c r="Y5554" s="4">
        <f t="shared" si="606"/>
        <v>1063</v>
      </c>
      <c r="Z5554" s="5" t="str">
        <f t="shared" si="607"/>
        <v>+STB</v>
      </c>
      <c r="AA5554" t="str">
        <f t="shared" si="608"/>
        <v>Uitvoering - Directievoering</v>
      </c>
    </row>
    <row r="5555" spans="1:27" ht="15.75" hidden="1" x14ac:dyDescent="0.25">
      <c r="A5555" s="1"/>
      <c r="B5555" s="2"/>
      <c r="C5555" s="3"/>
      <c r="D5555" s="3"/>
      <c r="E5555" s="6"/>
      <c r="F5555" s="3"/>
      <c r="G5555" s="7"/>
      <c r="H5555" s="3"/>
      <c r="I5555" s="8" t="s">
        <v>6286</v>
      </c>
      <c r="J5555" s="9"/>
      <c r="K5555" s="9"/>
      <c r="L5555" s="9"/>
      <c r="M5555" s="9"/>
      <c r="N5555" s="9"/>
      <c r="O5555" s="9"/>
      <c r="P5555" s="9"/>
      <c r="Q5555" s="9"/>
      <c r="R5555" s="9"/>
      <c r="S5555" s="9"/>
      <c r="T5555" s="9"/>
      <c r="U5555" s="4">
        <f t="shared" si="603"/>
        <v>1</v>
      </c>
      <c r="V5555" s="4">
        <f t="shared" si="604"/>
        <v>0</v>
      </c>
      <c r="W5555" s="4">
        <f t="shared" si="609"/>
        <v>0</v>
      </c>
      <c r="X5555" s="4">
        <f t="shared" si="605"/>
        <v>35</v>
      </c>
      <c r="Y5555" s="4">
        <f t="shared" si="606"/>
        <v>1028</v>
      </c>
      <c r="Z5555" s="5" t="str">
        <f t="shared" si="607"/>
        <v>+STB</v>
      </c>
      <c r="AA5555" t="str">
        <f t="shared" si="608"/>
        <v>Uitvoering - Directievoering</v>
      </c>
    </row>
    <row r="5556" spans="1:27" ht="15.75" x14ac:dyDescent="0.25">
      <c r="A5556" s="1"/>
      <c r="B5556" s="2"/>
      <c r="C5556" s="3" t="s">
        <v>6287</v>
      </c>
      <c r="D5556" s="3" t="s">
        <v>6288</v>
      </c>
      <c r="E5556" s="6"/>
      <c r="F5556" s="3"/>
      <c r="G5556" s="7"/>
      <c r="H5556" s="3"/>
      <c r="I5556" s="8"/>
      <c r="J5556" s="9">
        <v>1</v>
      </c>
      <c r="K5556" s="9"/>
      <c r="L5556" s="9"/>
      <c r="M5556" s="9"/>
      <c r="N5556" s="9"/>
      <c r="O5556" s="9"/>
      <c r="P5556" s="9"/>
      <c r="Q5556" s="9"/>
      <c r="R5556" s="9"/>
      <c r="S5556" s="9"/>
      <c r="T5556" s="9"/>
      <c r="U5556" s="4">
        <f t="shared" si="603"/>
        <v>1</v>
      </c>
      <c r="V5556" s="4">
        <f t="shared" si="604"/>
        <v>1</v>
      </c>
      <c r="W5556" s="4">
        <f t="shared" si="609"/>
        <v>1</v>
      </c>
      <c r="X5556" s="4">
        <f t="shared" si="605"/>
        <v>35</v>
      </c>
      <c r="Y5556" s="4">
        <f t="shared" si="606"/>
        <v>993</v>
      </c>
      <c r="Z5556" s="5" t="str">
        <f t="shared" si="607"/>
        <v>TAAK</v>
      </c>
      <c r="AA5556" t="str">
        <f t="shared" si="608"/>
        <v>Uitvoering - Directievoering</v>
      </c>
    </row>
    <row r="5557" spans="1:27" ht="15.75" hidden="1" x14ac:dyDescent="0.25">
      <c r="A5557" s="1"/>
      <c r="B5557" s="2"/>
      <c r="C5557" s="3"/>
      <c r="D5557" s="3"/>
      <c r="E5557" s="6">
        <v>1</v>
      </c>
      <c r="F5557" s="3" t="s">
        <v>6288</v>
      </c>
      <c r="G5557" s="7"/>
      <c r="H5557" s="3"/>
      <c r="I5557" s="8"/>
      <c r="J5557" s="9"/>
      <c r="K5557" s="9"/>
      <c r="L5557" s="9"/>
      <c r="M5557" s="9"/>
      <c r="N5557" s="9"/>
      <c r="O5557" s="9"/>
      <c r="P5557" s="9"/>
      <c r="Q5557" s="9"/>
      <c r="R5557" s="9"/>
      <c r="S5557" s="9"/>
      <c r="T5557" s="9"/>
      <c r="U5557" s="4">
        <f t="shared" si="603"/>
        <v>1</v>
      </c>
      <c r="V5557" s="4">
        <f t="shared" si="604"/>
        <v>0</v>
      </c>
      <c r="W5557" s="4">
        <f t="shared" si="609"/>
        <v>0</v>
      </c>
      <c r="X5557" s="4">
        <f t="shared" si="605"/>
        <v>34</v>
      </c>
      <c r="Y5557" s="4">
        <f t="shared" si="606"/>
        <v>958</v>
      </c>
      <c r="Z5557" s="5" t="str">
        <f t="shared" si="607"/>
        <v>+STB</v>
      </c>
      <c r="AA5557" t="str">
        <f t="shared" si="608"/>
        <v>Uitvoering - Directievoering</v>
      </c>
    </row>
    <row r="5558" spans="1:27" ht="15.75" hidden="1" x14ac:dyDescent="0.25">
      <c r="A5558" s="1"/>
      <c r="B5558" s="2"/>
      <c r="C5558" s="3"/>
      <c r="D5558" s="3"/>
      <c r="E5558" s="6"/>
      <c r="F5558" s="3"/>
      <c r="G5558" s="7" t="s">
        <v>3557</v>
      </c>
      <c r="H5558" s="3" t="s">
        <v>6289</v>
      </c>
      <c r="I5558" s="8"/>
      <c r="J5558" s="9"/>
      <c r="K5558" s="9"/>
      <c r="L5558" s="9"/>
      <c r="M5558" s="9"/>
      <c r="N5558" s="9"/>
      <c r="O5558" s="9"/>
      <c r="P5558" s="9"/>
      <c r="Q5558" s="9"/>
      <c r="R5558" s="9"/>
      <c r="S5558" s="9"/>
      <c r="T5558" s="9"/>
      <c r="U5558" s="4">
        <f t="shared" si="603"/>
        <v>1</v>
      </c>
      <c r="V5558" s="4">
        <f t="shared" si="604"/>
        <v>0</v>
      </c>
      <c r="W5558" s="4">
        <f t="shared" si="609"/>
        <v>0</v>
      </c>
      <c r="X5558" s="4">
        <f t="shared" si="605"/>
        <v>34</v>
      </c>
      <c r="Y5558" s="4">
        <f t="shared" si="606"/>
        <v>924</v>
      </c>
      <c r="Z5558" s="5" t="str">
        <f t="shared" si="607"/>
        <v>+STB</v>
      </c>
      <c r="AA5558" t="str">
        <f t="shared" si="608"/>
        <v>Uitvoering - Directievoering</v>
      </c>
    </row>
    <row r="5559" spans="1:27" ht="15.75" hidden="1" x14ac:dyDescent="0.25">
      <c r="A5559" s="1"/>
      <c r="B5559" s="2"/>
      <c r="C5559" s="3"/>
      <c r="D5559" s="3"/>
      <c r="E5559" s="6"/>
      <c r="F5559" s="3"/>
      <c r="G5559" s="7"/>
      <c r="H5559" s="3"/>
      <c r="I5559" s="8" t="s">
        <v>6286</v>
      </c>
      <c r="J5559" s="9"/>
      <c r="K5559" s="9"/>
      <c r="L5559" s="9"/>
      <c r="M5559" s="9"/>
      <c r="N5559" s="9"/>
      <c r="O5559" s="9"/>
      <c r="P5559" s="9"/>
      <c r="Q5559" s="9"/>
      <c r="R5559" s="9"/>
      <c r="S5559" s="9"/>
      <c r="T5559" s="9"/>
      <c r="U5559" s="4">
        <f t="shared" si="603"/>
        <v>1</v>
      </c>
      <c r="V5559" s="4">
        <f t="shared" si="604"/>
        <v>0</v>
      </c>
      <c r="W5559" s="4">
        <f t="shared" si="609"/>
        <v>0</v>
      </c>
      <c r="X5559" s="4">
        <f t="shared" si="605"/>
        <v>34</v>
      </c>
      <c r="Y5559" s="4">
        <f t="shared" si="606"/>
        <v>890</v>
      </c>
      <c r="Z5559" s="5" t="str">
        <f t="shared" si="607"/>
        <v>+STB</v>
      </c>
      <c r="AA5559" t="str">
        <f t="shared" si="608"/>
        <v>Uitvoering - Directievoering</v>
      </c>
    </row>
    <row r="5560" spans="1:27" ht="15.75" x14ac:dyDescent="0.25">
      <c r="A5560" s="1"/>
      <c r="B5560" s="2"/>
      <c r="C5560" s="3" t="s">
        <v>6290</v>
      </c>
      <c r="D5560" s="3" t="s">
        <v>6291</v>
      </c>
      <c r="E5560" s="6"/>
      <c r="F5560" s="3"/>
      <c r="G5560" s="7"/>
      <c r="H5560" s="3"/>
      <c r="I5560" s="8"/>
      <c r="J5560" s="9">
        <v>1</v>
      </c>
      <c r="K5560" s="9"/>
      <c r="L5560" s="9"/>
      <c r="M5560" s="9"/>
      <c r="N5560" s="9"/>
      <c r="O5560" s="9"/>
      <c r="P5560" s="9"/>
      <c r="Q5560" s="9"/>
      <c r="R5560" s="9"/>
      <c r="S5560" s="9"/>
      <c r="T5560" s="9"/>
      <c r="U5560" s="4">
        <f t="shared" si="603"/>
        <v>3</v>
      </c>
      <c r="V5560" s="4">
        <f t="shared" si="604"/>
        <v>1</v>
      </c>
      <c r="W5560" s="4">
        <f t="shared" si="609"/>
        <v>3</v>
      </c>
      <c r="X5560" s="4">
        <f t="shared" si="605"/>
        <v>34</v>
      </c>
      <c r="Y5560" s="4">
        <f t="shared" si="606"/>
        <v>856</v>
      </c>
      <c r="Z5560" s="5" t="str">
        <f t="shared" si="607"/>
        <v>TAAK</v>
      </c>
      <c r="AA5560" t="str">
        <f t="shared" si="608"/>
        <v>Uitvoering - Directievoering</v>
      </c>
    </row>
    <row r="5561" spans="1:27" ht="15.75" hidden="1" x14ac:dyDescent="0.25">
      <c r="A5561" s="1"/>
      <c r="B5561" s="2"/>
      <c r="C5561" s="3"/>
      <c r="D5561" s="3"/>
      <c r="E5561" s="6">
        <v>1</v>
      </c>
      <c r="F5561" s="3" t="s">
        <v>6291</v>
      </c>
      <c r="G5561" s="7"/>
      <c r="H5561" s="3"/>
      <c r="I5561" s="8"/>
      <c r="J5561" s="9">
        <v>1</v>
      </c>
      <c r="K5561" s="9"/>
      <c r="L5561" s="9"/>
      <c r="M5561" s="9"/>
      <c r="N5561" s="9"/>
      <c r="O5561" s="9"/>
      <c r="P5561" s="9"/>
      <c r="Q5561" s="9"/>
      <c r="R5561" s="9"/>
      <c r="S5561" s="9"/>
      <c r="T5561" s="9"/>
      <c r="U5561" s="4">
        <f t="shared" si="603"/>
        <v>3</v>
      </c>
      <c r="V5561" s="4">
        <f t="shared" si="604"/>
        <v>1</v>
      </c>
      <c r="W5561" s="4">
        <f t="shared" si="609"/>
        <v>2</v>
      </c>
      <c r="X5561" s="4">
        <f t="shared" si="605"/>
        <v>31</v>
      </c>
      <c r="Y5561" s="4">
        <f t="shared" si="606"/>
        <v>822</v>
      </c>
      <c r="Z5561" s="5" t="str">
        <f t="shared" si="607"/>
        <v>+STB</v>
      </c>
      <c r="AA5561" t="str">
        <f t="shared" si="608"/>
        <v>Uitvoering - Directievoering</v>
      </c>
    </row>
    <row r="5562" spans="1:27" ht="15.75" hidden="1" x14ac:dyDescent="0.25">
      <c r="A5562" s="1"/>
      <c r="B5562" s="2"/>
      <c r="C5562" s="3"/>
      <c r="D5562" s="3"/>
      <c r="E5562" s="6"/>
      <c r="F5562" s="3"/>
      <c r="G5562" s="7" t="s">
        <v>3558</v>
      </c>
      <c r="H5562" s="3" t="s">
        <v>6292</v>
      </c>
      <c r="I5562" s="8"/>
      <c r="J5562" s="9">
        <v>1</v>
      </c>
      <c r="K5562" s="9"/>
      <c r="L5562" s="9"/>
      <c r="M5562" s="9"/>
      <c r="N5562" s="9"/>
      <c r="O5562" s="9"/>
      <c r="P5562" s="9"/>
      <c r="Q5562" s="9"/>
      <c r="R5562" s="9"/>
      <c r="S5562" s="9"/>
      <c r="T5562" s="9"/>
      <c r="U5562" s="4">
        <f t="shared" si="603"/>
        <v>2</v>
      </c>
      <c r="V5562" s="4">
        <f t="shared" si="604"/>
        <v>1</v>
      </c>
      <c r="W5562" s="4">
        <f t="shared" si="609"/>
        <v>1</v>
      </c>
      <c r="X5562" s="4">
        <f t="shared" si="605"/>
        <v>29</v>
      </c>
      <c r="Y5562" s="4">
        <f t="shared" si="606"/>
        <v>791</v>
      </c>
      <c r="Z5562" s="5" t="str">
        <f t="shared" si="607"/>
        <v>+STB</v>
      </c>
      <c r="AA5562" t="str">
        <f t="shared" si="608"/>
        <v>Uitvoering - Directievoering</v>
      </c>
    </row>
    <row r="5563" spans="1:27" ht="15.75" hidden="1" x14ac:dyDescent="0.25">
      <c r="A5563" s="1"/>
      <c r="B5563" s="2"/>
      <c r="C5563" s="3"/>
      <c r="D5563" s="3"/>
      <c r="E5563" s="6"/>
      <c r="F5563" s="3"/>
      <c r="G5563" s="7"/>
      <c r="H5563" s="3"/>
      <c r="I5563" s="8" t="s">
        <v>6286</v>
      </c>
      <c r="J5563" s="9"/>
      <c r="K5563" s="9"/>
      <c r="L5563" s="9"/>
      <c r="M5563" s="9"/>
      <c r="N5563" s="9"/>
      <c r="O5563" s="9"/>
      <c r="P5563" s="9"/>
      <c r="Q5563" s="9"/>
      <c r="R5563" s="9"/>
      <c r="S5563" s="9"/>
      <c r="T5563" s="9"/>
      <c r="U5563" s="4">
        <f t="shared" si="603"/>
        <v>1</v>
      </c>
      <c r="V5563" s="4">
        <f t="shared" si="604"/>
        <v>0</v>
      </c>
      <c r="W5563" s="4">
        <f t="shared" si="609"/>
        <v>0</v>
      </c>
      <c r="X5563" s="4">
        <f t="shared" si="605"/>
        <v>28</v>
      </c>
      <c r="Y5563" s="4">
        <f t="shared" si="606"/>
        <v>762</v>
      </c>
      <c r="Z5563" s="5" t="str">
        <f t="shared" si="607"/>
        <v>+STB</v>
      </c>
      <c r="AA5563" t="str">
        <f t="shared" si="608"/>
        <v>Uitvoering - Directievoering</v>
      </c>
    </row>
    <row r="5564" spans="1:27" ht="15.75" x14ac:dyDescent="0.25">
      <c r="A5564" s="1"/>
      <c r="B5564" s="2"/>
      <c r="C5564" s="3" t="s">
        <v>6293</v>
      </c>
      <c r="D5564" s="3" t="s">
        <v>6294</v>
      </c>
      <c r="E5564" s="6"/>
      <c r="F5564" s="3"/>
      <c r="G5564" s="7"/>
      <c r="H5564" s="3"/>
      <c r="I5564" s="8"/>
      <c r="J5564" s="9">
        <v>1</v>
      </c>
      <c r="K5564" s="9"/>
      <c r="L5564" s="9"/>
      <c r="M5564" s="9"/>
      <c r="N5564" s="9"/>
      <c r="O5564" s="9"/>
      <c r="P5564" s="9"/>
      <c r="Q5564" s="9"/>
      <c r="R5564" s="9"/>
      <c r="S5564" s="9"/>
      <c r="T5564" s="9"/>
      <c r="U5564" s="4">
        <f t="shared" si="603"/>
        <v>3</v>
      </c>
      <c r="V5564" s="4">
        <f t="shared" si="604"/>
        <v>1</v>
      </c>
      <c r="W5564" s="4">
        <f t="shared" si="609"/>
        <v>3</v>
      </c>
      <c r="X5564" s="4">
        <f t="shared" si="605"/>
        <v>28</v>
      </c>
      <c r="Y5564" s="4">
        <f t="shared" si="606"/>
        <v>734</v>
      </c>
      <c r="Z5564" s="5" t="str">
        <f t="shared" si="607"/>
        <v>TAAK</v>
      </c>
      <c r="AA5564" t="str">
        <f t="shared" si="608"/>
        <v>Uitvoering - Directievoering</v>
      </c>
    </row>
    <row r="5565" spans="1:27" ht="15.75" hidden="1" x14ac:dyDescent="0.25">
      <c r="A5565" s="1"/>
      <c r="B5565" s="2"/>
      <c r="C5565" s="3"/>
      <c r="D5565" s="3"/>
      <c r="E5565" s="6">
        <v>1</v>
      </c>
      <c r="F5565" s="3" t="s">
        <v>6294</v>
      </c>
      <c r="G5565" s="7"/>
      <c r="H5565" s="3"/>
      <c r="I5565" s="8"/>
      <c r="J5565" s="9">
        <v>1</v>
      </c>
      <c r="K5565" s="9"/>
      <c r="L5565" s="9"/>
      <c r="M5565" s="9"/>
      <c r="N5565" s="9"/>
      <c r="O5565" s="9"/>
      <c r="P5565" s="9"/>
      <c r="Q5565" s="9"/>
      <c r="R5565" s="9"/>
      <c r="S5565" s="9"/>
      <c r="T5565" s="9"/>
      <c r="U5565" s="4">
        <f t="shared" si="603"/>
        <v>3</v>
      </c>
      <c r="V5565" s="4">
        <f t="shared" si="604"/>
        <v>1</v>
      </c>
      <c r="W5565" s="4">
        <f t="shared" si="609"/>
        <v>2</v>
      </c>
      <c r="X5565" s="4">
        <f t="shared" si="605"/>
        <v>25</v>
      </c>
      <c r="Y5565" s="4">
        <f t="shared" si="606"/>
        <v>706</v>
      </c>
      <c r="Z5565" s="5" t="str">
        <f t="shared" si="607"/>
        <v>+STB</v>
      </c>
      <c r="AA5565" t="str">
        <f t="shared" si="608"/>
        <v>Uitvoering - Directievoering</v>
      </c>
    </row>
    <row r="5566" spans="1:27" ht="15.75" hidden="1" x14ac:dyDescent="0.25">
      <c r="A5566" s="1"/>
      <c r="B5566" s="2"/>
      <c r="C5566" s="3"/>
      <c r="D5566" s="3"/>
      <c r="E5566" s="6"/>
      <c r="F5566" s="3"/>
      <c r="G5566" s="7" t="s">
        <v>3559</v>
      </c>
      <c r="H5566" s="3" t="s">
        <v>6295</v>
      </c>
      <c r="I5566" s="8"/>
      <c r="J5566" s="9">
        <v>1</v>
      </c>
      <c r="K5566" s="9"/>
      <c r="L5566" s="9"/>
      <c r="M5566" s="9"/>
      <c r="N5566" s="9"/>
      <c r="O5566" s="9"/>
      <c r="P5566" s="9"/>
      <c r="Q5566" s="9"/>
      <c r="R5566" s="9"/>
      <c r="S5566" s="9"/>
      <c r="T5566" s="9"/>
      <c r="U5566" s="4">
        <f t="shared" si="603"/>
        <v>2</v>
      </c>
      <c r="V5566" s="4">
        <f t="shared" si="604"/>
        <v>1</v>
      </c>
      <c r="W5566" s="4">
        <f t="shared" si="609"/>
        <v>1</v>
      </c>
      <c r="X5566" s="4">
        <f t="shared" si="605"/>
        <v>23</v>
      </c>
      <c r="Y5566" s="4">
        <f t="shared" si="606"/>
        <v>681</v>
      </c>
      <c r="Z5566" s="5" t="str">
        <f t="shared" si="607"/>
        <v>+STB</v>
      </c>
      <c r="AA5566" t="str">
        <f t="shared" si="608"/>
        <v>Uitvoering - Directievoering</v>
      </c>
    </row>
    <row r="5567" spans="1:27" ht="15.75" hidden="1" x14ac:dyDescent="0.25">
      <c r="A5567" s="1"/>
      <c r="B5567" s="2"/>
      <c r="C5567" s="3"/>
      <c r="D5567" s="3"/>
      <c r="E5567" s="6"/>
      <c r="F5567" s="3"/>
      <c r="G5567" s="7"/>
      <c r="H5567" s="3"/>
      <c r="I5567" s="8" t="s">
        <v>6286</v>
      </c>
      <c r="J5567" s="9"/>
      <c r="K5567" s="9"/>
      <c r="L5567" s="9"/>
      <c r="M5567" s="9"/>
      <c r="N5567" s="9"/>
      <c r="O5567" s="9"/>
      <c r="P5567" s="9"/>
      <c r="Q5567" s="9"/>
      <c r="R5567" s="9"/>
      <c r="S5567" s="9"/>
      <c r="T5567" s="9"/>
      <c r="U5567" s="4">
        <f t="shared" si="603"/>
        <v>1</v>
      </c>
      <c r="V5567" s="4">
        <f t="shared" si="604"/>
        <v>0</v>
      </c>
      <c r="W5567" s="4">
        <f t="shared" si="609"/>
        <v>0</v>
      </c>
      <c r="X5567" s="4">
        <f t="shared" si="605"/>
        <v>22</v>
      </c>
      <c r="Y5567" s="4">
        <f t="shared" si="606"/>
        <v>658</v>
      </c>
      <c r="Z5567" s="5" t="str">
        <f t="shared" si="607"/>
        <v>+STB</v>
      </c>
      <c r="AA5567" t="str">
        <f t="shared" si="608"/>
        <v>Uitvoering - Directievoering</v>
      </c>
    </row>
    <row r="5568" spans="1:27" ht="15.75" x14ac:dyDescent="0.25">
      <c r="A5568" s="1"/>
      <c r="B5568" s="2"/>
      <c r="C5568" s="3" t="s">
        <v>6296</v>
      </c>
      <c r="D5568" s="3" t="s">
        <v>6297</v>
      </c>
      <c r="E5568" s="6"/>
      <c r="F5568" s="3"/>
      <c r="G5568" s="7"/>
      <c r="H5568" s="3"/>
      <c r="I5568" s="8"/>
      <c r="J5568" s="9">
        <v>1</v>
      </c>
      <c r="K5568" s="9"/>
      <c r="L5568" s="9"/>
      <c r="M5568" s="9"/>
      <c r="N5568" s="9"/>
      <c r="O5568" s="9"/>
      <c r="P5568" s="9"/>
      <c r="Q5568" s="9"/>
      <c r="R5568" s="9"/>
      <c r="S5568" s="9"/>
      <c r="T5568" s="9"/>
      <c r="U5568" s="4">
        <f t="shared" si="603"/>
        <v>1</v>
      </c>
      <c r="V5568" s="4">
        <f t="shared" si="604"/>
        <v>1</v>
      </c>
      <c r="W5568" s="4">
        <f t="shared" si="609"/>
        <v>1</v>
      </c>
      <c r="X5568" s="4">
        <f t="shared" si="605"/>
        <v>22</v>
      </c>
      <c r="Y5568" s="4">
        <f t="shared" si="606"/>
        <v>636</v>
      </c>
      <c r="Z5568" s="5" t="str">
        <f t="shared" si="607"/>
        <v>TAAK</v>
      </c>
      <c r="AA5568" t="str">
        <f t="shared" si="608"/>
        <v>Uitvoering - Directievoering</v>
      </c>
    </row>
    <row r="5569" spans="1:27" ht="15.75" hidden="1" x14ac:dyDescent="0.25">
      <c r="A5569" s="1"/>
      <c r="B5569" s="2"/>
      <c r="C5569" s="3"/>
      <c r="D5569" s="3"/>
      <c r="E5569" s="6">
        <v>1</v>
      </c>
      <c r="F5569" s="3" t="s">
        <v>6297</v>
      </c>
      <c r="G5569" s="7"/>
      <c r="H5569" s="3"/>
      <c r="I5569" s="8"/>
      <c r="J5569" s="9"/>
      <c r="K5569" s="9"/>
      <c r="L5569" s="9"/>
      <c r="M5569" s="9"/>
      <c r="N5569" s="9"/>
      <c r="O5569" s="9"/>
      <c r="P5569" s="9"/>
      <c r="Q5569" s="9"/>
      <c r="R5569" s="9"/>
      <c r="S5569" s="9"/>
      <c r="T5569" s="9"/>
      <c r="U5569" s="4">
        <f t="shared" si="603"/>
        <v>1</v>
      </c>
      <c r="V5569" s="4">
        <f t="shared" si="604"/>
        <v>0</v>
      </c>
      <c r="W5569" s="4">
        <f t="shared" si="609"/>
        <v>0</v>
      </c>
      <c r="X5569" s="4">
        <f t="shared" si="605"/>
        <v>21</v>
      </c>
      <c r="Y5569" s="4">
        <f t="shared" si="606"/>
        <v>614</v>
      </c>
      <c r="Z5569" s="5" t="str">
        <f t="shared" si="607"/>
        <v>+STB</v>
      </c>
      <c r="AA5569" t="str">
        <f t="shared" si="608"/>
        <v>Uitvoering - Directievoering</v>
      </c>
    </row>
    <row r="5570" spans="1:27" ht="15.75" hidden="1" x14ac:dyDescent="0.25">
      <c r="A5570" s="1"/>
      <c r="B5570" s="2"/>
      <c r="C5570" s="3"/>
      <c r="D5570" s="3"/>
      <c r="E5570" s="6"/>
      <c r="F5570" s="3"/>
      <c r="G5570" s="7" t="s">
        <v>3560</v>
      </c>
      <c r="H5570" s="3" t="s">
        <v>6298</v>
      </c>
      <c r="I5570" s="8"/>
      <c r="J5570" s="9"/>
      <c r="K5570" s="9"/>
      <c r="L5570" s="9"/>
      <c r="M5570" s="9"/>
      <c r="N5570" s="9"/>
      <c r="O5570" s="9"/>
      <c r="P5570" s="9"/>
      <c r="Q5570" s="9"/>
      <c r="R5570" s="9"/>
      <c r="S5570" s="9"/>
      <c r="T5570" s="9"/>
      <c r="U5570" s="4">
        <f t="shared" si="603"/>
        <v>1</v>
      </c>
      <c r="V5570" s="4">
        <f t="shared" si="604"/>
        <v>0</v>
      </c>
      <c r="W5570" s="4">
        <f t="shared" si="609"/>
        <v>0</v>
      </c>
      <c r="X5570" s="4">
        <f t="shared" si="605"/>
        <v>21</v>
      </c>
      <c r="Y5570" s="4">
        <f t="shared" si="606"/>
        <v>593</v>
      </c>
      <c r="Z5570" s="5" t="str">
        <f t="shared" si="607"/>
        <v>+STB</v>
      </c>
      <c r="AA5570" t="str">
        <f t="shared" si="608"/>
        <v>Uitvoering - Directievoering</v>
      </c>
    </row>
    <row r="5571" spans="1:27" ht="15.75" hidden="1" x14ac:dyDescent="0.25">
      <c r="A5571" s="1"/>
      <c r="B5571" s="2"/>
      <c r="C5571" s="3"/>
      <c r="D5571" s="3"/>
      <c r="E5571" s="6"/>
      <c r="F5571" s="3"/>
      <c r="G5571" s="7"/>
      <c r="H5571" s="3"/>
      <c r="I5571" s="8" t="s">
        <v>6286</v>
      </c>
      <c r="J5571" s="9"/>
      <c r="K5571" s="9"/>
      <c r="L5571" s="9"/>
      <c r="M5571" s="9"/>
      <c r="N5571" s="9"/>
      <c r="O5571" s="9"/>
      <c r="P5571" s="9"/>
      <c r="Q5571" s="9"/>
      <c r="R5571" s="9"/>
      <c r="S5571" s="9"/>
      <c r="T5571" s="9"/>
      <c r="U5571" s="4">
        <f t="shared" si="603"/>
        <v>1</v>
      </c>
      <c r="V5571" s="4">
        <f t="shared" si="604"/>
        <v>0</v>
      </c>
      <c r="W5571" s="4">
        <f t="shared" si="609"/>
        <v>0</v>
      </c>
      <c r="X5571" s="4">
        <f t="shared" si="605"/>
        <v>21</v>
      </c>
      <c r="Y5571" s="4">
        <f t="shared" si="606"/>
        <v>572</v>
      </c>
      <c r="Z5571" s="5" t="str">
        <f t="shared" si="607"/>
        <v>+STB</v>
      </c>
      <c r="AA5571" t="str">
        <f t="shared" si="608"/>
        <v>Uitvoering - Directievoering</v>
      </c>
    </row>
    <row r="5572" spans="1:27" ht="15.75" x14ac:dyDescent="0.25">
      <c r="A5572" s="1"/>
      <c r="B5572" s="2"/>
      <c r="C5572" s="3" t="s">
        <v>6299</v>
      </c>
      <c r="D5572" s="3" t="s">
        <v>298</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21</v>
      </c>
      <c r="Y5572" s="4">
        <f t="shared" si="606"/>
        <v>551</v>
      </c>
      <c r="Z5572" s="5" t="str">
        <f t="shared" si="607"/>
        <v>TAAK</v>
      </c>
      <c r="AA5572" t="str">
        <f t="shared" si="608"/>
        <v>Uitvoering - Directievoering</v>
      </c>
    </row>
    <row r="5573" spans="1:27" ht="15.75" hidden="1"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20</v>
      </c>
      <c r="Y5573" s="4">
        <f t="shared" ref="Y5573:Y5636" si="613">$X5573+IF($A5574&lt;&gt;"",0,$Y5574)</f>
        <v>530</v>
      </c>
      <c r="Z5573" s="5" t="str">
        <f t="shared" ref="Z5573:Z5636" si="614">IF(OR($A5573&lt;&gt;"",$B5573&lt;&gt;"",$C5573&lt;&gt;""),"TAAK","+STB")</f>
        <v>+STB</v>
      </c>
      <c r="AA5573" t="str">
        <f t="shared" ref="AA5573:AA5636" si="615">IF($A5573="",$AA5572,$A5573)</f>
        <v>Uitvoering - Directievoering</v>
      </c>
    </row>
    <row r="5574" spans="1:27" ht="15.75" hidden="1"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20</v>
      </c>
      <c r="Y5574" s="4">
        <f t="shared" si="613"/>
        <v>510</v>
      </c>
      <c r="Z5574" s="5" t="str">
        <f t="shared" si="614"/>
        <v>+STB</v>
      </c>
      <c r="AA5574" t="str">
        <f t="shared" si="615"/>
        <v>Uitvoering - Directievoering</v>
      </c>
    </row>
    <row r="5575" spans="1:27" ht="23.25" hidden="1" x14ac:dyDescent="0.25">
      <c r="A5575" s="1"/>
      <c r="B5575" s="2"/>
      <c r="C5575" s="3"/>
      <c r="D5575" s="3"/>
      <c r="E5575" s="6"/>
      <c r="F5575" s="3"/>
      <c r="G5575" s="7"/>
      <c r="H5575" s="3"/>
      <c r="I5575" s="8" t="s">
        <v>6300</v>
      </c>
      <c r="J5575" s="9"/>
      <c r="K5575" s="9"/>
      <c r="L5575" s="9"/>
      <c r="M5575" s="9"/>
      <c r="N5575" s="9"/>
      <c r="O5575" s="9"/>
      <c r="P5575" s="9"/>
      <c r="Q5575" s="9"/>
      <c r="R5575" s="9"/>
      <c r="S5575" s="9"/>
      <c r="T5575" s="9"/>
      <c r="U5575" s="4">
        <f t="shared" si="610"/>
        <v>1</v>
      </c>
      <c r="V5575" s="4">
        <f t="shared" si="611"/>
        <v>0</v>
      </c>
      <c r="W5575" s="4">
        <f t="shared" si="616"/>
        <v>0</v>
      </c>
      <c r="X5575" s="4">
        <f t="shared" si="612"/>
        <v>20</v>
      </c>
      <c r="Y5575" s="4">
        <f t="shared" si="613"/>
        <v>490</v>
      </c>
      <c r="Z5575" s="5" t="str">
        <f t="shared" si="614"/>
        <v>+STB</v>
      </c>
      <c r="AA5575" t="str">
        <f t="shared" si="615"/>
        <v>Uitvoering - Directievoering</v>
      </c>
    </row>
    <row r="5576" spans="1:27" ht="15.75" x14ac:dyDescent="0.25">
      <c r="A5576" s="1"/>
      <c r="B5576" s="2"/>
      <c r="C5576" s="3" t="s">
        <v>6301</v>
      </c>
      <c r="D5576" s="3" t="s">
        <v>6302</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20</v>
      </c>
      <c r="Y5576" s="4">
        <f t="shared" si="613"/>
        <v>470</v>
      </c>
      <c r="Z5576" s="5" t="str">
        <f t="shared" si="614"/>
        <v>TAAK</v>
      </c>
      <c r="AA5576" t="str">
        <f t="shared" si="615"/>
        <v>Uitvoering - Directievoering</v>
      </c>
    </row>
    <row r="5577" spans="1:27" ht="15.75" hidden="1" x14ac:dyDescent="0.25">
      <c r="A5577" s="1"/>
      <c r="B5577" s="2"/>
      <c r="C5577" s="3"/>
      <c r="D5577" s="3"/>
      <c r="E5577" s="6">
        <v>1</v>
      </c>
      <c r="F5577" s="3" t="s">
        <v>6302</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19</v>
      </c>
      <c r="Y5577" s="4">
        <f t="shared" si="613"/>
        <v>450</v>
      </c>
      <c r="Z5577" s="5" t="str">
        <f t="shared" si="614"/>
        <v>+STB</v>
      </c>
      <c r="AA5577" t="str">
        <f t="shared" si="615"/>
        <v>Uitvoering - Directievoering</v>
      </c>
    </row>
    <row r="5578" spans="1:27" ht="15.75" hidden="1" x14ac:dyDescent="0.25">
      <c r="A5578" s="1"/>
      <c r="B5578" s="2"/>
      <c r="C5578" s="3"/>
      <c r="D5578" s="3"/>
      <c r="E5578" s="6"/>
      <c r="F5578" s="3"/>
      <c r="G5578" s="7" t="s">
        <v>6303</v>
      </c>
      <c r="H5578" s="3" t="s">
        <v>6304</v>
      </c>
      <c r="I5578" s="8"/>
      <c r="J5578" s="9"/>
      <c r="K5578" s="9"/>
      <c r="L5578" s="9"/>
      <c r="M5578" s="9"/>
      <c r="N5578" s="9"/>
      <c r="O5578" s="9"/>
      <c r="P5578" s="9"/>
      <c r="Q5578" s="9"/>
      <c r="R5578" s="9"/>
      <c r="S5578" s="9"/>
      <c r="T5578" s="9"/>
      <c r="U5578" s="4">
        <f t="shared" si="610"/>
        <v>1</v>
      </c>
      <c r="V5578" s="4">
        <f t="shared" si="611"/>
        <v>0</v>
      </c>
      <c r="W5578" s="4">
        <f t="shared" si="616"/>
        <v>0</v>
      </c>
      <c r="X5578" s="4">
        <f t="shared" si="612"/>
        <v>19</v>
      </c>
      <c r="Y5578" s="4">
        <f t="shared" si="613"/>
        <v>431</v>
      </c>
      <c r="Z5578" s="5" t="str">
        <f t="shared" si="614"/>
        <v>+STB</v>
      </c>
      <c r="AA5578" t="str">
        <f t="shared" si="615"/>
        <v>Uitvoering - Directievoering</v>
      </c>
    </row>
    <row r="5579" spans="1:27" ht="23.25" hidden="1" x14ac:dyDescent="0.25">
      <c r="A5579" s="1"/>
      <c r="B5579" s="2"/>
      <c r="C5579" s="3"/>
      <c r="D5579" s="3"/>
      <c r="E5579" s="6"/>
      <c r="F5579" s="3"/>
      <c r="G5579" s="7"/>
      <c r="H5579" s="3"/>
      <c r="I5579" s="8" t="s">
        <v>6305</v>
      </c>
      <c r="J5579" s="9"/>
      <c r="K5579" s="9"/>
      <c r="L5579" s="9"/>
      <c r="M5579" s="9"/>
      <c r="N5579" s="9"/>
      <c r="O5579" s="9"/>
      <c r="P5579" s="9"/>
      <c r="Q5579" s="9"/>
      <c r="R5579" s="9"/>
      <c r="S5579" s="9"/>
      <c r="T5579" s="9"/>
      <c r="U5579" s="4">
        <f t="shared" si="610"/>
        <v>1</v>
      </c>
      <c r="V5579" s="4">
        <f t="shared" si="611"/>
        <v>0</v>
      </c>
      <c r="W5579" s="4">
        <f t="shared" si="616"/>
        <v>0</v>
      </c>
      <c r="X5579" s="4">
        <f t="shared" si="612"/>
        <v>19</v>
      </c>
      <c r="Y5579" s="4">
        <f t="shared" si="613"/>
        <v>412</v>
      </c>
      <c r="Z5579" s="5" t="str">
        <f t="shared" si="614"/>
        <v>+STB</v>
      </c>
      <c r="AA5579" t="str">
        <f t="shared" si="615"/>
        <v>Uitvoering - Directievoering</v>
      </c>
    </row>
    <row r="5580" spans="1:27" ht="15.75" x14ac:dyDescent="0.25">
      <c r="A5580" s="1"/>
      <c r="B5580" s="2"/>
      <c r="C5580" s="3" t="s">
        <v>6306</v>
      </c>
      <c r="D5580" s="3" t="s">
        <v>370</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19</v>
      </c>
      <c r="Y5580" s="4">
        <f t="shared" si="613"/>
        <v>393</v>
      </c>
      <c r="Z5580" s="5" t="str">
        <f t="shared" si="614"/>
        <v>TAAK</v>
      </c>
      <c r="AA5580" t="str">
        <f t="shared" si="615"/>
        <v>Uitvoering - Directievoering</v>
      </c>
    </row>
    <row r="5581" spans="1:27" ht="15.75" hidden="1"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18</v>
      </c>
      <c r="Y5581" s="4">
        <f t="shared" si="613"/>
        <v>374</v>
      </c>
      <c r="Z5581" s="5" t="str">
        <f t="shared" si="614"/>
        <v>+STB</v>
      </c>
      <c r="AA5581" t="str">
        <f t="shared" si="615"/>
        <v>Uitvoering - Directievoering</v>
      </c>
    </row>
    <row r="5582" spans="1:27" ht="15.75" hidden="1"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1</v>
      </c>
      <c r="V5582" s="4">
        <f t="shared" si="611"/>
        <v>0</v>
      </c>
      <c r="W5582" s="4">
        <f t="shared" si="616"/>
        <v>0</v>
      </c>
      <c r="X5582" s="4">
        <f t="shared" si="612"/>
        <v>18</v>
      </c>
      <c r="Y5582" s="4">
        <f t="shared" si="613"/>
        <v>356</v>
      </c>
      <c r="Z5582" s="5" t="str">
        <f t="shared" si="614"/>
        <v>+STB</v>
      </c>
      <c r="AA5582" t="str">
        <f t="shared" si="615"/>
        <v>Uitvoering - Directievoering</v>
      </c>
    </row>
    <row r="5583" spans="1:27" ht="15.75" hidden="1" x14ac:dyDescent="0.25">
      <c r="A5583" s="1"/>
      <c r="B5583" s="2"/>
      <c r="C5583" s="3"/>
      <c r="D5583" s="3"/>
      <c r="E5583" s="6"/>
      <c r="F5583" s="3"/>
      <c r="G5583" s="7"/>
      <c r="H5583" s="3"/>
      <c r="I5583" s="8" t="s">
        <v>6307</v>
      </c>
      <c r="J5583" s="9"/>
      <c r="K5583" s="9"/>
      <c r="L5583" s="9"/>
      <c r="M5583" s="9"/>
      <c r="N5583" s="9"/>
      <c r="O5583" s="9"/>
      <c r="P5583" s="9"/>
      <c r="Q5583" s="9"/>
      <c r="R5583" s="9"/>
      <c r="S5583" s="9"/>
      <c r="T5583" s="9"/>
      <c r="U5583" s="4">
        <f t="shared" si="610"/>
        <v>1</v>
      </c>
      <c r="V5583" s="4">
        <f t="shared" si="611"/>
        <v>0</v>
      </c>
      <c r="W5583" s="4">
        <f t="shared" si="616"/>
        <v>0</v>
      </c>
      <c r="X5583" s="4">
        <f t="shared" si="612"/>
        <v>18</v>
      </c>
      <c r="Y5583" s="4">
        <f t="shared" si="613"/>
        <v>338</v>
      </c>
      <c r="Z5583" s="5" t="str">
        <f t="shared" si="614"/>
        <v>+STB</v>
      </c>
      <c r="AA5583" t="str">
        <f t="shared" si="615"/>
        <v>Uitvoering - Directievoering</v>
      </c>
    </row>
    <row r="5584" spans="1:27" ht="15.75" x14ac:dyDescent="0.25">
      <c r="A5584" s="1"/>
      <c r="B5584" s="2"/>
      <c r="C5584" s="3" t="s">
        <v>6308</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18</v>
      </c>
      <c r="Y5584" s="4">
        <f t="shared" si="613"/>
        <v>320</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18</v>
      </c>
      <c r="Y5585" s="4">
        <f t="shared" si="613"/>
        <v>302</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18</v>
      </c>
      <c r="Y5586" s="4">
        <f t="shared" si="613"/>
        <v>284</v>
      </c>
      <c r="Z5586" s="5" t="str">
        <f t="shared" si="614"/>
        <v>+STB</v>
      </c>
      <c r="AA5586" t="str">
        <f t="shared" si="615"/>
        <v>Uitvoering - Directievoering</v>
      </c>
    </row>
    <row r="5587" spans="1:27" ht="15.75" hidden="1" x14ac:dyDescent="0.25">
      <c r="A5587" s="1"/>
      <c r="B5587" s="2"/>
      <c r="C5587" s="3"/>
      <c r="D5587" s="3"/>
      <c r="E5587" s="6"/>
      <c r="F5587" s="3"/>
      <c r="G5587" s="7"/>
      <c r="H5587" s="3"/>
      <c r="I5587" s="8" t="s">
        <v>6309</v>
      </c>
      <c r="J5587" s="9"/>
      <c r="K5587" s="9"/>
      <c r="L5587" s="9"/>
      <c r="M5587" s="9"/>
      <c r="N5587" s="9"/>
      <c r="O5587" s="9"/>
      <c r="P5587" s="9"/>
      <c r="Q5587" s="9"/>
      <c r="R5587" s="9"/>
      <c r="S5587" s="9"/>
      <c r="T5587" s="9"/>
      <c r="U5587" s="4">
        <f t="shared" si="610"/>
        <v>0</v>
      </c>
      <c r="V5587" s="4">
        <f t="shared" si="611"/>
        <v>0</v>
      </c>
      <c r="W5587" s="4">
        <f t="shared" si="616"/>
        <v>0</v>
      </c>
      <c r="X5587" s="4">
        <f t="shared" si="612"/>
        <v>18</v>
      </c>
      <c r="Y5587" s="4">
        <f t="shared" si="613"/>
        <v>266</v>
      </c>
      <c r="Z5587" s="5" t="str">
        <f t="shared" si="614"/>
        <v>+STB</v>
      </c>
      <c r="AA5587" t="str">
        <f t="shared" si="615"/>
        <v>Uitvoering - Directievoering</v>
      </c>
    </row>
    <row r="5588" spans="1:27" ht="15.75" x14ac:dyDescent="0.25">
      <c r="A5588" s="1"/>
      <c r="B5588" s="2"/>
      <c r="C5588" s="3" t="s">
        <v>6310</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18</v>
      </c>
      <c r="Y5588" s="4">
        <f t="shared" si="613"/>
        <v>248</v>
      </c>
      <c r="Z5588" s="5" t="str">
        <f t="shared" si="614"/>
        <v>TAAK</v>
      </c>
      <c r="AA5588" t="str">
        <f t="shared" si="615"/>
        <v>Uitvoering - Directievoering</v>
      </c>
    </row>
    <row r="5589" spans="1:27" ht="15.75" hidden="1"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18</v>
      </c>
      <c r="Y5589" s="4">
        <f t="shared" si="613"/>
        <v>230</v>
      </c>
      <c r="Z5589" s="5" t="str">
        <f t="shared" si="614"/>
        <v>+STB</v>
      </c>
      <c r="AA5589" t="str">
        <f t="shared" si="615"/>
        <v>Uitvoering - Directievoering</v>
      </c>
    </row>
    <row r="5590" spans="1:27" ht="15.75" hidden="1"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18</v>
      </c>
      <c r="Y5590" s="4">
        <f t="shared" si="613"/>
        <v>212</v>
      </c>
      <c r="Z5590" s="5" t="str">
        <f t="shared" si="614"/>
        <v>+STB</v>
      </c>
      <c r="AA5590" t="str">
        <f t="shared" si="615"/>
        <v>Uitvoering - Directievoering</v>
      </c>
    </row>
    <row r="5591" spans="1:27" ht="23.25" hidden="1" x14ac:dyDescent="0.25">
      <c r="A5591" s="1"/>
      <c r="B5591" s="2"/>
      <c r="C5591" s="3"/>
      <c r="D5591" s="3"/>
      <c r="E5591" s="6"/>
      <c r="F5591" s="3"/>
      <c r="G5591" s="7"/>
      <c r="H5591" s="3"/>
      <c r="I5591" s="8" t="s">
        <v>6311</v>
      </c>
      <c r="J5591" s="9"/>
      <c r="K5591" s="9"/>
      <c r="L5591" s="9"/>
      <c r="M5591" s="9"/>
      <c r="N5591" s="9"/>
      <c r="O5591" s="9"/>
      <c r="P5591" s="9"/>
      <c r="Q5591" s="9"/>
      <c r="R5591" s="9"/>
      <c r="S5591" s="9"/>
      <c r="T5591" s="9"/>
      <c r="U5591" s="4">
        <f t="shared" si="610"/>
        <v>0</v>
      </c>
      <c r="V5591" s="4">
        <f t="shared" si="611"/>
        <v>0</v>
      </c>
      <c r="W5591" s="4">
        <f t="shared" si="616"/>
        <v>0</v>
      </c>
      <c r="X5591" s="4">
        <f t="shared" si="612"/>
        <v>18</v>
      </c>
      <c r="Y5591" s="4">
        <f t="shared" si="613"/>
        <v>194</v>
      </c>
      <c r="Z5591" s="5" t="str">
        <f t="shared" si="614"/>
        <v>+STB</v>
      </c>
      <c r="AA5591" t="str">
        <f t="shared" si="615"/>
        <v>Uitvoering - Directievoering</v>
      </c>
    </row>
    <row r="5592" spans="1:27" ht="15.75" x14ac:dyDescent="0.25">
      <c r="A5592" s="1"/>
      <c r="B5592" s="2"/>
      <c r="C5592" s="3" t="s">
        <v>6312</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18</v>
      </c>
      <c r="Y5592" s="4">
        <f t="shared" si="613"/>
        <v>176</v>
      </c>
      <c r="Z5592" s="5" t="str">
        <f t="shared" si="614"/>
        <v>TAAK</v>
      </c>
      <c r="AA5592" t="str">
        <f t="shared" si="615"/>
        <v>Uitvoering - Directievoering</v>
      </c>
    </row>
    <row r="5593" spans="1:27" ht="15.75" hidden="1"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18</v>
      </c>
      <c r="Y5593" s="4">
        <f t="shared" si="613"/>
        <v>158</v>
      </c>
      <c r="Z5593" s="5" t="str">
        <f t="shared" si="614"/>
        <v>+STB</v>
      </c>
      <c r="AA5593" t="str">
        <f t="shared" si="615"/>
        <v>Uitvoering - Directievoering</v>
      </c>
    </row>
    <row r="5594" spans="1:27" ht="15.75" hidden="1"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18</v>
      </c>
      <c r="Y5594" s="4">
        <f t="shared" si="613"/>
        <v>140</v>
      </c>
      <c r="Z5594" s="5" t="str">
        <f t="shared" si="614"/>
        <v>+STB</v>
      </c>
      <c r="AA5594" t="str">
        <f t="shared" si="615"/>
        <v>Uitvoering - Directievoering</v>
      </c>
    </row>
    <row r="5595" spans="1:27" ht="23.25" hidden="1" x14ac:dyDescent="0.25">
      <c r="A5595" s="1"/>
      <c r="B5595" s="2"/>
      <c r="C5595" s="3"/>
      <c r="D5595" s="3"/>
      <c r="E5595" s="6"/>
      <c r="F5595" s="3"/>
      <c r="G5595" s="7"/>
      <c r="H5595" s="3"/>
      <c r="I5595" s="8" t="s">
        <v>6311</v>
      </c>
      <c r="J5595" s="9"/>
      <c r="K5595" s="9"/>
      <c r="L5595" s="9"/>
      <c r="M5595" s="9"/>
      <c r="N5595" s="9"/>
      <c r="O5595" s="9"/>
      <c r="P5595" s="9"/>
      <c r="Q5595" s="9"/>
      <c r="R5595" s="9"/>
      <c r="S5595" s="9"/>
      <c r="T5595" s="9"/>
      <c r="U5595" s="4">
        <f t="shared" si="610"/>
        <v>0</v>
      </c>
      <c r="V5595" s="4">
        <f t="shared" si="611"/>
        <v>0</v>
      </c>
      <c r="W5595" s="4">
        <f t="shared" si="616"/>
        <v>0</v>
      </c>
      <c r="X5595" s="4">
        <f t="shared" si="612"/>
        <v>18</v>
      </c>
      <c r="Y5595" s="4">
        <f t="shared" si="613"/>
        <v>122</v>
      </c>
      <c r="Z5595" s="5" t="str">
        <f t="shared" si="614"/>
        <v>+STB</v>
      </c>
      <c r="AA5595" t="str">
        <f t="shared" si="615"/>
        <v>Uitvoering - Directievoering</v>
      </c>
    </row>
    <row r="5596" spans="1:27" ht="15.75" x14ac:dyDescent="0.25">
      <c r="A5596" s="1"/>
      <c r="B5596" s="2"/>
      <c r="C5596" s="3" t="s">
        <v>6313</v>
      </c>
      <c r="D5596" s="3" t="s">
        <v>0</v>
      </c>
      <c r="E5596" s="6"/>
      <c r="F5596" s="3"/>
      <c r="G5596" s="7"/>
      <c r="H5596" s="3"/>
      <c r="I5596" s="8"/>
      <c r="J5596" s="9">
        <v>1</v>
      </c>
      <c r="K5596" s="9"/>
      <c r="L5596" s="9"/>
      <c r="M5596" s="9"/>
      <c r="N5596" s="9"/>
      <c r="O5596" s="9"/>
      <c r="P5596" s="9"/>
      <c r="Q5596" s="9"/>
      <c r="R5596" s="9"/>
      <c r="S5596" s="9"/>
      <c r="T5596" s="9"/>
      <c r="U5596" s="4">
        <f t="shared" si="610"/>
        <v>3</v>
      </c>
      <c r="V5596" s="4">
        <f t="shared" si="611"/>
        <v>1</v>
      </c>
      <c r="W5596" s="4">
        <f t="shared" si="616"/>
        <v>3</v>
      </c>
      <c r="X5596" s="4">
        <f t="shared" si="612"/>
        <v>18</v>
      </c>
      <c r="Y5596" s="4">
        <f t="shared" si="613"/>
        <v>104</v>
      </c>
      <c r="Z5596" s="5" t="str">
        <f t="shared" si="614"/>
        <v>TAAK</v>
      </c>
      <c r="AA5596" t="str">
        <f t="shared" si="615"/>
        <v>Uitvoering - Directievoering</v>
      </c>
    </row>
    <row r="5597" spans="1:27" ht="15.75" hidden="1" x14ac:dyDescent="0.25">
      <c r="A5597" s="1"/>
      <c r="B5597" s="2"/>
      <c r="C5597" s="3"/>
      <c r="D5597" s="3"/>
      <c r="E5597" s="6">
        <v>1</v>
      </c>
      <c r="F5597" s="3" t="s">
        <v>0</v>
      </c>
      <c r="G5597" s="7"/>
      <c r="H5597" s="3"/>
      <c r="I5597" s="8"/>
      <c r="J5597" s="9">
        <v>1</v>
      </c>
      <c r="K5597" s="9"/>
      <c r="L5597" s="9"/>
      <c r="M5597" s="9"/>
      <c r="N5597" s="9"/>
      <c r="O5597" s="9"/>
      <c r="P5597" s="9"/>
      <c r="Q5597" s="9"/>
      <c r="R5597" s="9"/>
      <c r="S5597" s="9"/>
      <c r="T5597" s="9"/>
      <c r="U5597" s="4">
        <f t="shared" si="610"/>
        <v>3</v>
      </c>
      <c r="V5597" s="4">
        <f t="shared" si="611"/>
        <v>1</v>
      </c>
      <c r="W5597" s="4">
        <f t="shared" si="616"/>
        <v>2</v>
      </c>
      <c r="X5597" s="4">
        <f t="shared" si="612"/>
        <v>15</v>
      </c>
      <c r="Y5597" s="4">
        <f t="shared" si="613"/>
        <v>86</v>
      </c>
      <c r="Z5597" s="5" t="str">
        <f t="shared" si="614"/>
        <v>+STB</v>
      </c>
      <c r="AA5597" t="str">
        <f t="shared" si="615"/>
        <v>Uitvoering - Directievoering</v>
      </c>
    </row>
    <row r="5598" spans="1:27" ht="15.75" hidden="1" x14ac:dyDescent="0.25">
      <c r="A5598" s="1"/>
      <c r="B5598" s="2"/>
      <c r="C5598" s="3"/>
      <c r="D5598" s="3"/>
      <c r="E5598" s="6"/>
      <c r="F5598" s="3"/>
      <c r="G5598" s="7" t="s">
        <v>3573</v>
      </c>
      <c r="H5598" s="3" t="s">
        <v>6314</v>
      </c>
      <c r="I5598" s="8"/>
      <c r="J5598" s="9">
        <v>1</v>
      </c>
      <c r="K5598" s="9"/>
      <c r="L5598" s="9"/>
      <c r="M5598" s="9"/>
      <c r="N5598" s="9"/>
      <c r="O5598" s="9"/>
      <c r="P5598" s="9"/>
      <c r="Q5598" s="9"/>
      <c r="R5598" s="9"/>
      <c r="S5598" s="9"/>
      <c r="T5598" s="9"/>
      <c r="U5598" s="4">
        <f t="shared" si="610"/>
        <v>2</v>
      </c>
      <c r="V5598" s="4">
        <f t="shared" si="611"/>
        <v>1</v>
      </c>
      <c r="W5598" s="4">
        <f t="shared" si="616"/>
        <v>1</v>
      </c>
      <c r="X5598" s="4">
        <f t="shared" si="612"/>
        <v>13</v>
      </c>
      <c r="Y5598" s="4">
        <f t="shared" si="613"/>
        <v>71</v>
      </c>
      <c r="Z5598" s="5" t="str">
        <f t="shared" si="614"/>
        <v>+STB</v>
      </c>
      <c r="AA5598" t="str">
        <f t="shared" si="615"/>
        <v>Uitvoering - Directievoering</v>
      </c>
    </row>
    <row r="5599" spans="1:27" ht="15.75" hidden="1" x14ac:dyDescent="0.25">
      <c r="A5599" s="1"/>
      <c r="B5599" s="2"/>
      <c r="C5599" s="3"/>
      <c r="D5599" s="3"/>
      <c r="E5599" s="6"/>
      <c r="F5599" s="3"/>
      <c r="G5599" s="7"/>
      <c r="H5599" s="3"/>
      <c r="I5599" s="8" t="s">
        <v>6315</v>
      </c>
      <c r="J5599" s="9"/>
      <c r="K5599" s="9"/>
      <c r="L5599" s="9"/>
      <c r="M5599" s="9"/>
      <c r="N5599" s="9"/>
      <c r="O5599" s="9"/>
      <c r="P5599" s="9"/>
      <c r="Q5599" s="9"/>
      <c r="R5599" s="9"/>
      <c r="S5599" s="9"/>
      <c r="T5599" s="9"/>
      <c r="U5599" s="4">
        <f t="shared" si="610"/>
        <v>1</v>
      </c>
      <c r="V5599" s="4">
        <f t="shared" si="611"/>
        <v>0</v>
      </c>
      <c r="W5599" s="4">
        <f t="shared" si="616"/>
        <v>0</v>
      </c>
      <c r="X5599" s="4">
        <f t="shared" si="612"/>
        <v>12</v>
      </c>
      <c r="Y5599" s="4">
        <f t="shared" si="613"/>
        <v>58</v>
      </c>
      <c r="Z5599" s="5" t="str">
        <f t="shared" si="614"/>
        <v>+STB</v>
      </c>
      <c r="AA5599" t="str">
        <f t="shared" si="615"/>
        <v>Uitvoering - Directievoering</v>
      </c>
    </row>
    <row r="5600" spans="1:27" ht="15.75" x14ac:dyDescent="0.25">
      <c r="A5600" s="1"/>
      <c r="B5600" s="2"/>
      <c r="C5600" s="3" t="s">
        <v>6316</v>
      </c>
      <c r="D5600" s="3" t="s">
        <v>1</v>
      </c>
      <c r="E5600" s="6"/>
      <c r="F5600" s="3"/>
      <c r="G5600" s="7"/>
      <c r="H5600" s="3"/>
      <c r="I5600" s="8"/>
      <c r="J5600" s="9">
        <v>1</v>
      </c>
      <c r="K5600" s="9"/>
      <c r="L5600" s="9"/>
      <c r="M5600" s="9"/>
      <c r="N5600" s="9"/>
      <c r="O5600" s="9"/>
      <c r="P5600" s="9"/>
      <c r="Q5600" s="9"/>
      <c r="R5600" s="9"/>
      <c r="S5600" s="9"/>
      <c r="T5600" s="9"/>
      <c r="U5600" s="4">
        <f t="shared" si="610"/>
        <v>3</v>
      </c>
      <c r="V5600" s="4">
        <f t="shared" si="611"/>
        <v>1</v>
      </c>
      <c r="W5600" s="4">
        <f t="shared" si="616"/>
        <v>3</v>
      </c>
      <c r="X5600" s="4">
        <f t="shared" si="612"/>
        <v>12</v>
      </c>
      <c r="Y5600" s="4">
        <f t="shared" si="613"/>
        <v>46</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v>1</v>
      </c>
      <c r="K5601" s="9"/>
      <c r="L5601" s="9"/>
      <c r="M5601" s="9"/>
      <c r="N5601" s="9"/>
      <c r="O5601" s="9"/>
      <c r="P5601" s="9"/>
      <c r="Q5601" s="9"/>
      <c r="R5601" s="9"/>
      <c r="S5601" s="9"/>
      <c r="T5601" s="9"/>
      <c r="U5601" s="4">
        <f t="shared" si="610"/>
        <v>3</v>
      </c>
      <c r="V5601" s="4">
        <f t="shared" si="611"/>
        <v>1</v>
      </c>
      <c r="W5601" s="4">
        <f t="shared" si="616"/>
        <v>2</v>
      </c>
      <c r="X5601" s="4">
        <f t="shared" si="612"/>
        <v>9</v>
      </c>
      <c r="Y5601" s="4">
        <f t="shared" si="613"/>
        <v>34</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v>1</v>
      </c>
      <c r="K5602" s="9"/>
      <c r="L5602" s="9"/>
      <c r="M5602" s="9"/>
      <c r="N5602" s="9"/>
      <c r="O5602" s="9"/>
      <c r="P5602" s="9"/>
      <c r="Q5602" s="9"/>
      <c r="R5602" s="9"/>
      <c r="S5602" s="9"/>
      <c r="T5602" s="9"/>
      <c r="U5602" s="4">
        <f t="shared" si="610"/>
        <v>2</v>
      </c>
      <c r="V5602" s="4">
        <f t="shared" si="611"/>
        <v>1</v>
      </c>
      <c r="W5602" s="4">
        <f t="shared" si="616"/>
        <v>1</v>
      </c>
      <c r="X5602" s="4">
        <f t="shared" si="612"/>
        <v>7</v>
      </c>
      <c r="Y5602" s="4">
        <f t="shared" si="613"/>
        <v>25</v>
      </c>
      <c r="Z5602" s="5" t="str">
        <f t="shared" si="614"/>
        <v>+STB</v>
      </c>
      <c r="AA5602" t="str">
        <f t="shared" si="615"/>
        <v>Uitvoering - Directievoering</v>
      </c>
    </row>
    <row r="5603" spans="1:27" ht="23.25" hidden="1" x14ac:dyDescent="0.25">
      <c r="A5603" s="1"/>
      <c r="B5603" s="2"/>
      <c r="C5603" s="3"/>
      <c r="D5603" s="3"/>
      <c r="E5603" s="6"/>
      <c r="F5603" s="3"/>
      <c r="G5603" s="7"/>
      <c r="H5603" s="3"/>
      <c r="I5603" s="8" t="s">
        <v>6317</v>
      </c>
      <c r="J5603" s="9"/>
      <c r="K5603" s="9"/>
      <c r="L5603" s="9"/>
      <c r="M5603" s="9"/>
      <c r="N5603" s="9"/>
      <c r="O5603" s="9"/>
      <c r="P5603" s="9"/>
      <c r="Q5603" s="9"/>
      <c r="R5603" s="9"/>
      <c r="S5603" s="9"/>
      <c r="T5603" s="9"/>
      <c r="U5603" s="4">
        <f t="shared" si="610"/>
        <v>1</v>
      </c>
      <c r="V5603" s="4">
        <f t="shared" si="611"/>
        <v>0</v>
      </c>
      <c r="W5603" s="4">
        <f t="shared" si="616"/>
        <v>0</v>
      </c>
      <c r="X5603" s="4">
        <f t="shared" si="612"/>
        <v>6</v>
      </c>
      <c r="Y5603" s="4">
        <f t="shared" si="613"/>
        <v>18</v>
      </c>
      <c r="Z5603" s="5" t="str">
        <f t="shared" si="614"/>
        <v>+STB</v>
      </c>
      <c r="AA5603" t="str">
        <f t="shared" si="615"/>
        <v>Uitvoering - Directievoering</v>
      </c>
    </row>
    <row r="5604" spans="1:27" ht="15.75" x14ac:dyDescent="0.25">
      <c r="A5604" s="1"/>
      <c r="B5604" s="2"/>
      <c r="C5604" s="3" t="s">
        <v>6318</v>
      </c>
      <c r="D5604" s="3" t="s">
        <v>2</v>
      </c>
      <c r="E5604" s="6"/>
      <c r="F5604" s="3"/>
      <c r="G5604" s="7"/>
      <c r="H5604" s="3"/>
      <c r="I5604" s="8"/>
      <c r="J5604" s="9">
        <v>1</v>
      </c>
      <c r="K5604" s="9"/>
      <c r="L5604" s="9"/>
      <c r="M5604" s="9"/>
      <c r="N5604" s="9"/>
      <c r="O5604" s="9"/>
      <c r="P5604" s="9"/>
      <c r="Q5604" s="9"/>
      <c r="R5604" s="9"/>
      <c r="S5604" s="9"/>
      <c r="T5604" s="9"/>
      <c r="U5604" s="4">
        <f t="shared" si="610"/>
        <v>3</v>
      </c>
      <c r="V5604" s="4">
        <f t="shared" si="611"/>
        <v>1</v>
      </c>
      <c r="W5604" s="4">
        <f t="shared" si="616"/>
        <v>3</v>
      </c>
      <c r="X5604" s="4">
        <f t="shared" si="612"/>
        <v>6</v>
      </c>
      <c r="Y5604" s="4">
        <f t="shared" si="613"/>
        <v>12</v>
      </c>
      <c r="Z5604" s="5" t="str">
        <f t="shared" si="614"/>
        <v>TAAK</v>
      </c>
      <c r="AA5604" t="str">
        <f t="shared" si="615"/>
        <v>Uitvoering - Directievoering</v>
      </c>
    </row>
    <row r="5605" spans="1:27" ht="15.75" hidden="1" x14ac:dyDescent="0.25">
      <c r="A5605" s="1"/>
      <c r="B5605" s="2"/>
      <c r="C5605" s="3"/>
      <c r="D5605" s="3"/>
      <c r="E5605" s="6">
        <v>1</v>
      </c>
      <c r="F5605" s="3" t="s">
        <v>2</v>
      </c>
      <c r="G5605" s="7"/>
      <c r="H5605" s="3"/>
      <c r="I5605" s="8"/>
      <c r="J5605" s="9">
        <v>1</v>
      </c>
      <c r="K5605" s="9"/>
      <c r="L5605" s="9"/>
      <c r="M5605" s="9"/>
      <c r="N5605" s="9"/>
      <c r="O5605" s="9"/>
      <c r="P5605" s="9"/>
      <c r="Q5605" s="9"/>
      <c r="R5605" s="9"/>
      <c r="S5605" s="9"/>
      <c r="T5605" s="9"/>
      <c r="U5605" s="4">
        <f t="shared" si="610"/>
        <v>3</v>
      </c>
      <c r="V5605" s="4">
        <f t="shared" si="611"/>
        <v>1</v>
      </c>
      <c r="W5605" s="4">
        <f t="shared" si="616"/>
        <v>2</v>
      </c>
      <c r="X5605" s="4">
        <f t="shared" si="612"/>
        <v>3</v>
      </c>
      <c r="Y5605" s="4">
        <f t="shared" si="613"/>
        <v>6</v>
      </c>
      <c r="Z5605" s="5" t="str">
        <f t="shared" si="614"/>
        <v>+STB</v>
      </c>
      <c r="AA5605" t="str">
        <f t="shared" si="615"/>
        <v>Uitvoering - Directievoering</v>
      </c>
    </row>
    <row r="5606" spans="1:27" ht="15.75" hidden="1" x14ac:dyDescent="0.25">
      <c r="A5606" s="1"/>
      <c r="B5606" s="2"/>
      <c r="C5606" s="3"/>
      <c r="D5606" s="3"/>
      <c r="E5606" s="6"/>
      <c r="F5606" s="3"/>
      <c r="G5606" s="7" t="s">
        <v>3576</v>
      </c>
      <c r="H5606" s="3" t="s">
        <v>3577</v>
      </c>
      <c r="I5606" s="8"/>
      <c r="J5606" s="9">
        <v>1</v>
      </c>
      <c r="K5606" s="9"/>
      <c r="L5606" s="9"/>
      <c r="M5606" s="9"/>
      <c r="N5606" s="9"/>
      <c r="O5606" s="9"/>
      <c r="P5606" s="9"/>
      <c r="Q5606" s="9"/>
      <c r="R5606" s="9"/>
      <c r="S5606" s="9"/>
      <c r="T5606" s="9"/>
      <c r="U5606" s="4">
        <f t="shared" si="610"/>
        <v>2</v>
      </c>
      <c r="V5606" s="4">
        <f t="shared" si="611"/>
        <v>1</v>
      </c>
      <c r="W5606" s="4">
        <f t="shared" si="616"/>
        <v>1</v>
      </c>
      <c r="X5606" s="4">
        <f t="shared" si="612"/>
        <v>1</v>
      </c>
      <c r="Y5606" s="4">
        <f t="shared" si="613"/>
        <v>3</v>
      </c>
      <c r="Z5606" s="5" t="str">
        <f t="shared" si="614"/>
        <v>+STB</v>
      </c>
      <c r="AA5606" t="str">
        <f t="shared" si="615"/>
        <v>Uitvoering - Directievoering</v>
      </c>
    </row>
    <row r="5607" spans="1:27" ht="23.25" hidden="1" x14ac:dyDescent="0.25">
      <c r="A5607" s="1"/>
      <c r="B5607" s="2"/>
      <c r="C5607" s="3"/>
      <c r="D5607" s="3"/>
      <c r="E5607" s="6"/>
      <c r="F5607" s="3"/>
      <c r="G5607" s="7"/>
      <c r="H5607" s="3"/>
      <c r="I5607" s="8" t="s">
        <v>6319</v>
      </c>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x14ac:dyDescent="0.25">
      <c r="A5609" s="1"/>
      <c r="B5609" s="2"/>
      <c r="C5609" s="3" t="s">
        <v>6320</v>
      </c>
      <c r="D5609" s="3" t="s">
        <v>6321</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hidden="1" x14ac:dyDescent="0.25">
      <c r="A5610" s="1"/>
      <c r="B5610" s="2"/>
      <c r="C5610" s="3"/>
      <c r="D5610" s="3"/>
      <c r="E5610" s="6">
        <v>1</v>
      </c>
      <c r="F5610" s="3" t="s">
        <v>6321</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hidden="1" x14ac:dyDescent="0.25">
      <c r="A5611" s="1"/>
      <c r="B5611" s="2"/>
      <c r="C5611" s="3"/>
      <c r="D5611" s="3"/>
      <c r="E5611" s="6"/>
      <c r="F5611" s="3"/>
      <c r="G5611" s="7" t="s">
        <v>3578</v>
      </c>
      <c r="H5611" s="3" t="s">
        <v>6322</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hidden="1" x14ac:dyDescent="0.25">
      <c r="A5612" s="1"/>
      <c r="B5612" s="2"/>
      <c r="C5612" s="3"/>
      <c r="D5612" s="3"/>
      <c r="E5612" s="6"/>
      <c r="F5612" s="3"/>
      <c r="G5612" s="7"/>
      <c r="H5612" s="3"/>
      <c r="I5612" s="8" t="s">
        <v>6323</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6324</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6325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6001</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6326</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6003</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6327</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6005</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6328</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6007</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6329</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6009</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6330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6011</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6331</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6013</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6332</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6016</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6333</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6334</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6019</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6335</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6336</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6022</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6024</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6026</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6028</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6030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6032</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6034</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6337</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6036</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6338</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4341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6339</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4342</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4343</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6340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4342</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6341</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4342</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6342</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4342</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6343</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4342</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6344</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4342</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6345</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4342</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6346</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4342</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6347</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4342</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6348</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4342</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6349</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4342</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6350</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4342</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6351</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4342</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6352</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4342</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6353</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4342</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4342</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6354</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6355</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6057</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6057</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6057</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6057</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6057</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6057</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6057</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6356</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6057</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hidden="1"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hidden="1" x14ac:dyDescent="0.25">
      <c r="A5780" s="1"/>
      <c r="B5780" s="2"/>
      <c r="C5780" s="3" t="s">
        <v>6357</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6358</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hidden="1" x14ac:dyDescent="0.25">
      <c r="A5785" s="1"/>
      <c r="B5785" s="2"/>
      <c r="C5785" s="3" t="s">
        <v>6359</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3885</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3886</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3888</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3889</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3888</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hidden="1" x14ac:dyDescent="0.25">
      <c r="A5800" s="1"/>
      <c r="B5800" s="2"/>
      <c r="C5800" s="3" t="s">
        <v>6360</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3888</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3897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hidden="1" x14ac:dyDescent="0.25">
      <c r="A5806" s="1"/>
      <c r="B5806" s="2"/>
      <c r="C5806" s="3" t="s">
        <v>6361</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3892</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hidden="1" x14ac:dyDescent="0.25">
      <c r="A5810" s="1"/>
      <c r="B5810" s="2"/>
      <c r="C5810" s="3" t="s">
        <v>6362</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3888</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hidden="1" x14ac:dyDescent="0.25">
      <c r="A5814" s="1"/>
      <c r="B5814" s="2"/>
      <c r="C5814" s="3" t="s">
        <v>6363</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6364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hidden="1"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hidden="1" x14ac:dyDescent="0.25">
      <c r="A5819" s="1"/>
      <c r="B5819" s="2"/>
      <c r="C5819" s="3" t="s">
        <v>6365</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hidden="1" x14ac:dyDescent="0.25">
      <c r="A5822" s="1"/>
      <c r="B5822" s="2"/>
      <c r="C5822" s="3"/>
      <c r="D5822" s="3"/>
      <c r="E5822" s="6"/>
      <c r="F5822" s="3"/>
      <c r="G5822" s="7"/>
      <c r="H5822" s="3"/>
      <c r="I5822" s="8" t="s">
        <v>6366</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hidden="1" x14ac:dyDescent="0.25">
      <c r="A5823" s="1"/>
      <c r="B5823" s="2"/>
      <c r="C5823" s="3" t="s">
        <v>6367</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6368</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hidden="1" x14ac:dyDescent="0.25">
      <c r="A5827" s="1"/>
      <c r="B5827" s="2"/>
      <c r="C5827" s="3" t="s">
        <v>6369</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6370</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hidden="1"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hidden="1" x14ac:dyDescent="0.25">
      <c r="A5832" s="1"/>
      <c r="B5832" s="2"/>
      <c r="C5832" s="3" t="s">
        <v>6371</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hidden="1" x14ac:dyDescent="0.25">
      <c r="A5835" s="1"/>
      <c r="B5835" s="2"/>
      <c r="C5835" s="3"/>
      <c r="D5835" s="3"/>
      <c r="E5835" s="6"/>
      <c r="F5835" s="3"/>
      <c r="G5835" s="7"/>
      <c r="H5835" s="3"/>
      <c r="I5835" s="8" t="s">
        <v>6366</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hidden="1" x14ac:dyDescent="0.25">
      <c r="A5836" s="1"/>
      <c r="B5836" s="2"/>
      <c r="C5836" s="3" t="s">
        <v>6372</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6368</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hidden="1" x14ac:dyDescent="0.25">
      <c r="A5840" s="1"/>
      <c r="B5840" s="2"/>
      <c r="C5840" s="3" t="s">
        <v>6373</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6374</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hidden="1" x14ac:dyDescent="0.25">
      <c r="A5845" s="1"/>
      <c r="B5845" s="2"/>
      <c r="C5845" s="3" t="s">
        <v>6375</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hidden="1" x14ac:dyDescent="0.25">
      <c r="A5848" s="1"/>
      <c r="B5848" s="2"/>
      <c r="C5848" s="3"/>
      <c r="D5848" s="3"/>
      <c r="E5848" s="6"/>
      <c r="F5848" s="3"/>
      <c r="G5848" s="7"/>
      <c r="H5848" s="3"/>
      <c r="I5848" s="8" t="s">
        <v>6366</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hidden="1" x14ac:dyDescent="0.25">
      <c r="A5849" s="1"/>
      <c r="B5849" s="2"/>
      <c r="C5849" s="3" t="s">
        <v>6376</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hidden="1" x14ac:dyDescent="0.25">
      <c r="A5852" s="1"/>
      <c r="B5852" s="2"/>
      <c r="C5852" s="3"/>
      <c r="D5852" s="3"/>
      <c r="E5852" s="6"/>
      <c r="F5852" s="3"/>
      <c r="G5852" s="7"/>
      <c r="H5852" s="3"/>
      <c r="I5852" s="8" t="s">
        <v>6377</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hidden="1" x14ac:dyDescent="0.25">
      <c r="A5853" s="1"/>
      <c r="B5853" s="2"/>
      <c r="C5853" s="3" t="s">
        <v>6378</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6379</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hidden="1" x14ac:dyDescent="0.25">
      <c r="A5857" s="1"/>
      <c r="B5857" s="2"/>
      <c r="C5857" s="3" t="s">
        <v>6380</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6381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hidden="1" x14ac:dyDescent="0.25">
      <c r="A5861" s="1"/>
      <c r="B5861" s="2"/>
      <c r="C5861" s="3" t="s">
        <v>6382</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6383</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hidden="1" x14ac:dyDescent="0.25">
      <c r="A5865" s="1"/>
      <c r="B5865" s="2" t="s">
        <v>3950</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hidden="1" x14ac:dyDescent="0.25">
      <c r="A5866" s="1"/>
      <c r="B5866" s="2"/>
      <c r="C5866" s="3" t="s">
        <v>6384</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hidden="1" x14ac:dyDescent="0.25">
      <c r="A5869" s="1"/>
      <c r="B5869" s="2"/>
      <c r="C5869" s="3"/>
      <c r="D5869" s="3"/>
      <c r="E5869" s="6"/>
      <c r="F5869" s="3"/>
      <c r="G5869" s="7"/>
      <c r="H5869" s="3"/>
      <c r="I5869" s="8" t="s">
        <v>6385</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hidden="1" x14ac:dyDescent="0.25">
      <c r="A5870" s="1"/>
      <c r="B5870" s="2"/>
      <c r="C5870" s="3" t="s">
        <v>6386</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hidden="1" x14ac:dyDescent="0.25">
      <c r="A5873" s="1"/>
      <c r="B5873" s="2"/>
      <c r="C5873" s="3"/>
      <c r="D5873" s="3"/>
      <c r="E5873" s="6"/>
      <c r="F5873" s="3"/>
      <c r="G5873" s="7"/>
      <c r="H5873" s="3"/>
      <c r="I5873" s="8" t="s">
        <v>6387</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hidden="1" x14ac:dyDescent="0.25">
      <c r="A5874" s="1"/>
      <c r="B5874" s="2"/>
      <c r="C5874" s="3" t="s">
        <v>6388</v>
      </c>
      <c r="D5874" s="3" t="s">
        <v>6389</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hidden="1" x14ac:dyDescent="0.25">
      <c r="A5875" s="1"/>
      <c r="B5875" s="2"/>
      <c r="C5875" s="3"/>
      <c r="D5875" s="3"/>
      <c r="E5875" s="6">
        <v>1</v>
      </c>
      <c r="F5875" s="3" t="s">
        <v>6389</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hidden="1" x14ac:dyDescent="0.25">
      <c r="A5876" s="1"/>
      <c r="B5876" s="2"/>
      <c r="C5876" s="3"/>
      <c r="D5876" s="3"/>
      <c r="E5876" s="6"/>
      <c r="F5876" s="3"/>
      <c r="G5876" s="7" t="s">
        <v>6390</v>
      </c>
      <c r="H5876" s="3" t="s">
        <v>6391</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hidden="1" x14ac:dyDescent="0.25">
      <c r="A5877" s="1"/>
      <c r="B5877" s="2"/>
      <c r="C5877" s="3"/>
      <c r="D5877" s="3"/>
      <c r="E5877" s="6"/>
      <c r="F5877" s="3"/>
      <c r="G5877" s="7"/>
      <c r="H5877" s="3"/>
      <c r="I5877" s="8" t="s">
        <v>6392</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hidden="1"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hidden="1" x14ac:dyDescent="0.25">
      <c r="A5879" s="1"/>
      <c r="B5879" s="2"/>
      <c r="C5879" s="3" t="s">
        <v>6393</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hidden="1" x14ac:dyDescent="0.25">
      <c r="A5882" s="1"/>
      <c r="B5882" s="2"/>
      <c r="C5882" s="3"/>
      <c r="D5882" s="3"/>
      <c r="E5882" s="6"/>
      <c r="F5882" s="3"/>
      <c r="G5882" s="7"/>
      <c r="H5882" s="3"/>
      <c r="I5882" s="8" t="s">
        <v>6366</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hidden="1"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hidden="1" x14ac:dyDescent="0.25">
      <c r="A5884" s="1"/>
      <c r="B5884" s="2"/>
      <c r="C5884" s="3" t="s">
        <v>6394</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hidden="1" x14ac:dyDescent="0.25">
      <c r="A5887" s="1"/>
      <c r="B5887" s="2"/>
      <c r="C5887" s="3"/>
      <c r="D5887" s="3"/>
      <c r="E5887" s="6"/>
      <c r="F5887" s="3"/>
      <c r="G5887" s="7"/>
      <c r="H5887" s="3"/>
      <c r="I5887" s="8" t="s">
        <v>6366</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hidden="1" x14ac:dyDescent="0.25">
      <c r="A5888" s="1"/>
      <c r="B5888" s="2"/>
      <c r="C5888" s="3" t="s">
        <v>6395</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hidden="1" x14ac:dyDescent="0.25">
      <c r="A5891" s="1"/>
      <c r="B5891" s="2"/>
      <c r="C5891" s="3"/>
      <c r="D5891" s="3"/>
      <c r="E5891" s="6"/>
      <c r="F5891" s="3"/>
      <c r="G5891" s="7"/>
      <c r="H5891" s="3"/>
      <c r="I5891" s="8" t="s">
        <v>6396</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6397</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hidden="1" x14ac:dyDescent="0.25">
      <c r="A5895" s="1"/>
      <c r="B5895" s="2"/>
      <c r="C5895" s="3" t="s">
        <v>6398</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6368</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hidden="1"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hidden="1" x14ac:dyDescent="0.25">
      <c r="A5900" s="1"/>
      <c r="B5900" s="2"/>
      <c r="C5900" s="3" t="s">
        <v>6399</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hidden="1" x14ac:dyDescent="0.25">
      <c r="A5903" s="1"/>
      <c r="B5903" s="2"/>
      <c r="C5903" s="3"/>
      <c r="D5903" s="3"/>
      <c r="E5903" s="6"/>
      <c r="F5903" s="3"/>
      <c r="G5903" s="7"/>
      <c r="H5903" s="3"/>
      <c r="I5903" s="8" t="s">
        <v>4109</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hidden="1" x14ac:dyDescent="0.25">
      <c r="A5906" s="1"/>
      <c r="B5906" s="2"/>
      <c r="C5906" s="3"/>
      <c r="D5906" s="3"/>
      <c r="E5906" s="6"/>
      <c r="F5906" s="3"/>
      <c r="G5906" s="7"/>
      <c r="H5906" s="3"/>
      <c r="I5906" s="8" t="s">
        <v>6400</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hidden="1" x14ac:dyDescent="0.25">
      <c r="A5907" s="1"/>
      <c r="B5907" s="2"/>
      <c r="C5907" s="3" t="s">
        <v>6401</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6402</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hidden="1" x14ac:dyDescent="0.25">
      <c r="A5911" s="1"/>
      <c r="B5911" s="2"/>
      <c r="C5911" s="3" t="s">
        <v>6403</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6404</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hidden="1"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hidden="1" x14ac:dyDescent="0.25">
      <c r="A5916" s="1"/>
      <c r="B5916" s="2"/>
      <c r="C5916" s="3" t="s">
        <v>6405</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hidden="1" x14ac:dyDescent="0.25">
      <c r="A5919" s="1"/>
      <c r="B5919" s="2"/>
      <c r="C5919" s="3"/>
      <c r="D5919" s="3"/>
      <c r="E5919" s="6"/>
      <c r="F5919" s="3"/>
      <c r="G5919" s="7"/>
      <c r="H5919" s="3"/>
      <c r="I5919" s="8" t="s">
        <v>3984</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hidden="1" x14ac:dyDescent="0.25">
      <c r="A5920" s="1"/>
      <c r="B5920" s="2"/>
      <c r="C5920" s="3" t="s">
        <v>6406</v>
      </c>
      <c r="D5920" s="3" t="s">
        <v>6407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6407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6408</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hidden="1" x14ac:dyDescent="0.25">
      <c r="A5924" s="1"/>
      <c r="B5924" s="2"/>
      <c r="C5924" s="3" t="s">
        <v>6409</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hidden="1" x14ac:dyDescent="0.25">
      <c r="A5927" s="1"/>
      <c r="B5927" s="2"/>
      <c r="C5927" s="3"/>
      <c r="D5927" s="3"/>
      <c r="E5927" s="6"/>
      <c r="F5927" s="3"/>
      <c r="G5927" s="7"/>
      <c r="H5927" s="3"/>
      <c r="I5927" s="8" t="s">
        <v>6410</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hidden="1" x14ac:dyDescent="0.25">
      <c r="A5929" s="1"/>
      <c r="B5929" s="2"/>
      <c r="C5929" s="3" t="s">
        <v>6411</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4005</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6412</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4007</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hidden="1"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hidden="1" x14ac:dyDescent="0.25">
      <c r="A5940" s="1"/>
      <c r="B5940" s="2"/>
      <c r="C5940" s="3" t="s">
        <v>6413</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hidden="1" x14ac:dyDescent="0.25">
      <c r="A5943" s="1"/>
      <c r="B5943" s="2"/>
      <c r="C5943" s="3"/>
      <c r="D5943" s="3"/>
      <c r="E5943" s="6"/>
      <c r="F5943" s="3"/>
      <c r="G5943" s="7"/>
      <c r="H5943" s="3"/>
      <c r="I5943" s="8" t="s">
        <v>4023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hidden="1" x14ac:dyDescent="0.25">
      <c r="A5944" s="1"/>
      <c r="B5944" s="2"/>
      <c r="C5944" s="3" t="s">
        <v>6414</v>
      </c>
      <c r="D5944" s="3" t="s">
        <v>4276</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hidden="1" x14ac:dyDescent="0.25">
      <c r="A5945" s="1"/>
      <c r="B5945" s="2"/>
      <c r="C5945" s="3"/>
      <c r="D5945" s="3"/>
      <c r="E5945" s="6">
        <v>1</v>
      </c>
      <c r="F5945" s="3" t="s">
        <v>4276</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hidden="1" x14ac:dyDescent="0.25">
      <c r="A5947" s="1"/>
      <c r="B5947" s="2"/>
      <c r="C5947" s="3"/>
      <c r="D5947" s="3"/>
      <c r="E5947" s="6"/>
      <c r="F5947" s="3"/>
      <c r="G5947" s="7"/>
      <c r="H5947" s="3"/>
      <c r="I5947" s="8" t="s">
        <v>6415</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hidden="1" x14ac:dyDescent="0.25">
      <c r="A5948" s="1"/>
      <c r="B5948" s="2"/>
      <c r="C5948" s="3" t="s">
        <v>6416</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4036</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6417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4038</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hidden="1" x14ac:dyDescent="0.25">
      <c r="A5952" s="1"/>
      <c r="B5952" s="2"/>
      <c r="C5952" s="3" t="s">
        <v>6418</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hidden="1" x14ac:dyDescent="0.25">
      <c r="A5954" s="1"/>
      <c r="B5954" s="2"/>
      <c r="C5954" s="3" t="s">
        <v>6419</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4039</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6420</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4038</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6421</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4026</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hidden="1" x14ac:dyDescent="0.25">
      <c r="A5962" s="1"/>
      <c r="B5962" s="2"/>
      <c r="C5962" s="3" t="s">
        <v>6422</v>
      </c>
      <c r="D5962" s="3" t="s">
        <v>6423</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hidden="1" x14ac:dyDescent="0.25">
      <c r="A5963" s="1"/>
      <c r="B5963" s="2"/>
      <c r="C5963" s="3"/>
      <c r="D5963" s="3"/>
      <c r="E5963" s="6">
        <v>1</v>
      </c>
      <c r="F5963" s="3" t="s">
        <v>6423</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hidden="1" x14ac:dyDescent="0.25">
      <c r="A5964" s="1"/>
      <c r="B5964" s="2"/>
      <c r="C5964" s="3"/>
      <c r="D5964" s="3"/>
      <c r="E5964" s="6"/>
      <c r="F5964" s="3"/>
      <c r="G5964" s="7" t="s">
        <v>3765</v>
      </c>
      <c r="H5964" s="3" t="s">
        <v>6424</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hidden="1" x14ac:dyDescent="0.25">
      <c r="A5965" s="1"/>
      <c r="B5965" s="2"/>
      <c r="C5965" s="3"/>
      <c r="D5965" s="3"/>
      <c r="E5965" s="6"/>
      <c r="F5965" s="3"/>
      <c r="G5965" s="7"/>
      <c r="H5965" s="3"/>
      <c r="I5965" s="8" t="s">
        <v>6425</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hidden="1"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hidden="1" x14ac:dyDescent="0.25">
      <c r="A5967" s="1"/>
      <c r="B5967" s="2"/>
      <c r="C5967" s="3" t="s">
        <v>6426</v>
      </c>
      <c r="D5967" s="3" t="s">
        <v>6427</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hidden="1" x14ac:dyDescent="0.25">
      <c r="A5968" s="1"/>
      <c r="B5968" s="2"/>
      <c r="C5968" s="3"/>
      <c r="D5968" s="3"/>
      <c r="E5968" s="6">
        <v>1</v>
      </c>
      <c r="F5968" s="3" t="s">
        <v>6428</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hidden="1" x14ac:dyDescent="0.25">
      <c r="A5970" s="1"/>
      <c r="B5970" s="2"/>
      <c r="C5970" s="3"/>
      <c r="D5970" s="3"/>
      <c r="E5970" s="6"/>
      <c r="F5970" s="3"/>
      <c r="G5970" s="7"/>
      <c r="H5970" s="3"/>
      <c r="I5970" s="8" t="s">
        <v>6429</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hidden="1" x14ac:dyDescent="0.25">
      <c r="A5973" s="1"/>
      <c r="B5973" s="2"/>
      <c r="C5973" s="3"/>
      <c r="D5973" s="3"/>
      <c r="E5973" s="6"/>
      <c r="F5973" s="3"/>
      <c r="G5973" s="7"/>
      <c r="H5973" s="3"/>
      <c r="I5973" s="8" t="s">
        <v>6430</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hidden="1" x14ac:dyDescent="0.25">
      <c r="A5974" s="1"/>
      <c r="B5974" s="2"/>
      <c r="C5974" s="3" t="s">
        <v>6431</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6432</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hidden="1" x14ac:dyDescent="0.25">
      <c r="A5978" s="1"/>
      <c r="B5978" s="2"/>
      <c r="C5978" s="3" t="s">
        <v>6433</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6434</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hidden="1" x14ac:dyDescent="0.25">
      <c r="A5982" s="1"/>
      <c r="B5982" s="2"/>
      <c r="C5982" s="3" t="s">
        <v>6435</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6436</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hidden="1" x14ac:dyDescent="0.25">
      <c r="A5986" s="1"/>
      <c r="B5986" s="2"/>
      <c r="C5986" s="3" t="s">
        <v>6437</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6438</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hidden="1" x14ac:dyDescent="0.25">
      <c r="A5990" s="1"/>
      <c r="B5990" s="2"/>
      <c r="C5990" s="3" t="s">
        <v>6439</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hidden="1" x14ac:dyDescent="0.25">
      <c r="A5993" s="1"/>
      <c r="B5993" s="2"/>
      <c r="C5993" s="3"/>
      <c r="D5993" s="3"/>
      <c r="E5993" s="6"/>
      <c r="F5993" s="3"/>
      <c r="G5993" s="7"/>
      <c r="H5993" s="3"/>
      <c r="I5993" s="8" t="s">
        <v>6440</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hidden="1" x14ac:dyDescent="0.25">
      <c r="A5995" s="1"/>
      <c r="B5995" s="2"/>
      <c r="C5995" s="3" t="s">
        <v>6441</v>
      </c>
      <c r="D5995" s="3" t="s">
        <v>6442</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6442</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6443</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6444</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6445</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6446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6447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6448</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6449</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6450</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6451</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6452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6453</v>
      </c>
      <c r="D6026" s="3" t="s">
        <v>6454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6454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6455</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6456</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6457</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6458</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6459</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6460</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6022</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6024</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6026</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6028</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6030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6032</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6034</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6461</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6036</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6462</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6057</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6057</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6057</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6057</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6057</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6057</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6057</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6463</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6057</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5">
      <filters>
        <filter val="TAAK"/>
      </filters>
    </filterColumn>
    <filterColumn colId="6">
      <filters>
        <filter val="Uitvoering - Directievoering"/>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2" ma:contentTypeDescription="Een nieuw document maken." ma:contentTypeScope="" ma:versionID="7cdb397b9b20ed64da97e18191fd482f">
  <xsd:schema xmlns:xsd="http://www.w3.org/2001/XMLSchema" xmlns:xs="http://www.w3.org/2001/XMLSchema" xmlns:p="http://schemas.microsoft.com/office/2006/metadata/properties" xmlns:ns2="0d9c61a6-6b64-45da-b9be-f8fdfc2cdedf" targetNamespace="http://schemas.microsoft.com/office/2006/metadata/properties" ma:root="true" ma:fieldsID="972b7d9b2387074918e841458c9548c4" ns2:_="">
    <xsd:import namespace="0d9c61a6-6b64-45da-b9be-f8fdfc2cded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c61a6-6b64-45da-b9be-f8fdfc2cded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BAA70731-180A-435B-B3D6-7417B5C85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c61a6-6b64-45da-b9be-f8fdfc2cde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Vries, Theun de</cp:lastModifiedBy>
  <cp:lastPrinted>2019-01-24T13:50:26Z</cp:lastPrinted>
  <dcterms:created xsi:type="dcterms:W3CDTF">2007-02-16T15:50:41Z</dcterms:created>
  <dcterms:modified xsi:type="dcterms:W3CDTF">2025-05-21T05:22:08Z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