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resources.deloitte.com/sites/GEMCrailo/Shared Documents/General/Mobiliteit/Deelmobiliteit/4. De Aanbesteding/Selectiefase/NvI/"/>
    </mc:Choice>
  </mc:AlternateContent>
  <xr:revisionPtr revIDLastSave="4" documentId="8_{EDD2535D-A6A4-4DDA-9F53-D65F0623BDB7}" xr6:coauthVersionLast="47" xr6:coauthVersionMax="47" xr10:uidLastSave="{754C02E5-6518-4129-AF94-2BC0883A440E}"/>
  <bookViews>
    <workbookView xWindow="-110" yWindow="-110" windowWidth="19420" windowHeight="11500" xr2:uid="{69EE144A-46DF-4976-845A-F198714C9FC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alcChain>
</file>

<file path=xl/sharedStrings.xml><?xml version="1.0" encoding="utf-8"?>
<sst xmlns="http://schemas.openxmlformats.org/spreadsheetml/2006/main" count="57" uniqueCount="41">
  <si>
    <t>#</t>
  </si>
  <si>
    <t>Document</t>
  </si>
  <si>
    <t>Paragraaf</t>
  </si>
  <si>
    <t>Vraag</t>
  </si>
  <si>
    <t>Selectieleidraad</t>
  </si>
  <si>
    <t>5.2</t>
  </si>
  <si>
    <t xml:space="preserve">In de leidraad wordt gesproken over 'beschikbaarheid voor iedereen' waaronder bezoekers van de bedrijvigheid en gasten. Kunt u aangeven wat voor type bezoekers en gasten en welke beschikbaarheid zij verwachten? </t>
  </si>
  <si>
    <t>Zelfde onderwerp: Hoe zullen zij naar Buurtschap Crailo toe komen, waardoor aanvullende mobiliteit wordt verwacht?</t>
  </si>
  <si>
    <t>Wij verwachten dat bezoekers en gasten die niet met een eigen voertuig naar Buurtschap Crailo komen, het OV gebruiken of carpoolen. Omwonenden zouden lopend of met de fiets kunnen komen.  GEM Crailo verwacht dat bezoekers en gasten in mindere mate gebruik zullen maken van deelmobiliteit.</t>
  </si>
  <si>
    <t>Zelfde onderwerp: in welke mate wordt verwacht dat 'iedereen' hier gebruik van kan kunnen maken? Dat is in de huidige tijd niet te realiseren. Technisch wel, verzekeringstechnisch bijvoorbeeld niet. Hoe kijkt de GEM hier tegenaan? Staat de GEM er voor open een onderscheid te maken tussen regelmatige bezoekers en gasten die gebruik kunnen maken van de deelmobiliteit en de incidentele gasten en bezoekers waar dit voor uitgesloten wordt?</t>
  </si>
  <si>
    <t xml:space="preserve">Met "beschikbaarheid voor iedereen" bedoelt GEM Crailo dat deelmobiliteit moet openstaan voor eenieder, zonder uitsluitingen. Ook bezoekers van bedrijven en gasten van bewoners moeten gebruik kunnen maken van deelmobiliteit. Bij wijze van spreken zouden ook mensen van aanliggende buurten deelmobiliteit desgewenst mogen gebruiken of van nog verder weg die geen link hebben met Buurtschap Crailo. Echter gezien de geuite bezwaren is GEM Crailo bereid ervan af te stappen dat deelmobiliteit daadwerkelijk voor iedereen beschikbaar moet zijn. De wens van GEM Crailo is wel dat deelmobiliteit openstaat voor regelmatige bezoekers (waaronder bewoners van omliggene wijken). Incidentele gasten mogen uitgesloten worden. In de gunningsfase (en daarbij horende onderliggende aanbestedingsstukken) zullen wij duidelijk aangeven dat wij van de eis "beschikbaarheid voor iedereen" afstappen. </t>
  </si>
  <si>
    <t>Doelen/ambities: is het het doel of de ambitie van GEM Crailo om van het deelmobiliteitsconcept een maatschappelijke activiteit binnen het Buurtschap te maken vanuit de bewoners, bedrijven en aanbieder?</t>
  </si>
  <si>
    <t xml:space="preserve">Deelmobiliteit als maatschappelijke activiteit is geen hoofddoel. Echter GEM Crailo staat ervoor open dat bewoners en bedrijven in het buurtschap, vanuit de nog op te bouwen community op een of andere manier deelnemen aan deelmobiliteit als maatschappelijke activiteit. </t>
  </si>
  <si>
    <t>5.3</t>
  </si>
  <si>
    <t xml:space="preserve">U spreekt over een looptijd van de concessie van 5 jaar met evt. Verlenging bij vertraging. Bij afloop van de concessie moet bijvoorbeeld de laadinfrastructuur verwijderd worden. Hoe ziet GEM Crailo het vervolg ná de 5 jaar? Als al een ecosysteem van deelmobiliteit is opgezet. </t>
  </si>
  <si>
    <t>De reden voor de concessie deelmobiliteit is dat GEM Crailo gedurende de ontwikkelingsfase van Buurtschap Crailo verzekerd wil zijn van een betrouwbaar aanbod van deelmobiliteit. Dit draagt bij aan de mobiliteitsdoelstellingen van het buurtschap. Gezien de verwachtte doorlooptijd van de ontwikkeling van Buurtschap Crailo is gekozen voor een looptijd van 5 jaar voor de concessieovereenkomst. Nadat de looptijd van de concessieovereenkomst is verstreken, zal het aanbod van deelmobiliteit worden overgelaten aan de markt, al dan niet in combinatie met de bewoners en bedrijven. De verwachting is dat, tegen die tijd, een goed functionerend ecosysteem van deelmobiliteit is ontstaan dat in staat is om autonoom te blijven bestaan en in te spelen op de behoeften van gebruikers. Na afloop van de concessieovereenkomst vervalt dus de exclusiviteit voor de (alsdan voormalig) concessiehouder en mogen ook andere partijen deelmobiliteit aanbieden in het buurtschap. Er is dan dus geen contractuele basis meer voor betrokkkenheid van GEM Crailo als (alsdan voormalig) opdrachtgever.</t>
  </si>
  <si>
    <t>De planning van 1 mei of zoveel later als de eerste bewoners zich vestigen: 1 mei is enkele dagen na de gunning. Is aan te geven wat de planning van oplevering en verwachte bewoning is van de eerste woningen?</t>
  </si>
  <si>
    <t>Op dit moment kunnen we aangeven dat de eerste bewoners naar verwachting op 1 mei 2025 zullen intrekken. GEM Crailo zal tijdens het aanbestedingsproces de gegadigden regelmatig over een een actuele planning, zodat deze tijdig kan inspelen op eventuele wijzigingen (in het geval de concessie aan een betreffende gegadigde wordt gegund).
Door deze vraag is GEM Crailo ervan bewust geworden dat het moment tussen definitieve gunning en het moment dat de eerste deelvoertuigen in Buurtschap Crailo (Kazernekwartier) ter beschikking moeten zijn krap is als de eerste bewoners daadwerkelijk op 1 mei 2025 intrekken. GEM Crailo zal tijdens de Gunningsfase aan de gegadigden vragen binnen welke redelijke termijn de gegadigde de eerste deelvoertuigen ter beschikking kan stellen in het geval de concessie aan hem gegund wordt en 1 mei 2025 niet haalbaar blijkt te zijn.</t>
  </si>
  <si>
    <t>5.4</t>
  </si>
  <si>
    <t xml:space="preserve">Laadpalen Gegadigde: als de gegadigde de laadpalen wil realiseren, betreft dat dan alle laadpalen binnen het buurtschap of de laadpalen bedoeld voor de deelmobiliteit? </t>
  </si>
  <si>
    <t xml:space="preserve">Dit betreft laadpalen uitsluitend bedoeld voor de deelmobiliteit in Buurtschap Crailo. </t>
  </si>
  <si>
    <t>5.5</t>
  </si>
  <si>
    <t xml:space="preserve">Parkeerplaatsen: als de buurthubs zoals aangegeven mogelijk nog niet zijn gerealiseerd, zorgt GEM Crailo bij de tijdelijke parkeerplaatsen voor laadinfrastructuur (als de GEM die verzorgt) en als de Gegadigde die verzorgt, hoe wordt omgegaan met eventuele meerkosten bij het onverhoopt moeten verplaatsen van laadinfrastructuur van de tijdelijke naar de permanente hub? </t>
  </si>
  <si>
    <t xml:space="preserve">GEM crailo draagt eventuele meerkosten voor het verplaatsen van de laadinfrastructuur. </t>
  </si>
  <si>
    <t>Exclusiviteit: in hoeverre wordt het verbod zoals benoemd door de gemeenten overgenomen?</t>
  </si>
  <si>
    <r>
      <t>GEM Crailo verzoekt de betreffende gemeenten om in Q1 2025 een aanwijzingsbesluit te nemen zodat alleen de parkeerplaatsen in de buurthubs en nabij de Entreehub vergund worden aan de concessiehouder. Andere deelmobiliteitsaanbieders kunnen voor de duur van de concessieovereenkom</t>
    </r>
    <r>
      <rPr>
        <sz val="11"/>
        <rFont val="Calibri"/>
        <family val="2"/>
      </rPr>
      <t>st geen (parkeer)</t>
    </r>
    <r>
      <rPr>
        <sz val="11"/>
        <color theme="1"/>
        <rFont val="Calibri"/>
        <family val="2"/>
      </rPr>
      <t xml:space="preserve">vergunning voor exploitatie van deelmobiliteit in Buurtschap Crailo krijgen.  </t>
    </r>
  </si>
  <si>
    <t xml:space="preserve">Exclusiviteit: vanuit maatschappelijk en bewonersperspectief: hoe kijkt GEM Crailo tegen het volgende aan: in hoeverre is het wenselijk om deze exclusiviteit voor een kortere periode vast te leggen? </t>
  </si>
  <si>
    <t xml:space="preserve">Nee, GEM Crailo wenst dat gedurende de gehele feitelijke woningbouwontwikkeling van Buurtschap Crailo deelmobiliteit ter beschikking is. Zij wil van meet af aan aansturen op voldoende elektrische deelmobiliteit en kiest er daarom voor de eerste vijf jaar deelmobiliteit te reguleren en is bereid daar ook financieel aan bij te dragen. Vandaar de exclusiviteitsperiode van vijf jaar. </t>
  </si>
  <si>
    <t>Algemeen</t>
  </si>
  <si>
    <t>-</t>
  </si>
  <si>
    <t xml:space="preserve">In eerdere documenten is uitgegaan van een aanbod van deelauto's van ca. 50. In hoeverre ziet GEM Crailo dit nog altijd als verwachte potentie en verwacht aanbod bij oplevering van de 4de hub? </t>
  </si>
  <si>
    <t xml:space="preserve">Als er een verwacht aantal deelauto's is: houdt GEM Crailo rekening met een mogelijkheid tot uitruil tussen deelauto's en deel(bak)fietsen, bijvoorbeeld x deel(bak)fietsen vervangen 1 deelauto. </t>
  </si>
  <si>
    <t xml:space="preserve">Hierover kan GEM Crailo geen uitspraken over doen. GEM Crailo verwacht dat de marktpartij flexibel inspeelt op de behoeften van de gebruikers van deelmobiliteit. Het uiteindelijke aanbod van deelauto's (en eventueel bakfietsen) zal afhangen van de vraag en het gebruikspatroon, zoals dat zich in de praktijk ontwikkelt. Het programma van eisen blijft onverkort van kracht, waarin staat dat de concessiehouder per hub minimaal twee elektrische deelauto's dient te stationeren. Of er meer deelvoertuigen nodig zijn zal uit de praktijk blijken waarbij van de concessiehouder verwacht wordt daarop in te spelen. </t>
  </si>
  <si>
    <t>Concept Concessieovereenkomst</t>
  </si>
  <si>
    <t>7.4</t>
  </si>
  <si>
    <t xml:space="preserve">Wil GEM Crailo aangeven welke termijn zij kan verbinden aan de te verlenen goedkeuring? Zo ja welke? </t>
  </si>
  <si>
    <t>Ja, GEM Crailo streeft ernaar om binnen twee weken goedkeuring te verlenen, tenzij er gegronde redenen zijn om deze termijn te verlengen. In dat geval wordt dit tijdig gecommuniceerd.</t>
  </si>
  <si>
    <t xml:space="preserve">Hoewel we verwachten dat vooral bewoners en bedrijven die zich in Buurtschap Crailo vestigen van deelmobiliteit gebruik zullen maken, staat deelmobiliteit ook ter beschikking van bezoekers en gasten van bedrijven en woningen.  Denk hierbij aan bezoekers van de Groene Afslag of andere bedrijven die met het OV zijn gearriveerd en vanuit Buurtschap Crailo een deelvoertuig willen gebruiken. Wij kunnen niet aangeven wat voor een type bezoekers en gasten verwacht worden, alhoewel het programma in Buurtschap Crailo een indicatie zou kunnen geven. Het indicatieve programma is weergegeven in paragraaf 5.1. van de Selectieleidraad. De deelvraag "welke beschikbaarheid zij verwachten" is onduidelijk. Wat wij bedoelen met beschikbaarheid is dat het gebruiken van deelmobiliteit voor bewoners, bedrijven, bezoekers en gasten mogelijk moet zijn en dus beschikbaar. Zie ook het antwoord op vraag drie waarbij wij aangeven dat we afstappen van de eis dat deelmobiliteit beschikbaar moet zijn voor iedereen. </t>
  </si>
  <si>
    <t xml:space="preserve">Dit is een eerdere inschatting geweest. Dit is uiteindelijk vertaald in het minimaal aantal deelauto's, zoals aangegeven in het programma van eisen. Er wordt nu van de marktpartij verwacht in te spelen op de behoefte van de bewoners en bezoekers van het buurtschap. </t>
  </si>
  <si>
    <t>Antwoord GEM Crailo</t>
  </si>
  <si>
    <t>Nota van Inlichtingen - Selectiefase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</si>
</sst>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font>
    <font>
      <sz val="11"/>
      <color theme="0"/>
      <name val="Calibri"/>
      <family val="2"/>
    </font>
    <font>
      <b/>
      <sz val="11"/>
      <color theme="1"/>
      <name val="Calibri"/>
      <family val="2"/>
    </font>
    <font>
      <sz val="11"/>
      <name val="Calibri"/>
      <family val="2"/>
    </font>
  </fonts>
  <fills count="4">
    <fill>
      <patternFill patternType="none"/>
    </fill>
    <fill>
      <patternFill patternType="gray125"/>
    </fill>
    <fill>
      <patternFill patternType="solid">
        <fgColor rgb="FF5E6C5F"/>
        <bgColor indexed="64"/>
      </patternFill>
    </fill>
    <fill>
      <patternFill patternType="solid">
        <fgColor rgb="FF9AA89B"/>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1" fillId="0" borderId="1" xfId="0" applyFont="1" applyBorder="1"/>
    <xf numFmtId="0" fontId="1" fillId="0" borderId="1" xfId="0" applyFont="1" applyBorder="1" applyAlignment="1">
      <alignment wrapText="1"/>
    </xf>
    <xf numFmtId="0" fontId="3" fillId="0" borderId="0" xfId="0" applyFont="1"/>
    <xf numFmtId="0" fontId="2" fillId="2" borderId="0" xfId="0" applyFont="1" applyFill="1" applyAlignment="1">
      <alignment horizontal="center"/>
    </xf>
    <xf numFmtId="0" fontId="2" fillId="3" borderId="1" xfId="0" applyFont="1" applyFill="1" applyBorder="1"/>
    <xf numFmtId="0" fontId="1" fillId="0" borderId="0" xfId="0" applyFont="1" applyAlignment="1">
      <alignment wrapText="1"/>
    </xf>
    <xf numFmtId="0" fontId="2" fillId="2" borderId="0" xfId="0" applyFont="1" applyFill="1" applyAlignment="1">
      <alignment horizontal="center" wrapText="1"/>
    </xf>
    <xf numFmtId="0" fontId="4" fillId="0" borderId="1" xfId="0" applyFont="1" applyBorder="1" applyAlignment="1">
      <alignment wrapText="1"/>
    </xf>
  </cellXfs>
  <cellStyles count="1">
    <cellStyle name="Normal" xfId="0" builtinId="0"/>
  </cellStyles>
  <dxfs count="0"/>
  <tableStyles count="0" defaultTableStyle="TableStyleMedium2" defaultPivotStyle="PivotStyleLight16"/>
  <colors>
    <mruColors>
      <color rgb="FF9AA89B"/>
      <color rgb="FF5E6C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23569-4431-40ED-B417-6325F552A535}">
  <dimension ref="B2:H53"/>
  <sheetViews>
    <sheetView showGridLines="0" tabSelected="1" topLeftCell="A9" zoomScale="120" zoomScaleNormal="120" workbookViewId="0">
      <selection activeCell="C1" sqref="C1"/>
    </sheetView>
  </sheetViews>
  <sheetFormatPr defaultColWidth="8.81640625" defaultRowHeight="14.5" x14ac:dyDescent="0.35"/>
  <cols>
    <col min="1" max="1" width="4" style="1" customWidth="1"/>
    <col min="2" max="2" width="4.1796875" style="1" customWidth="1"/>
    <col min="3" max="3" width="23.1796875" style="1" bestFit="1" customWidth="1"/>
    <col min="4" max="4" width="9.26953125" style="1" customWidth="1"/>
    <col min="5" max="5" width="72.26953125" style="1" customWidth="1"/>
    <col min="6" max="6" width="103.54296875" style="1" bestFit="1" customWidth="1"/>
    <col min="7" max="16384" width="8.81640625" style="1"/>
  </cols>
  <sheetData>
    <row r="2" spans="2:8" x14ac:dyDescent="0.35">
      <c r="B2" s="4" t="s">
        <v>40</v>
      </c>
    </row>
    <row r="3" spans="2:8" x14ac:dyDescent="0.35">
      <c r="B3" s="5" t="s">
        <v>0</v>
      </c>
      <c r="C3" s="8" t="s">
        <v>1</v>
      </c>
      <c r="D3" s="8" t="s">
        <v>2</v>
      </c>
      <c r="E3" s="8" t="s">
        <v>3</v>
      </c>
      <c r="F3" s="8" t="s">
        <v>39</v>
      </c>
      <c r="G3" s="7"/>
      <c r="H3" s="7"/>
    </row>
    <row r="4" spans="2:8" ht="130.5" x14ac:dyDescent="0.35">
      <c r="B4" s="6">
        <v>1</v>
      </c>
      <c r="C4" s="3" t="s">
        <v>4</v>
      </c>
      <c r="D4" s="3" t="s">
        <v>5</v>
      </c>
      <c r="E4" s="3" t="s">
        <v>6</v>
      </c>
      <c r="F4" s="3" t="s">
        <v>37</v>
      </c>
      <c r="G4" s="7"/>
      <c r="H4" s="7"/>
    </row>
    <row r="5" spans="2:8" ht="43.5" x14ac:dyDescent="0.35">
      <c r="B5" s="6">
        <f>B4+1</f>
        <v>2</v>
      </c>
      <c r="C5" s="3" t="s">
        <v>4</v>
      </c>
      <c r="D5" s="3" t="s">
        <v>5</v>
      </c>
      <c r="E5" s="3" t="s">
        <v>7</v>
      </c>
      <c r="F5" s="3" t="s">
        <v>8</v>
      </c>
      <c r="G5" s="7"/>
      <c r="H5" s="7"/>
    </row>
    <row r="6" spans="2:8" ht="116" x14ac:dyDescent="0.35">
      <c r="B6" s="6">
        <f t="shared" ref="B6:B32" si="0">B5+1</f>
        <v>3</v>
      </c>
      <c r="C6" s="3" t="s">
        <v>4</v>
      </c>
      <c r="D6" s="3" t="s">
        <v>5</v>
      </c>
      <c r="E6" s="3" t="s">
        <v>9</v>
      </c>
      <c r="F6" s="9" t="s">
        <v>10</v>
      </c>
      <c r="G6" s="7"/>
      <c r="H6" s="7"/>
    </row>
    <row r="7" spans="2:8" ht="43.5" x14ac:dyDescent="0.35">
      <c r="B7" s="6">
        <f t="shared" si="0"/>
        <v>4</v>
      </c>
      <c r="C7" s="3" t="s">
        <v>4</v>
      </c>
      <c r="D7" s="3" t="s">
        <v>5</v>
      </c>
      <c r="E7" s="7" t="s">
        <v>11</v>
      </c>
      <c r="F7" s="3" t="s">
        <v>12</v>
      </c>
      <c r="G7" s="7"/>
      <c r="H7" s="7"/>
    </row>
    <row r="8" spans="2:8" ht="145" x14ac:dyDescent="0.35">
      <c r="B8" s="6">
        <f t="shared" si="0"/>
        <v>5</v>
      </c>
      <c r="C8" s="3" t="s">
        <v>4</v>
      </c>
      <c r="D8" s="3" t="s">
        <v>13</v>
      </c>
      <c r="E8" s="3" t="s">
        <v>14</v>
      </c>
      <c r="F8" s="3" t="s">
        <v>15</v>
      </c>
      <c r="G8" s="7"/>
      <c r="H8" s="7"/>
    </row>
    <row r="9" spans="2:8" ht="116" x14ac:dyDescent="0.35">
      <c r="B9" s="6">
        <f t="shared" si="0"/>
        <v>6</v>
      </c>
      <c r="C9" s="3" t="s">
        <v>4</v>
      </c>
      <c r="D9" s="3"/>
      <c r="E9" s="3" t="s">
        <v>16</v>
      </c>
      <c r="F9" s="3" t="s">
        <v>17</v>
      </c>
      <c r="G9" s="7"/>
      <c r="H9" s="7"/>
    </row>
    <row r="10" spans="2:8" ht="43.5" x14ac:dyDescent="0.35">
      <c r="B10" s="6">
        <f t="shared" si="0"/>
        <v>7</v>
      </c>
      <c r="C10" s="3" t="s">
        <v>4</v>
      </c>
      <c r="D10" s="3" t="s">
        <v>18</v>
      </c>
      <c r="E10" s="3" t="s">
        <v>19</v>
      </c>
      <c r="F10" s="3" t="s">
        <v>20</v>
      </c>
      <c r="G10" s="7"/>
      <c r="H10" s="7"/>
    </row>
    <row r="11" spans="2:8" ht="72.5" x14ac:dyDescent="0.35">
      <c r="B11" s="6">
        <f t="shared" si="0"/>
        <v>8</v>
      </c>
      <c r="C11" s="3" t="s">
        <v>4</v>
      </c>
      <c r="D11" s="3" t="s">
        <v>21</v>
      </c>
      <c r="E11" s="3" t="s">
        <v>22</v>
      </c>
      <c r="F11" s="3" t="s">
        <v>23</v>
      </c>
      <c r="G11" s="7"/>
      <c r="H11" s="7"/>
    </row>
    <row r="12" spans="2:8" ht="58" x14ac:dyDescent="0.35">
      <c r="B12" s="6">
        <f t="shared" si="0"/>
        <v>9</v>
      </c>
      <c r="C12" s="3" t="s">
        <v>4</v>
      </c>
      <c r="D12" s="3" t="s">
        <v>21</v>
      </c>
      <c r="E12" s="3" t="s">
        <v>24</v>
      </c>
      <c r="F12" s="3" t="s">
        <v>25</v>
      </c>
      <c r="G12" s="7"/>
      <c r="H12" s="7"/>
    </row>
    <row r="13" spans="2:8" ht="58" x14ac:dyDescent="0.35">
      <c r="B13" s="6">
        <f t="shared" si="0"/>
        <v>10</v>
      </c>
      <c r="C13" s="3" t="s">
        <v>4</v>
      </c>
      <c r="D13" s="3" t="s">
        <v>21</v>
      </c>
      <c r="E13" s="3" t="s">
        <v>26</v>
      </c>
      <c r="F13" s="3" t="s">
        <v>27</v>
      </c>
      <c r="G13" s="7"/>
      <c r="H13" s="7"/>
    </row>
    <row r="14" spans="2:8" ht="43.5" x14ac:dyDescent="0.35">
      <c r="B14" s="6">
        <f t="shared" si="0"/>
        <v>11</v>
      </c>
      <c r="C14" s="3" t="s">
        <v>28</v>
      </c>
      <c r="D14" s="3" t="s">
        <v>29</v>
      </c>
      <c r="E14" s="3" t="s">
        <v>30</v>
      </c>
      <c r="F14" s="3" t="s">
        <v>38</v>
      </c>
      <c r="G14" s="7"/>
      <c r="H14" s="7"/>
    </row>
    <row r="15" spans="2:8" ht="87" x14ac:dyDescent="0.35">
      <c r="B15" s="6">
        <f t="shared" si="0"/>
        <v>12</v>
      </c>
      <c r="C15" s="3" t="s">
        <v>28</v>
      </c>
      <c r="D15" s="3" t="s">
        <v>29</v>
      </c>
      <c r="E15" s="3" t="s">
        <v>31</v>
      </c>
      <c r="F15" s="3" t="s">
        <v>32</v>
      </c>
      <c r="G15" s="7"/>
      <c r="H15" s="7"/>
    </row>
    <row r="16" spans="2:8" ht="29" x14ac:dyDescent="0.35">
      <c r="B16" s="6">
        <f t="shared" si="0"/>
        <v>13</v>
      </c>
      <c r="C16" s="3" t="s">
        <v>33</v>
      </c>
      <c r="D16" s="3" t="s">
        <v>34</v>
      </c>
      <c r="E16" s="3" t="s">
        <v>35</v>
      </c>
      <c r="F16" s="3" t="s">
        <v>36</v>
      </c>
      <c r="G16" s="7"/>
      <c r="H16" s="7"/>
    </row>
    <row r="17" spans="2:8" x14ac:dyDescent="0.35">
      <c r="B17" s="6">
        <f t="shared" si="0"/>
        <v>14</v>
      </c>
      <c r="C17" s="3"/>
      <c r="D17" s="3"/>
      <c r="E17" s="3"/>
      <c r="F17" s="3"/>
      <c r="G17" s="7"/>
      <c r="H17" s="7"/>
    </row>
    <row r="18" spans="2:8" x14ac:dyDescent="0.35">
      <c r="B18" s="6">
        <f t="shared" si="0"/>
        <v>15</v>
      </c>
      <c r="C18" s="2"/>
      <c r="D18" s="2"/>
      <c r="E18" s="3"/>
      <c r="F18" s="3"/>
    </row>
    <row r="19" spans="2:8" x14ac:dyDescent="0.35">
      <c r="B19" s="6">
        <f t="shared" si="0"/>
        <v>16</v>
      </c>
      <c r="C19" s="2"/>
      <c r="D19" s="2"/>
      <c r="E19" s="3"/>
      <c r="F19" s="3"/>
    </row>
    <row r="20" spans="2:8" x14ac:dyDescent="0.35">
      <c r="B20" s="6">
        <f t="shared" si="0"/>
        <v>17</v>
      </c>
      <c r="C20" s="2"/>
      <c r="D20" s="2"/>
      <c r="E20" s="3"/>
      <c r="F20" s="3"/>
    </row>
    <row r="21" spans="2:8" x14ac:dyDescent="0.35">
      <c r="B21" s="6">
        <f t="shared" si="0"/>
        <v>18</v>
      </c>
      <c r="C21" s="2"/>
      <c r="D21" s="2"/>
      <c r="E21" s="3"/>
      <c r="F21" s="3"/>
    </row>
    <row r="22" spans="2:8" x14ac:dyDescent="0.35">
      <c r="B22" s="6">
        <f t="shared" si="0"/>
        <v>19</v>
      </c>
      <c r="C22" s="2"/>
      <c r="D22" s="2"/>
      <c r="E22" s="3"/>
      <c r="F22" s="3"/>
    </row>
    <row r="23" spans="2:8" x14ac:dyDescent="0.35">
      <c r="B23" s="6">
        <f t="shared" si="0"/>
        <v>20</v>
      </c>
      <c r="C23" s="2"/>
      <c r="D23" s="2"/>
      <c r="E23" s="3"/>
      <c r="F23" s="3"/>
    </row>
    <row r="24" spans="2:8" x14ac:dyDescent="0.35">
      <c r="B24" s="6">
        <f t="shared" si="0"/>
        <v>21</v>
      </c>
      <c r="C24" s="2"/>
      <c r="D24" s="2"/>
      <c r="E24" s="3"/>
      <c r="F24" s="3"/>
    </row>
    <row r="25" spans="2:8" x14ac:dyDescent="0.35">
      <c r="B25" s="6">
        <f t="shared" si="0"/>
        <v>22</v>
      </c>
      <c r="C25" s="2"/>
      <c r="D25" s="2"/>
      <c r="E25" s="3"/>
      <c r="F25" s="3"/>
    </row>
    <row r="26" spans="2:8" x14ac:dyDescent="0.35">
      <c r="B26" s="6">
        <f t="shared" si="0"/>
        <v>23</v>
      </c>
      <c r="C26" s="2"/>
      <c r="D26" s="2"/>
      <c r="E26" s="3"/>
      <c r="F26" s="3"/>
    </row>
    <row r="27" spans="2:8" x14ac:dyDescent="0.35">
      <c r="B27" s="6">
        <f t="shared" si="0"/>
        <v>24</v>
      </c>
      <c r="C27" s="2"/>
      <c r="D27" s="2"/>
      <c r="E27" s="3"/>
      <c r="F27" s="3"/>
    </row>
    <row r="28" spans="2:8" x14ac:dyDescent="0.35">
      <c r="B28" s="6">
        <f t="shared" si="0"/>
        <v>25</v>
      </c>
      <c r="C28" s="2"/>
      <c r="D28" s="2"/>
      <c r="E28" s="3"/>
      <c r="F28" s="3"/>
    </row>
    <row r="29" spans="2:8" x14ac:dyDescent="0.35">
      <c r="B29" s="6">
        <f t="shared" si="0"/>
        <v>26</v>
      </c>
      <c r="C29" s="2"/>
      <c r="D29" s="2"/>
      <c r="E29" s="3"/>
      <c r="F29" s="3"/>
    </row>
    <row r="30" spans="2:8" x14ac:dyDescent="0.35">
      <c r="B30" s="6">
        <f t="shared" si="0"/>
        <v>27</v>
      </c>
      <c r="C30" s="2"/>
      <c r="D30" s="2"/>
      <c r="E30" s="3"/>
      <c r="F30" s="3"/>
    </row>
    <row r="31" spans="2:8" x14ac:dyDescent="0.35">
      <c r="B31" s="6">
        <f t="shared" si="0"/>
        <v>28</v>
      </c>
      <c r="C31" s="2"/>
      <c r="D31" s="2"/>
      <c r="E31" s="3"/>
      <c r="F31" s="3"/>
    </row>
    <row r="32" spans="2:8" x14ac:dyDescent="0.35">
      <c r="B32" s="6">
        <f t="shared" si="0"/>
        <v>29</v>
      </c>
      <c r="C32" s="2"/>
      <c r="D32" s="2"/>
      <c r="E32" s="3"/>
      <c r="F32" s="3"/>
    </row>
    <row r="33" spans="2:6" x14ac:dyDescent="0.35">
      <c r="B33" s="6">
        <f t="shared" ref="B33:B36" si="1">B32+1</f>
        <v>30</v>
      </c>
      <c r="C33" s="2"/>
      <c r="D33" s="2"/>
      <c r="E33" s="3"/>
      <c r="F33" s="3"/>
    </row>
    <row r="34" spans="2:6" x14ac:dyDescent="0.35">
      <c r="B34" s="6">
        <f t="shared" si="1"/>
        <v>31</v>
      </c>
      <c r="C34" s="2"/>
      <c r="D34" s="2"/>
      <c r="E34" s="3"/>
      <c r="F34" s="3"/>
    </row>
    <row r="35" spans="2:6" x14ac:dyDescent="0.35">
      <c r="B35" s="6">
        <f t="shared" si="1"/>
        <v>32</v>
      </c>
      <c r="C35" s="2"/>
      <c r="D35" s="2"/>
      <c r="E35" s="3"/>
      <c r="F35" s="3"/>
    </row>
    <row r="36" spans="2:6" x14ac:dyDescent="0.35">
      <c r="B36" s="6">
        <f t="shared" si="1"/>
        <v>33</v>
      </c>
      <c r="C36" s="2"/>
      <c r="D36" s="2"/>
      <c r="E36" s="3"/>
      <c r="F36" s="3"/>
    </row>
    <row r="37" spans="2:6" x14ac:dyDescent="0.35">
      <c r="B37" s="6">
        <f t="shared" ref="B37:B51" si="2">B36+1</f>
        <v>34</v>
      </c>
      <c r="C37" s="2"/>
      <c r="D37" s="2"/>
      <c r="E37" s="3"/>
      <c r="F37" s="3"/>
    </row>
    <row r="38" spans="2:6" x14ac:dyDescent="0.35">
      <c r="B38" s="6">
        <f t="shared" si="2"/>
        <v>35</v>
      </c>
      <c r="C38" s="2"/>
      <c r="D38" s="2"/>
      <c r="E38" s="3"/>
      <c r="F38" s="3"/>
    </row>
    <row r="39" spans="2:6" x14ac:dyDescent="0.35">
      <c r="B39" s="6">
        <f t="shared" si="2"/>
        <v>36</v>
      </c>
      <c r="C39" s="2"/>
      <c r="D39" s="2"/>
      <c r="E39" s="3"/>
      <c r="F39" s="3"/>
    </row>
    <row r="40" spans="2:6" x14ac:dyDescent="0.35">
      <c r="B40" s="6">
        <f t="shared" si="2"/>
        <v>37</v>
      </c>
      <c r="C40" s="2"/>
      <c r="D40" s="2"/>
      <c r="E40" s="3"/>
      <c r="F40" s="3"/>
    </row>
    <row r="41" spans="2:6" x14ac:dyDescent="0.35">
      <c r="B41" s="6">
        <f t="shared" si="2"/>
        <v>38</v>
      </c>
      <c r="C41" s="2"/>
      <c r="D41" s="2"/>
      <c r="E41" s="3"/>
      <c r="F41" s="3"/>
    </row>
    <row r="42" spans="2:6" x14ac:dyDescent="0.35">
      <c r="B42" s="6">
        <f t="shared" si="2"/>
        <v>39</v>
      </c>
      <c r="C42" s="2"/>
      <c r="D42" s="2"/>
      <c r="E42" s="3"/>
      <c r="F42" s="3"/>
    </row>
    <row r="43" spans="2:6" x14ac:dyDescent="0.35">
      <c r="B43" s="6">
        <f t="shared" si="2"/>
        <v>40</v>
      </c>
      <c r="C43" s="2"/>
      <c r="D43" s="2"/>
      <c r="E43" s="3"/>
      <c r="F43" s="3"/>
    </row>
    <row r="44" spans="2:6" x14ac:dyDescent="0.35">
      <c r="B44" s="6">
        <f t="shared" si="2"/>
        <v>41</v>
      </c>
      <c r="C44" s="2"/>
      <c r="D44" s="2"/>
      <c r="E44" s="3"/>
      <c r="F44" s="3"/>
    </row>
    <row r="45" spans="2:6" x14ac:dyDescent="0.35">
      <c r="B45" s="6">
        <f t="shared" si="2"/>
        <v>42</v>
      </c>
      <c r="C45" s="2"/>
      <c r="D45" s="2"/>
      <c r="E45" s="3"/>
      <c r="F45" s="3"/>
    </row>
    <row r="46" spans="2:6" x14ac:dyDescent="0.35">
      <c r="B46" s="6">
        <f t="shared" si="2"/>
        <v>43</v>
      </c>
      <c r="C46" s="2"/>
      <c r="D46" s="2"/>
      <c r="E46" s="3"/>
      <c r="F46" s="3"/>
    </row>
    <row r="47" spans="2:6" x14ac:dyDescent="0.35">
      <c r="B47" s="6">
        <f t="shared" si="2"/>
        <v>44</v>
      </c>
      <c r="C47" s="2"/>
      <c r="D47" s="2"/>
      <c r="E47" s="3"/>
      <c r="F47" s="3"/>
    </row>
    <row r="48" spans="2:6" x14ac:dyDescent="0.35">
      <c r="B48" s="6">
        <f t="shared" si="2"/>
        <v>45</v>
      </c>
      <c r="C48" s="2"/>
      <c r="D48" s="2"/>
      <c r="E48" s="3"/>
      <c r="F48" s="3"/>
    </row>
    <row r="49" spans="2:6" x14ac:dyDescent="0.35">
      <c r="B49" s="6">
        <f t="shared" si="2"/>
        <v>46</v>
      </c>
      <c r="C49" s="2"/>
      <c r="D49" s="2"/>
      <c r="E49" s="3"/>
      <c r="F49" s="3"/>
    </row>
    <row r="50" spans="2:6" x14ac:dyDescent="0.35">
      <c r="B50" s="6">
        <f t="shared" si="2"/>
        <v>47</v>
      </c>
      <c r="C50" s="2"/>
      <c r="D50" s="2"/>
      <c r="E50" s="3"/>
      <c r="F50" s="3"/>
    </row>
    <row r="51" spans="2:6" x14ac:dyDescent="0.35">
      <c r="B51" s="6">
        <f t="shared" si="2"/>
        <v>48</v>
      </c>
      <c r="C51" s="2"/>
      <c r="D51" s="2"/>
      <c r="E51" s="3"/>
      <c r="F51" s="3"/>
    </row>
    <row r="52" spans="2:6" x14ac:dyDescent="0.35">
      <c r="B52" s="6">
        <f t="shared" ref="B52:B53" si="3">B51+1</f>
        <v>49</v>
      </c>
      <c r="C52" s="2"/>
      <c r="D52" s="2"/>
      <c r="E52" s="3"/>
      <c r="F52" s="3"/>
    </row>
    <row r="53" spans="2:6" x14ac:dyDescent="0.35">
      <c r="B53" s="6">
        <f t="shared" si="3"/>
        <v>50</v>
      </c>
      <c r="C53" s="2"/>
      <c r="D53" s="2"/>
      <c r="E53" s="3"/>
      <c r="F53" s="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3e8f7d-6b12-4f48-803c-b95e441d59cd">
      <Terms xmlns="http://schemas.microsoft.com/office/infopath/2007/PartnerControls"/>
    </lcf76f155ced4ddcb4097134ff3c332f>
    <TaxCatchAll xmlns="534f0957-3d29-42e3-b7bd-8ee43f66e80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8EF63820FD6A4B84D7ABDC3645703B" ma:contentTypeVersion="14" ma:contentTypeDescription="Create a new document." ma:contentTypeScope="" ma:versionID="be882476cb2e39266d85d2013b2b6fbf">
  <xsd:schema xmlns:xsd="http://www.w3.org/2001/XMLSchema" xmlns:xs="http://www.w3.org/2001/XMLSchema" xmlns:p="http://schemas.microsoft.com/office/2006/metadata/properties" xmlns:ns2="e13e8f7d-6b12-4f48-803c-b95e441d59cd" xmlns:ns3="534f0957-3d29-42e3-b7bd-8ee43f66e80c" targetNamespace="http://schemas.microsoft.com/office/2006/metadata/properties" ma:root="true" ma:fieldsID="f41f2cc2ee3781686c6b73a3bec69773" ns2:_="" ns3:_="">
    <xsd:import namespace="e13e8f7d-6b12-4f48-803c-b95e441d59cd"/>
    <xsd:import namespace="534f0957-3d29-42e3-b7bd-8ee43f66e80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3e8f7d-6b12-4f48-803c-b95e441d59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4f0957-3d29-42e3-b7bd-8ee43f66e80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03d05cd-4c18-4456-99df-46f856a645df}" ma:internalName="TaxCatchAll" ma:showField="CatchAllData" ma:web="534f0957-3d29-42e3-b7bd-8ee43f66e80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emplafyTemplateConfiguration><![CDATA[{"transformationConfigurations":[],"templateName":"Deloitte Excel Template","templateDescription":"","enableDocumentContentUpdater":false,"version":"2.0"}]]></TemplafyTemplateConfiguration>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2D78DD4D-3BBF-43A6-97C9-C095F2B928C7}">
  <ds:schemaRefs>
    <ds:schemaRef ds:uri="http://schemas.microsoft.com/office/2006/metadata/properties"/>
    <ds:schemaRef ds:uri="http://schemas.microsoft.com/office/infopath/2007/PartnerControls"/>
    <ds:schemaRef ds:uri="e13e8f7d-6b12-4f48-803c-b95e441d59cd"/>
    <ds:schemaRef ds:uri="534f0957-3d29-42e3-b7bd-8ee43f66e80c"/>
  </ds:schemaRefs>
</ds:datastoreItem>
</file>

<file path=customXml/itemProps2.xml><?xml version="1.0" encoding="utf-8"?>
<ds:datastoreItem xmlns:ds="http://schemas.openxmlformats.org/officeDocument/2006/customXml" ds:itemID="{153AE566-ABD2-4011-B078-25C57A7878DB}">
  <ds:schemaRefs>
    <ds:schemaRef ds:uri="http://schemas.microsoft.com/sharepoint/v3/contenttype/forms"/>
  </ds:schemaRefs>
</ds:datastoreItem>
</file>

<file path=customXml/itemProps3.xml><?xml version="1.0" encoding="utf-8"?>
<ds:datastoreItem xmlns:ds="http://schemas.openxmlformats.org/officeDocument/2006/customXml" ds:itemID="{4C51DBD8-DCAC-4100-81ED-C94B808F33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3e8f7d-6b12-4f48-803c-b95e441d59cd"/>
    <ds:schemaRef ds:uri="534f0957-3d29-42e3-b7bd-8ee43f66e8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28332E3-567C-4AE8-A1B9-D4BE42AFDD55}">
  <ds:schemaRefs/>
</ds:datastoreItem>
</file>

<file path=customXml/itemProps5.xml><?xml version="1.0" encoding="utf-8"?>
<ds:datastoreItem xmlns:ds="http://schemas.openxmlformats.org/officeDocument/2006/customXml" ds:itemID="{A2E1B67C-A906-40BC-9948-1F41132DF64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Boven, Jules</dc:creator>
  <cp:keywords/>
  <dc:description/>
  <cp:lastModifiedBy>van 't Hof, Emma</cp:lastModifiedBy>
  <cp:revision/>
  <dcterms:created xsi:type="dcterms:W3CDTF">2024-07-25T06:58:36Z</dcterms:created>
  <dcterms:modified xsi:type="dcterms:W3CDTF">2024-12-12T14:05:39Z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59ef8e5-3aaa-41a0-b30c-a77b6f506147_Enabled">
    <vt:lpwstr>true</vt:lpwstr>
  </property>
  <property fmtid="{D5CDD505-2E9C-101B-9397-08002B2CF9AE}" pid="3" name="MSIP_Label_459ef8e5-3aaa-41a0-b30c-a77b6f506147_SetDate">
    <vt:lpwstr>2024-04-16T15:52:12Z</vt:lpwstr>
  </property>
  <property fmtid="{D5CDD505-2E9C-101B-9397-08002B2CF9AE}" pid="4" name="MSIP_Label_459ef8e5-3aaa-41a0-b30c-a77b6f506147_Method">
    <vt:lpwstr>Standard</vt:lpwstr>
  </property>
  <property fmtid="{D5CDD505-2E9C-101B-9397-08002B2CF9AE}" pid="5" name="MSIP_Label_459ef8e5-3aaa-41a0-b30c-a77b6f506147_Name">
    <vt:lpwstr>Internal</vt:lpwstr>
  </property>
  <property fmtid="{D5CDD505-2E9C-101B-9397-08002B2CF9AE}" pid="6" name="MSIP_Label_459ef8e5-3aaa-41a0-b30c-a77b6f506147_SiteId">
    <vt:lpwstr>9343c96b-27bb-4092-add6-977870612481</vt:lpwstr>
  </property>
  <property fmtid="{D5CDD505-2E9C-101B-9397-08002B2CF9AE}" pid="7" name="MSIP_Label_459ef8e5-3aaa-41a0-b30c-a77b6f506147_ActionId">
    <vt:lpwstr>efd3d947-911d-4f61-9e62-8bd28f73bed7</vt:lpwstr>
  </property>
  <property fmtid="{D5CDD505-2E9C-101B-9397-08002B2CF9AE}" pid="8" name="MSIP_Label_459ef8e5-3aaa-41a0-b30c-a77b6f506147_ContentBits">
    <vt:lpwstr>0</vt:lpwstr>
  </property>
  <property fmtid="{D5CDD505-2E9C-101B-9397-08002B2CF9AE}" pid="9" name="TemplafyTenantId">
    <vt:lpwstr>deloittenl</vt:lpwstr>
  </property>
  <property fmtid="{D5CDD505-2E9C-101B-9397-08002B2CF9AE}" pid="10" name="TemplafyTemplateId">
    <vt:lpwstr>950961593914753030</vt:lpwstr>
  </property>
  <property fmtid="{D5CDD505-2E9C-101B-9397-08002B2CF9AE}" pid="11" name="TemplafyUserProfileId">
    <vt:lpwstr>712023562056630292</vt:lpwstr>
  </property>
  <property fmtid="{D5CDD505-2E9C-101B-9397-08002B2CF9AE}" pid="12" name="TemplafyFromBlank">
    <vt:bool>true</vt:bool>
  </property>
  <property fmtid="{D5CDD505-2E9C-101B-9397-08002B2CF9AE}" pid="13" name="MSIP_Label_ea60d57e-af5b-4752-ac57-3e4f28ca11dc_Enabled">
    <vt:lpwstr>true</vt:lpwstr>
  </property>
  <property fmtid="{D5CDD505-2E9C-101B-9397-08002B2CF9AE}" pid="14" name="MSIP_Label_ea60d57e-af5b-4752-ac57-3e4f28ca11dc_SetDate">
    <vt:lpwstr>2024-10-23T07:12:52Z</vt:lpwstr>
  </property>
  <property fmtid="{D5CDD505-2E9C-101B-9397-08002B2CF9AE}" pid="15" name="MSIP_Label_ea60d57e-af5b-4752-ac57-3e4f28ca11dc_Method">
    <vt:lpwstr>Standard</vt:lpwstr>
  </property>
  <property fmtid="{D5CDD505-2E9C-101B-9397-08002B2CF9AE}" pid="16" name="MSIP_Label_ea60d57e-af5b-4752-ac57-3e4f28ca11dc_Name">
    <vt:lpwstr>ea60d57e-af5b-4752-ac57-3e4f28ca11dc</vt:lpwstr>
  </property>
  <property fmtid="{D5CDD505-2E9C-101B-9397-08002B2CF9AE}" pid="17" name="MSIP_Label_ea60d57e-af5b-4752-ac57-3e4f28ca11dc_SiteId">
    <vt:lpwstr>36da45f1-dd2c-4d1f-af13-5abe46b99921</vt:lpwstr>
  </property>
  <property fmtid="{D5CDD505-2E9C-101B-9397-08002B2CF9AE}" pid="18" name="MSIP_Label_ea60d57e-af5b-4752-ac57-3e4f28ca11dc_ActionId">
    <vt:lpwstr>880f5bf1-5ff7-4bb3-a41a-f47334c789e0</vt:lpwstr>
  </property>
  <property fmtid="{D5CDD505-2E9C-101B-9397-08002B2CF9AE}" pid="19" name="MSIP_Label_ea60d57e-af5b-4752-ac57-3e4f28ca11dc_ContentBits">
    <vt:lpwstr>0</vt:lpwstr>
  </property>
  <property fmtid="{D5CDD505-2E9C-101B-9397-08002B2CF9AE}" pid="20" name="MediaServiceImageTags">
    <vt:lpwstr/>
  </property>
  <property fmtid="{D5CDD505-2E9C-101B-9397-08002B2CF9AE}" pid="21" name="ContentTypeId">
    <vt:lpwstr>0x010100268EF63820FD6A4B84D7ABDC3645703B</vt:lpwstr>
  </property>
</Properties>
</file>