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nné Plaisier\Interpro Dropbox\ADVIES\05 Projecten\2400059-3 GEE ROVK DO 3 Inkoop bomen+plantmat\7-Aanbesteding\3-Inlichtingen\"/>
    </mc:Choice>
  </mc:AlternateContent>
  <xr:revisionPtr revIDLastSave="0" documentId="13_ncr:1_{539CEBD6-2434-49E0-B0D0-83BE7AE3B0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Blad1!$A$1:$G$107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1" l="1"/>
  <c r="G55" i="1"/>
  <c r="G56" i="1"/>
  <c r="G57" i="1"/>
  <c r="G58" i="1"/>
  <c r="G59" i="1"/>
  <c r="G60" i="1"/>
  <c r="G61" i="1"/>
  <c r="G62" i="1"/>
  <c r="G64" i="1"/>
  <c r="G63" i="1"/>
  <c r="G66" i="1"/>
  <c r="G65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1" i="1"/>
  <c r="G80" i="1"/>
  <c r="G83" i="1"/>
  <c r="G82" i="1"/>
  <c r="G85" i="1"/>
  <c r="G84" i="1"/>
  <c r="G86" i="1"/>
  <c r="G53" i="1"/>
  <c r="G52" i="1"/>
  <c r="G51" i="1"/>
  <c r="G50" i="1"/>
  <c r="G10" i="1"/>
  <c r="G11" i="1"/>
  <c r="G12" i="1"/>
  <c r="G13" i="1"/>
  <c r="G14" i="1"/>
  <c r="G16" i="1"/>
  <c r="G15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9" i="1"/>
  <c r="G87" i="1" l="1"/>
  <c r="C92" i="1" s="1"/>
  <c r="G46" i="1"/>
  <c r="C91" i="1" s="1"/>
  <c r="C93" i="1" s="1"/>
</calcChain>
</file>

<file path=xl/sharedStrings.xml><?xml version="1.0" encoding="utf-8"?>
<sst xmlns="http://schemas.openxmlformats.org/spreadsheetml/2006/main" count="218" uniqueCount="120">
  <si>
    <t>Overig</t>
  </si>
  <si>
    <t>C1,5</t>
  </si>
  <si>
    <t>Acer campestre</t>
  </si>
  <si>
    <t>100-125</t>
  </si>
  <si>
    <t>1/2 str</t>
  </si>
  <si>
    <t>50-60</t>
  </si>
  <si>
    <t>1+2</t>
  </si>
  <si>
    <t>80-100</t>
  </si>
  <si>
    <t>Amelanchier lamarckii</t>
  </si>
  <si>
    <t>Kluit sol</t>
  </si>
  <si>
    <t>60-80</t>
  </si>
  <si>
    <t>str</t>
  </si>
  <si>
    <t>40-50</t>
  </si>
  <si>
    <t>30-40</t>
  </si>
  <si>
    <t>C2</t>
  </si>
  <si>
    <t>Buddleja davidii 'Pink Delight'</t>
  </si>
  <si>
    <t>mk</t>
  </si>
  <si>
    <t>lvb</t>
  </si>
  <si>
    <t>Carpinus betulus</t>
  </si>
  <si>
    <t xml:space="preserve">1+2 </t>
  </si>
  <si>
    <t>Cornus  alba.'Siberica'</t>
  </si>
  <si>
    <t>200-250</t>
  </si>
  <si>
    <t>Cornus mas</t>
  </si>
  <si>
    <t>Corylus maxima 'Purpurea'</t>
  </si>
  <si>
    <t>Cotoneaster horizontalis</t>
  </si>
  <si>
    <t>Crataegus laevigata</t>
  </si>
  <si>
    <t>Deutzia gracilis 'Nikko'</t>
  </si>
  <si>
    <t>Diervilla sessifolia 'Butterfly'</t>
  </si>
  <si>
    <t>Euonymus europaeus</t>
  </si>
  <si>
    <t>Fagus sylvatica</t>
  </si>
  <si>
    <t>Fagus sylvatica 'Atropunicea'</t>
  </si>
  <si>
    <t>Forsythia intermedia 'Spectabilis'</t>
  </si>
  <si>
    <t>Hamamelis mollis 'Boskoop'</t>
  </si>
  <si>
    <t>Hedera hibernica</t>
  </si>
  <si>
    <t>Hydrangea serrata 'Bluebird'</t>
  </si>
  <si>
    <t>p11</t>
  </si>
  <si>
    <t>Ilex meserveae 'Blue Angel'</t>
  </si>
  <si>
    <t>Lavandula ang.'Hidcote'</t>
  </si>
  <si>
    <t>Ligustrum ovalifolium</t>
  </si>
  <si>
    <t>Ligustrum vulgare</t>
  </si>
  <si>
    <t>Osmanthus burkwoodii</t>
  </si>
  <si>
    <t>Philadelphus 'Manteau d'Hermine'</t>
  </si>
  <si>
    <t>Photinia fraseri 'Little Red Robin'</t>
  </si>
  <si>
    <t>Potentilla  frut.'Abbotswood'</t>
  </si>
  <si>
    <t>Prunus laur. 'Otto Luyken'</t>
  </si>
  <si>
    <t>Prunus laur.'Rotundifolia'</t>
  </si>
  <si>
    <t>Spiraea jap.'Anthony Waterer'</t>
  </si>
  <si>
    <t>Spiraea jap.'Dart's Red'</t>
  </si>
  <si>
    <t>Spiraea jap.'Genpei'</t>
  </si>
  <si>
    <t>Rhododendron catawbiense grandiflora</t>
  </si>
  <si>
    <t>P11</t>
  </si>
  <si>
    <t>Agastache 'Black adder'</t>
  </si>
  <si>
    <t xml:space="preserve">Alchemilla mollis </t>
  </si>
  <si>
    <t>Alchemilla mollis 'Robustica'</t>
  </si>
  <si>
    <t>Allium 'Purple Sensation'</t>
  </si>
  <si>
    <t>Anemone xhybrida 'Honorine Jobert'</t>
  </si>
  <si>
    <t>Aster ageratoides 'Asran'</t>
  </si>
  <si>
    <t>Aster ageratoides 'Stardust'</t>
  </si>
  <si>
    <t>Aster frikartii 'Mönch'</t>
  </si>
  <si>
    <t xml:space="preserve">Bergenia cordifolia </t>
  </si>
  <si>
    <t>Betonica hirsuta 'Hummelo'</t>
  </si>
  <si>
    <t>Echinacea purpurea</t>
  </si>
  <si>
    <t>Echinacea purpurea 'Magnus'</t>
  </si>
  <si>
    <t>Echinacea purpurea 'White Swan'</t>
  </si>
  <si>
    <t>Festuca glauca 'Elijah Blue'</t>
  </si>
  <si>
    <t xml:space="preserve">Festuca gautieri </t>
  </si>
  <si>
    <t>Geranium 'Tiny Monster'</t>
  </si>
  <si>
    <t>Geranium sanguineum</t>
  </si>
  <si>
    <t>Hemerocallis 'Arctic Snow'</t>
  </si>
  <si>
    <t>Hemerocallis 'Pink Damask'</t>
  </si>
  <si>
    <t>Heuchera villosa 'Chantilly'</t>
  </si>
  <si>
    <t xml:space="preserve">Lavandula angustifolia </t>
  </si>
  <si>
    <t>Lavandula angustifolia 'Hidcote'</t>
  </si>
  <si>
    <t>Liriope muscari 'Ingwersen'</t>
  </si>
  <si>
    <t xml:space="preserve">Luzula sylvatica </t>
  </si>
  <si>
    <t>Nepeta racemosa 'Grog'</t>
  </si>
  <si>
    <t>Nepeta 'Six Hills Giant'</t>
  </si>
  <si>
    <t xml:space="preserve">Pachysandra terminalis </t>
  </si>
  <si>
    <t>Pennisetum alopecuroides 'Hameln'</t>
  </si>
  <si>
    <t xml:space="preserve">Persicaria amplexicaulis </t>
  </si>
  <si>
    <t>Persicaria amplexicaulis 'Lisan'</t>
  </si>
  <si>
    <t>Rudbeckia fulgida 'Goldsturm'</t>
  </si>
  <si>
    <t>Rudbeckia fulgida  var. Speciosa</t>
  </si>
  <si>
    <t>Salvia nemorosa 'Ostfriesland'</t>
  </si>
  <si>
    <t>Salvia nemorosa  'Mainacht'</t>
  </si>
  <si>
    <t>Sedum spectabile</t>
  </si>
  <si>
    <t>Sedum 'Herbstfreude'</t>
  </si>
  <si>
    <t xml:space="preserve">Verbena bonariensis </t>
  </si>
  <si>
    <r>
      <t xml:space="preserve">Cornus controversa 'Pagoda' </t>
    </r>
    <r>
      <rPr>
        <b/>
        <sz val="11"/>
        <rFont val="Calibri"/>
        <family val="2"/>
      </rPr>
      <t>meerstammig</t>
    </r>
  </si>
  <si>
    <r>
      <t xml:space="preserve">Cornus kousa </t>
    </r>
    <r>
      <rPr>
        <b/>
        <sz val="11"/>
        <rFont val="Calibri"/>
        <family val="2"/>
      </rPr>
      <t>meerstammig</t>
    </r>
  </si>
  <si>
    <r>
      <t xml:space="preserve">Cornus kousa 'China Girl' </t>
    </r>
    <r>
      <rPr>
        <b/>
        <sz val="11"/>
        <rFont val="Calibri"/>
        <family val="2"/>
      </rPr>
      <t>meerstammig</t>
    </r>
  </si>
  <si>
    <r>
      <t xml:space="preserve">Cornus kousa 'Satomi' </t>
    </r>
    <r>
      <rPr>
        <b/>
        <sz val="11"/>
        <rFont val="Calibri"/>
        <family val="2"/>
      </rPr>
      <t>meerstammig</t>
    </r>
  </si>
  <si>
    <t>Lonicera nit.'Elegant'</t>
  </si>
  <si>
    <t>Plantsoort</t>
  </si>
  <si>
    <t>Handelsmaat</t>
  </si>
  <si>
    <t>Aantal fictief</t>
  </si>
  <si>
    <t>Totaal prijs per soort</t>
  </si>
  <si>
    <t>Bijlage 2: Inschrijvingsbiljet perceel 2 Beplanting</t>
  </si>
  <si>
    <t>Inschrijfbiljet totaalprijs</t>
  </si>
  <si>
    <t>Door middel van het invullen en ondertekenen van dit inschrijvingsbiljet verklaart de inschrijver het onderstaande:</t>
  </si>
  <si>
    <t>2. De opgegeven prijzen dienen all-in tarieven te zijn, hetgeen betekent dat opdrachtnemer wordt geacht de risico's en bijkomende kosten te verdisconteren in de inschrijfprijs.</t>
  </si>
  <si>
    <t>3. Dat hij/zij borg staat voor een correcte uitvoering van de opdracht tegen de aangegeven kosten.</t>
  </si>
  <si>
    <t>4. Dat hij/zij deze verklaring en het Uniform Europees Aanbestedingsdocument naar waarheid heeft ingevuld.</t>
  </si>
  <si>
    <t>Naam inschrijver:</t>
  </si>
  <si>
    <t>Plaats:</t>
  </si>
  <si>
    <t>Datum:</t>
  </si>
  <si>
    <t>Naam vertegenwoordiger:</t>
  </si>
  <si>
    <t>Functie:</t>
  </si>
  <si>
    <t>Handtekening:</t>
  </si>
  <si>
    <t>Totaal excl. BTW</t>
  </si>
  <si>
    <t>Prijs per eenheid (excl. btw)</t>
  </si>
  <si>
    <t>Prijs per eenheid</t>
  </si>
  <si>
    <t>Totaalprijs bosplantsoen en heesters</t>
  </si>
  <si>
    <t>Totaalprijs vaste planten</t>
  </si>
  <si>
    <t>Inschrijfprijs excl. BTW</t>
  </si>
  <si>
    <t>mk / cont</t>
  </si>
  <si>
    <r>
      <t xml:space="preserve">Inschrijver wordt verzocht </t>
    </r>
    <r>
      <rPr>
        <b/>
        <u/>
        <sz val="11"/>
        <rFont val="Calibri"/>
        <family val="2"/>
      </rPr>
      <t>alle</t>
    </r>
    <r>
      <rPr>
        <sz val="11"/>
        <rFont val="Calibri"/>
        <family val="2"/>
      </rPr>
      <t xml:space="preserve"> groen gearceerde cellen in te vullen. </t>
    </r>
  </si>
  <si>
    <t>Prijzenblad bosplantsoen en heesters</t>
  </si>
  <si>
    <t>Prijzenblad Vaste planten</t>
  </si>
  <si>
    <t xml:space="preserve">1. Dat de inschrijver voldoet aan alle voorwaarden zoals die zijn gesteld in het beschrijvend document met kenmerk K010975, bijbehorende bijlagen en de bijbehorende
 Nota('s) van inlichtingen.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</si>
</sst>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/>
    <xf numFmtId="0" fontId="4" fillId="0" borderId="0" xfId="0" applyFont="1" applyProtection="1">
      <protection hidden="1"/>
    </xf>
    <xf numFmtId="0" fontId="3" fillId="0" borderId="1" xfId="0" applyFont="1" applyBorder="1" applyProtection="1"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left" vertical="top" wrapText="1"/>
      <protection hidden="1"/>
    </xf>
    <xf numFmtId="0" fontId="3" fillId="2" borderId="1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horizontal="left"/>
      <protection hidden="1"/>
    </xf>
    <xf numFmtId="0" fontId="0" fillId="2" borderId="0" xfId="0" applyFill="1"/>
    <xf numFmtId="0" fontId="3" fillId="2" borderId="1" xfId="0" applyFont="1" applyFill="1" applyBorder="1" applyAlignment="1" applyProtection="1">
      <alignment horizontal="left" vertical="top" wrapText="1"/>
      <protection hidden="1"/>
    </xf>
    <xf numFmtId="0" fontId="0" fillId="0" borderId="1" xfId="0" applyBorder="1"/>
    <xf numFmtId="44" fontId="3" fillId="3" borderId="1" xfId="1" applyFont="1" applyFill="1" applyBorder="1" applyProtection="1">
      <protection locked="0"/>
    </xf>
    <xf numFmtId="0" fontId="0" fillId="0" borderId="4" xfId="0" applyBorder="1"/>
    <xf numFmtId="0" fontId="0" fillId="0" borderId="3" xfId="0" applyBorder="1"/>
    <xf numFmtId="0" fontId="0" fillId="0" borderId="13" xfId="0" applyBorder="1"/>
    <xf numFmtId="0" fontId="4" fillId="4" borderId="23" xfId="0" applyFont="1" applyFill="1" applyBorder="1" applyProtection="1">
      <protection hidden="1"/>
    </xf>
    <xf numFmtId="0" fontId="4" fillId="4" borderId="23" xfId="0" applyFont="1" applyFill="1" applyBorder="1" applyAlignment="1" applyProtection="1">
      <alignment horizontal="left" vertical="top"/>
      <protection hidden="1"/>
    </xf>
    <xf numFmtId="0" fontId="4" fillId="4" borderId="23" xfId="0" applyFont="1" applyFill="1" applyBorder="1" applyAlignment="1" applyProtection="1">
      <alignment horizontal="left"/>
      <protection hidden="1"/>
    </xf>
    <xf numFmtId="0" fontId="4" fillId="4" borderId="23" xfId="0" applyFont="1" applyFill="1" applyBorder="1" applyProtection="1">
      <protection locked="0"/>
    </xf>
    <xf numFmtId="0" fontId="3" fillId="0" borderId="26" xfId="0" applyFont="1" applyBorder="1" applyProtection="1">
      <protection hidden="1"/>
    </xf>
    <xf numFmtId="44" fontId="3" fillId="0" borderId="25" xfId="1" applyFont="1" applyFill="1" applyBorder="1" applyProtection="1">
      <protection hidden="1"/>
    </xf>
    <xf numFmtId="0" fontId="3" fillId="0" borderId="26" xfId="0" applyFont="1" applyBorder="1" applyAlignment="1" applyProtection="1">
      <alignment horizontal="left" vertical="top" wrapText="1"/>
      <protection hidden="1"/>
    </xf>
    <xf numFmtId="0" fontId="3" fillId="2" borderId="26" xfId="0" applyFont="1" applyFill="1" applyBorder="1" applyProtection="1">
      <protection hidden="1"/>
    </xf>
    <xf numFmtId="0" fontId="3" fillId="2" borderId="26" xfId="0" applyFont="1" applyFill="1" applyBorder="1" applyAlignment="1" applyProtection="1">
      <alignment horizontal="left" vertical="top" wrapText="1"/>
      <protection hidden="1"/>
    </xf>
    <xf numFmtId="0" fontId="3" fillId="0" borderId="29" xfId="0" applyFont="1" applyBorder="1" applyAlignment="1" applyProtection="1">
      <alignment horizontal="left" vertical="top" wrapText="1"/>
      <protection hidden="1"/>
    </xf>
    <xf numFmtId="0" fontId="3" fillId="0" borderId="30" xfId="0" applyFont="1" applyBorder="1" applyAlignment="1" applyProtection="1">
      <alignment horizontal="left" vertical="top" wrapText="1"/>
      <protection hidden="1"/>
    </xf>
    <xf numFmtId="44" fontId="3" fillId="0" borderId="31" xfId="1" applyFont="1" applyFill="1" applyBorder="1" applyProtection="1">
      <protection hidden="1"/>
    </xf>
    <xf numFmtId="44" fontId="4" fillId="0" borderId="30" xfId="1" applyFont="1" applyFill="1" applyBorder="1" applyProtection="1">
      <protection locked="0"/>
    </xf>
    <xf numFmtId="0" fontId="4" fillId="5" borderId="27" xfId="0" applyFont="1" applyFill="1" applyBorder="1" applyProtection="1">
      <protection hidden="1"/>
    </xf>
    <xf numFmtId="0" fontId="4" fillId="5" borderId="2" xfId="0" applyFont="1" applyFill="1" applyBorder="1" applyAlignment="1" applyProtection="1">
      <alignment horizontal="left" vertical="top"/>
      <protection hidden="1"/>
    </xf>
    <xf numFmtId="0" fontId="4" fillId="5" borderId="2" xfId="0" applyFont="1" applyFill="1" applyBorder="1" applyProtection="1">
      <protection hidden="1"/>
    </xf>
    <xf numFmtId="0" fontId="4" fillId="5" borderId="2" xfId="0" applyFont="1" applyFill="1" applyBorder="1" applyAlignment="1" applyProtection="1">
      <alignment horizontal="left"/>
      <protection hidden="1"/>
    </xf>
    <xf numFmtId="0" fontId="4" fillId="5" borderId="2" xfId="0" applyFont="1" applyFill="1" applyBorder="1"/>
    <xf numFmtId="0" fontId="4" fillId="5" borderId="28" xfId="0" applyFont="1" applyFill="1" applyBorder="1" applyProtection="1">
      <protection hidden="1"/>
    </xf>
    <xf numFmtId="0" fontId="4" fillId="4" borderId="26" xfId="0" applyFont="1" applyFill="1" applyBorder="1" applyProtection="1">
      <protection hidden="1"/>
    </xf>
    <xf numFmtId="0" fontId="4" fillId="4" borderId="25" xfId="0" applyFont="1" applyFill="1" applyBorder="1" applyProtection="1">
      <protection hidden="1"/>
    </xf>
    <xf numFmtId="0" fontId="0" fillId="0" borderId="29" xfId="0" applyBorder="1"/>
    <xf numFmtId="0" fontId="0" fillId="0" borderId="30" xfId="0" applyBorder="1"/>
    <xf numFmtId="0" fontId="4" fillId="5" borderId="33" xfId="0" applyFont="1" applyFill="1" applyBorder="1"/>
    <xf numFmtId="0" fontId="4" fillId="5" borderId="34" xfId="0" applyFont="1" applyFill="1" applyBorder="1" applyProtection="1">
      <protection hidden="1"/>
    </xf>
    <xf numFmtId="0" fontId="4" fillId="5" borderId="35" xfId="0" applyFont="1" applyFill="1" applyBorder="1" applyProtection="1">
      <protection hidden="1"/>
    </xf>
    <xf numFmtId="0" fontId="4" fillId="5" borderId="36" xfId="0" applyFont="1" applyFill="1" applyBorder="1" applyAlignment="1" applyProtection="1">
      <alignment horizontal="left"/>
      <protection hidden="1"/>
    </xf>
    <xf numFmtId="0" fontId="4" fillId="5" borderId="37" xfId="0" applyFont="1" applyFill="1" applyBorder="1" applyProtection="1">
      <protection hidden="1"/>
    </xf>
    <xf numFmtId="0" fontId="4" fillId="4" borderId="38" xfId="0" applyFont="1" applyFill="1" applyBorder="1" applyProtection="1">
      <protection hidden="1"/>
    </xf>
    <xf numFmtId="0" fontId="4" fillId="4" borderId="39" xfId="0" applyFont="1" applyFill="1" applyBorder="1" applyProtection="1">
      <protection hidden="1"/>
    </xf>
    <xf numFmtId="0" fontId="6" fillId="0" borderId="26" xfId="0" applyFont="1" applyBorder="1" applyProtection="1">
      <protection locked="0"/>
    </xf>
    <xf numFmtId="0" fontId="0" fillId="0" borderId="26" xfId="0" applyBorder="1"/>
    <xf numFmtId="0" fontId="0" fillId="0" borderId="1" xfId="0" applyBorder="1" applyAlignment="1">
      <alignment horizontal="center"/>
    </xf>
    <xf numFmtId="0" fontId="3" fillId="0" borderId="38" xfId="0" applyFont="1" applyBorder="1" applyAlignment="1" applyProtection="1">
      <alignment horizontal="left" vertical="top" wrapText="1" shrinkToFit="1" readingOrder="1"/>
      <protection hidden="1"/>
    </xf>
    <xf numFmtId="0" fontId="4" fillId="4" borderId="24" xfId="0" applyFont="1" applyFill="1" applyBorder="1" applyAlignment="1" applyProtection="1">
      <alignment horizontal="left" vertical="top"/>
      <protection hidden="1"/>
    </xf>
    <xf numFmtId="0" fontId="4" fillId="4" borderId="24" xfId="0" applyFont="1" applyFill="1" applyBorder="1" applyProtection="1">
      <protection hidden="1"/>
    </xf>
    <xf numFmtId="0" fontId="4" fillId="4" borderId="24" xfId="0" applyFont="1" applyFill="1" applyBorder="1" applyAlignment="1" applyProtection="1">
      <alignment horizontal="left"/>
      <protection hidden="1"/>
    </xf>
    <xf numFmtId="0" fontId="4" fillId="4" borderId="24" xfId="0" applyFont="1" applyFill="1" applyBorder="1" applyProtection="1">
      <protection locked="0"/>
    </xf>
    <xf numFmtId="44" fontId="3" fillId="0" borderId="39" xfId="1" applyFont="1" applyFill="1" applyBorder="1" applyProtection="1">
      <protection hidden="1"/>
    </xf>
    <xf numFmtId="44" fontId="0" fillId="0" borderId="0" xfId="1" applyFont="1" applyBorder="1"/>
    <xf numFmtId="0" fontId="0" fillId="0" borderId="41" xfId="0" applyBorder="1"/>
    <xf numFmtId="0" fontId="0" fillId="0" borderId="42" xfId="0" applyBorder="1"/>
    <xf numFmtId="0" fontId="7" fillId="0" borderId="34" xfId="0" applyFont="1" applyBorder="1"/>
    <xf numFmtId="0" fontId="0" fillId="0" borderId="36" xfId="0" applyBorder="1"/>
    <xf numFmtId="0" fontId="0" fillId="0" borderId="37" xfId="0" applyBorder="1"/>
    <xf numFmtId="0" fontId="7" fillId="0" borderId="29" xfId="0" applyFont="1" applyBorder="1"/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32" xfId="1" applyFont="1" applyBorder="1" applyAlignment="1">
      <alignment horizontal="center"/>
    </xf>
    <xf numFmtId="44" fontId="0" fillId="0" borderId="40" xfId="1" applyFont="1" applyBorder="1" applyAlignment="1">
      <alignment horizontal="center"/>
    </xf>
    <xf numFmtId="44" fontId="0" fillId="0" borderId="43" xfId="1" applyFont="1" applyBorder="1" applyAlignment="1">
      <alignment horizontal="center"/>
    </xf>
    <xf numFmtId="44" fontId="7" fillId="0" borderId="30" xfId="1" applyFont="1" applyBorder="1" applyAlignment="1">
      <alignment horizontal="center"/>
    </xf>
    <xf numFmtId="44" fontId="7" fillId="0" borderId="44" xfId="1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1866900</xdr:colOff>
      <xdr:row>1</xdr:row>
      <xdr:rowOff>19050</xdr:rowOff>
    </xdr:from>
    <xdr:to>
      <xdr:col>6</xdr:col>
      <xdr:colOff>1876679</xdr:colOff>
      <xdr:row>4</xdr:row>
      <xdr:rowOff>187180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9B3E23-BB5A-4C51-AC9D-FFF110FD68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3" t="30125" b="32125"/>
        <a:stretch/>
      </xdr:blipFill>
      <xdr:spPr bwMode="auto">
        <a:xfrm>
          <a:off x="8836025" y="209550"/>
          <a:ext cx="2787904" cy="81900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7"/>
  <sheetViews>
    <sheetView tabSelected="1" view="pageBreakPreview" topLeftCell="A33" zoomScaleNormal="100" zoomScaleSheetLayoutView="100" workbookViewId="0">
      <selection activeCell="G87" sqref="G87"/>
    </sheetView>
  </sheetViews>
  <sheetFormatPr defaultRowHeight="15" x14ac:dyDescent="0.25"/>
  <cols>
    <col min="2" max="2" width="61" bestFit="1" customWidth="1"/>
    <col min="3" max="3" width="12.5703125" bestFit="1" customWidth="1"/>
    <col min="4" max="4" width="11.140625" bestFit="1" customWidth="1"/>
    <col min="5" max="5" width="12.42578125" bestFit="1" customWidth="1"/>
    <col min="6" max="6" width="41.5703125" bestFit="1" customWidth="1"/>
    <col min="7" max="7" width="28.42578125" bestFit="1" customWidth="1"/>
  </cols>
  <sheetData>
    <row r="2" spans="2:7" ht="21" x14ac:dyDescent="0.35">
      <c r="B2" s="1" t="s">
        <v>97</v>
      </c>
      <c r="C2" s="2"/>
      <c r="D2" s="2"/>
      <c r="E2" s="3"/>
      <c r="F2" s="4"/>
      <c r="G2" s="4"/>
    </row>
    <row r="3" spans="2:7" x14ac:dyDescent="0.25">
      <c r="B3" s="5"/>
      <c r="C3" s="2"/>
      <c r="D3" s="2"/>
      <c r="E3" s="3"/>
      <c r="F3" s="4"/>
      <c r="G3" s="4"/>
    </row>
    <row r="4" spans="2:7" x14ac:dyDescent="0.25">
      <c r="B4" s="5"/>
      <c r="C4" s="2"/>
      <c r="D4" s="2"/>
      <c r="E4" s="3"/>
      <c r="F4" s="4"/>
      <c r="G4" s="4"/>
    </row>
    <row r="5" spans="2:7" x14ac:dyDescent="0.25">
      <c r="B5" s="2" t="s">
        <v>116</v>
      </c>
      <c r="C5" s="2"/>
      <c r="D5" s="2"/>
      <c r="E5" s="3"/>
      <c r="F5" s="4"/>
      <c r="G5" s="4"/>
    </row>
    <row r="6" spans="2:7" ht="15.75" thickBot="1" x14ac:dyDescent="0.3">
      <c r="B6" s="5"/>
      <c r="C6" s="2"/>
      <c r="D6" s="2"/>
      <c r="E6" s="3"/>
      <c r="F6" s="4"/>
      <c r="G6" s="4"/>
    </row>
    <row r="7" spans="2:7" ht="15.75" thickTop="1" x14ac:dyDescent="0.25">
      <c r="B7" s="31" t="s">
        <v>117</v>
      </c>
      <c r="C7" s="32"/>
      <c r="D7" s="33"/>
      <c r="E7" s="34"/>
      <c r="F7" s="41"/>
      <c r="G7" s="36"/>
    </row>
    <row r="8" spans="2:7" x14ac:dyDescent="0.25">
      <c r="B8" s="37" t="s">
        <v>93</v>
      </c>
      <c r="C8" s="52" t="s">
        <v>94</v>
      </c>
      <c r="D8" s="53" t="s">
        <v>0</v>
      </c>
      <c r="E8" s="54" t="s">
        <v>95</v>
      </c>
      <c r="F8" s="55" t="s">
        <v>111</v>
      </c>
      <c r="G8" s="38" t="s">
        <v>96</v>
      </c>
    </row>
    <row r="9" spans="2:7" x14ac:dyDescent="0.25">
      <c r="B9" s="51" t="s">
        <v>2</v>
      </c>
      <c r="C9" s="8" t="s">
        <v>3</v>
      </c>
      <c r="D9" s="8" t="s">
        <v>4</v>
      </c>
      <c r="E9" s="8">
        <v>200</v>
      </c>
      <c r="F9" s="14">
        <v>0</v>
      </c>
      <c r="G9" s="56">
        <f t="shared" ref="G9:G45" si="0">E9*F9</f>
        <v>0</v>
      </c>
    </row>
    <row r="10" spans="2:7" x14ac:dyDescent="0.25">
      <c r="B10" s="22" t="s">
        <v>8</v>
      </c>
      <c r="C10" s="6" t="s">
        <v>3</v>
      </c>
      <c r="D10" s="6" t="s">
        <v>9</v>
      </c>
      <c r="E10" s="3">
        <v>5</v>
      </c>
      <c r="F10" s="14">
        <v>0</v>
      </c>
      <c r="G10" s="23">
        <f t="shared" si="0"/>
        <v>0</v>
      </c>
    </row>
    <row r="11" spans="2:7" x14ac:dyDescent="0.25">
      <c r="B11" s="22" t="s">
        <v>15</v>
      </c>
      <c r="C11" s="6" t="s">
        <v>10</v>
      </c>
      <c r="D11" s="6" t="s">
        <v>14</v>
      </c>
      <c r="E11" s="7">
        <v>50</v>
      </c>
      <c r="F11" s="14">
        <v>0</v>
      </c>
      <c r="G11" s="23">
        <f t="shared" si="0"/>
        <v>0</v>
      </c>
    </row>
    <row r="12" spans="2:7" x14ac:dyDescent="0.25">
      <c r="B12" s="24" t="s">
        <v>18</v>
      </c>
      <c r="C12" s="8" t="s">
        <v>7</v>
      </c>
      <c r="D12" s="8" t="s">
        <v>19</v>
      </c>
      <c r="E12" s="8">
        <v>200</v>
      </c>
      <c r="F12" s="14">
        <v>0</v>
      </c>
      <c r="G12" s="23">
        <f t="shared" si="0"/>
        <v>0</v>
      </c>
    </row>
    <row r="13" spans="2:7" x14ac:dyDescent="0.25">
      <c r="B13" s="24" t="s">
        <v>20</v>
      </c>
      <c r="C13" s="8" t="s">
        <v>10</v>
      </c>
      <c r="D13" s="8" t="s">
        <v>11</v>
      </c>
      <c r="E13" s="8">
        <v>100</v>
      </c>
      <c r="F13" s="14">
        <v>0</v>
      </c>
      <c r="G13" s="23">
        <f t="shared" si="0"/>
        <v>0</v>
      </c>
    </row>
    <row r="14" spans="2:7" x14ac:dyDescent="0.25">
      <c r="B14" s="25" t="s">
        <v>88</v>
      </c>
      <c r="C14" s="9" t="s">
        <v>21</v>
      </c>
      <c r="D14" s="6" t="s">
        <v>9</v>
      </c>
      <c r="E14" s="10">
        <v>5</v>
      </c>
      <c r="F14" s="14">
        <v>0</v>
      </c>
      <c r="G14" s="23">
        <f t="shared" si="0"/>
        <v>0</v>
      </c>
    </row>
    <row r="15" spans="2:7" x14ac:dyDescent="0.25">
      <c r="B15" s="25" t="s">
        <v>90</v>
      </c>
      <c r="C15" s="9" t="s">
        <v>21</v>
      </c>
      <c r="D15" s="6" t="s">
        <v>9</v>
      </c>
      <c r="E15" s="10">
        <v>5</v>
      </c>
      <c r="F15" s="14">
        <v>0</v>
      </c>
      <c r="G15" s="23">
        <f t="shared" si="0"/>
        <v>0</v>
      </c>
    </row>
    <row r="16" spans="2:7" x14ac:dyDescent="0.25">
      <c r="B16" s="25" t="s">
        <v>89</v>
      </c>
      <c r="C16" s="9" t="s">
        <v>21</v>
      </c>
      <c r="D16" s="6" t="s">
        <v>9</v>
      </c>
      <c r="E16" s="10">
        <v>5</v>
      </c>
      <c r="F16" s="14">
        <v>0</v>
      </c>
      <c r="G16" s="23">
        <f t="shared" si="0"/>
        <v>0</v>
      </c>
    </row>
    <row r="17" spans="2:8" x14ac:dyDescent="0.25">
      <c r="B17" s="26" t="s">
        <v>91</v>
      </c>
      <c r="C17" s="12" t="s">
        <v>21</v>
      </c>
      <c r="D17" s="6" t="s">
        <v>9</v>
      </c>
      <c r="E17" s="12">
        <v>5</v>
      </c>
      <c r="F17" s="14">
        <v>0</v>
      </c>
      <c r="G17" s="23">
        <f t="shared" si="0"/>
        <v>0</v>
      </c>
    </row>
    <row r="18" spans="2:8" x14ac:dyDescent="0.25">
      <c r="B18" s="24" t="s">
        <v>22</v>
      </c>
      <c r="C18" s="8" t="s">
        <v>7</v>
      </c>
      <c r="D18" s="8" t="s">
        <v>6</v>
      </c>
      <c r="E18" s="8">
        <v>100</v>
      </c>
      <c r="F18" s="14">
        <v>0</v>
      </c>
      <c r="G18" s="23">
        <f t="shared" si="0"/>
        <v>0</v>
      </c>
    </row>
    <row r="19" spans="2:8" x14ac:dyDescent="0.25">
      <c r="B19" s="22" t="s">
        <v>23</v>
      </c>
      <c r="C19" s="6" t="s">
        <v>7</v>
      </c>
      <c r="D19" s="6" t="s">
        <v>11</v>
      </c>
      <c r="E19" s="7">
        <v>50</v>
      </c>
      <c r="F19" s="14">
        <v>0</v>
      </c>
      <c r="G19" s="23">
        <f t="shared" si="0"/>
        <v>0</v>
      </c>
    </row>
    <row r="20" spans="2:8" x14ac:dyDescent="0.25">
      <c r="B20" s="22" t="s">
        <v>24</v>
      </c>
      <c r="C20" s="8" t="s">
        <v>13</v>
      </c>
      <c r="D20" s="8" t="s">
        <v>1</v>
      </c>
      <c r="E20" s="8">
        <v>100</v>
      </c>
      <c r="F20" s="14">
        <v>0</v>
      </c>
      <c r="G20" s="23">
        <f t="shared" si="0"/>
        <v>0</v>
      </c>
    </row>
    <row r="21" spans="2:8" x14ac:dyDescent="0.25">
      <c r="B21" s="24" t="s">
        <v>25</v>
      </c>
      <c r="C21" s="8" t="s">
        <v>7</v>
      </c>
      <c r="D21" s="8" t="s">
        <v>6</v>
      </c>
      <c r="E21" s="8">
        <v>50</v>
      </c>
      <c r="F21" s="14">
        <v>0</v>
      </c>
      <c r="G21" s="23">
        <f t="shared" si="0"/>
        <v>0</v>
      </c>
    </row>
    <row r="22" spans="2:8" x14ac:dyDescent="0.25">
      <c r="B22" s="22" t="s">
        <v>26</v>
      </c>
      <c r="C22" s="6" t="s">
        <v>13</v>
      </c>
      <c r="D22" s="8" t="s">
        <v>1</v>
      </c>
      <c r="E22" s="8">
        <v>100</v>
      </c>
      <c r="F22" s="14">
        <v>0</v>
      </c>
      <c r="G22" s="23">
        <f t="shared" si="0"/>
        <v>0</v>
      </c>
    </row>
    <row r="23" spans="2:8" x14ac:dyDescent="0.25">
      <c r="B23" s="24" t="s">
        <v>27</v>
      </c>
      <c r="C23" s="8" t="s">
        <v>12</v>
      </c>
      <c r="D23" s="8" t="s">
        <v>1</v>
      </c>
      <c r="E23" s="8">
        <v>100</v>
      </c>
      <c r="F23" s="14">
        <v>0</v>
      </c>
      <c r="G23" s="23">
        <f t="shared" si="0"/>
        <v>0</v>
      </c>
    </row>
    <row r="24" spans="2:8" x14ac:dyDescent="0.25">
      <c r="B24" s="24" t="s">
        <v>28</v>
      </c>
      <c r="C24" s="8" t="s">
        <v>3</v>
      </c>
      <c r="D24" s="8" t="s">
        <v>6</v>
      </c>
      <c r="E24" s="8">
        <v>100</v>
      </c>
      <c r="F24" s="14">
        <v>0</v>
      </c>
      <c r="G24" s="23">
        <f t="shared" si="0"/>
        <v>0</v>
      </c>
      <c r="H24" s="11"/>
    </row>
    <row r="25" spans="2:8" x14ac:dyDescent="0.25">
      <c r="B25" s="22" t="s">
        <v>29</v>
      </c>
      <c r="C25" s="6" t="s">
        <v>7</v>
      </c>
      <c r="D25" s="6" t="s">
        <v>6</v>
      </c>
      <c r="E25" s="7">
        <v>200</v>
      </c>
      <c r="F25" s="14">
        <v>0</v>
      </c>
      <c r="G25" s="23">
        <f t="shared" si="0"/>
        <v>0</v>
      </c>
    </row>
    <row r="26" spans="2:8" x14ac:dyDescent="0.25">
      <c r="B26" s="22" t="s">
        <v>30</v>
      </c>
      <c r="C26" s="6" t="s">
        <v>7</v>
      </c>
      <c r="D26" s="6" t="s">
        <v>6</v>
      </c>
      <c r="E26" s="7">
        <v>200</v>
      </c>
      <c r="F26" s="14">
        <v>0</v>
      </c>
      <c r="G26" s="23">
        <f t="shared" si="0"/>
        <v>0</v>
      </c>
    </row>
    <row r="27" spans="2:8" x14ac:dyDescent="0.25">
      <c r="B27" s="22" t="s">
        <v>31</v>
      </c>
      <c r="C27" s="6" t="s">
        <v>7</v>
      </c>
      <c r="D27" s="8" t="s">
        <v>11</v>
      </c>
      <c r="E27" s="8">
        <v>100</v>
      </c>
      <c r="F27" s="14">
        <v>0</v>
      </c>
      <c r="G27" s="23">
        <f t="shared" si="0"/>
        <v>0</v>
      </c>
    </row>
    <row r="28" spans="2:8" x14ac:dyDescent="0.25">
      <c r="B28" s="22" t="s">
        <v>32</v>
      </c>
      <c r="C28" s="6" t="s">
        <v>5</v>
      </c>
      <c r="D28" s="6" t="s">
        <v>16</v>
      </c>
      <c r="E28" s="7">
        <v>50</v>
      </c>
      <c r="F28" s="14">
        <v>0</v>
      </c>
      <c r="G28" s="23">
        <f t="shared" si="0"/>
        <v>0</v>
      </c>
    </row>
    <row r="29" spans="2:8" x14ac:dyDescent="0.25">
      <c r="B29" s="24" t="s">
        <v>33</v>
      </c>
      <c r="C29" s="8" t="s">
        <v>12</v>
      </c>
      <c r="D29" s="8" t="s">
        <v>1</v>
      </c>
      <c r="E29" s="8">
        <v>100</v>
      </c>
      <c r="F29" s="14">
        <v>0</v>
      </c>
      <c r="G29" s="23">
        <f t="shared" si="0"/>
        <v>0</v>
      </c>
    </row>
    <row r="30" spans="2:8" x14ac:dyDescent="0.25">
      <c r="B30" s="22" t="s">
        <v>34</v>
      </c>
      <c r="C30" s="6" t="s">
        <v>13</v>
      </c>
      <c r="D30" s="8" t="s">
        <v>14</v>
      </c>
      <c r="E30" s="8">
        <v>100</v>
      </c>
      <c r="F30" s="14">
        <v>0</v>
      </c>
      <c r="G30" s="23">
        <f t="shared" si="0"/>
        <v>0</v>
      </c>
    </row>
    <row r="31" spans="2:8" x14ac:dyDescent="0.25">
      <c r="B31" s="22" t="s">
        <v>36</v>
      </c>
      <c r="C31" s="6" t="s">
        <v>12</v>
      </c>
      <c r="D31" s="8" t="s">
        <v>115</v>
      </c>
      <c r="E31" s="8">
        <v>100</v>
      </c>
      <c r="F31" s="14">
        <v>0</v>
      </c>
      <c r="G31" s="23">
        <f t="shared" si="0"/>
        <v>0</v>
      </c>
    </row>
    <row r="32" spans="2:8" x14ac:dyDescent="0.25">
      <c r="B32" s="24" t="s">
        <v>37</v>
      </c>
      <c r="C32" s="8" t="s">
        <v>35</v>
      </c>
      <c r="D32" s="8" t="s">
        <v>17</v>
      </c>
      <c r="E32" s="8">
        <v>100</v>
      </c>
      <c r="F32" s="14">
        <v>0</v>
      </c>
      <c r="G32" s="23">
        <f t="shared" si="0"/>
        <v>0</v>
      </c>
    </row>
    <row r="33" spans="2:7" x14ac:dyDescent="0.25">
      <c r="B33" s="24" t="s">
        <v>38</v>
      </c>
      <c r="C33" s="6" t="s">
        <v>3</v>
      </c>
      <c r="D33" s="6" t="s">
        <v>11</v>
      </c>
      <c r="E33" s="7">
        <v>200</v>
      </c>
      <c r="F33" s="14">
        <v>0</v>
      </c>
      <c r="G33" s="23">
        <f t="shared" si="0"/>
        <v>0</v>
      </c>
    </row>
    <row r="34" spans="2:7" x14ac:dyDescent="0.25">
      <c r="B34" s="22" t="s">
        <v>39</v>
      </c>
      <c r="C34" s="6" t="s">
        <v>3</v>
      </c>
      <c r="D34" s="6" t="s">
        <v>11</v>
      </c>
      <c r="E34" s="7">
        <v>200</v>
      </c>
      <c r="F34" s="14">
        <v>0</v>
      </c>
      <c r="G34" s="23">
        <f t="shared" si="0"/>
        <v>0</v>
      </c>
    </row>
    <row r="35" spans="2:7" x14ac:dyDescent="0.25">
      <c r="B35" s="24" t="s">
        <v>92</v>
      </c>
      <c r="C35" s="8" t="s">
        <v>12</v>
      </c>
      <c r="D35" s="8" t="s">
        <v>11</v>
      </c>
      <c r="E35" s="8">
        <v>200</v>
      </c>
      <c r="F35" s="14">
        <v>0</v>
      </c>
      <c r="G35" s="23">
        <f t="shared" si="0"/>
        <v>0</v>
      </c>
    </row>
    <row r="36" spans="2:7" x14ac:dyDescent="0.25">
      <c r="B36" s="22" t="s">
        <v>40</v>
      </c>
      <c r="C36" s="6" t="s">
        <v>13</v>
      </c>
      <c r="D36" s="6" t="s">
        <v>14</v>
      </c>
      <c r="E36" s="7">
        <v>100</v>
      </c>
      <c r="F36" s="14">
        <v>0</v>
      </c>
      <c r="G36" s="23">
        <f t="shared" si="0"/>
        <v>0</v>
      </c>
    </row>
    <row r="37" spans="2:7" x14ac:dyDescent="0.25">
      <c r="B37" s="22" t="s">
        <v>41</v>
      </c>
      <c r="C37" s="6" t="s">
        <v>12</v>
      </c>
      <c r="D37" s="6" t="s">
        <v>11</v>
      </c>
      <c r="E37" s="7">
        <v>200</v>
      </c>
      <c r="F37" s="14">
        <v>0</v>
      </c>
      <c r="G37" s="23">
        <f t="shared" si="0"/>
        <v>0</v>
      </c>
    </row>
    <row r="38" spans="2:7" x14ac:dyDescent="0.25">
      <c r="B38" s="22" t="s">
        <v>42</v>
      </c>
      <c r="C38" s="6" t="s">
        <v>13</v>
      </c>
      <c r="D38" s="6" t="s">
        <v>14</v>
      </c>
      <c r="E38" s="7">
        <v>200</v>
      </c>
      <c r="F38" s="14">
        <v>0</v>
      </c>
      <c r="G38" s="23">
        <f t="shared" si="0"/>
        <v>0</v>
      </c>
    </row>
    <row r="39" spans="2:7" x14ac:dyDescent="0.25">
      <c r="B39" s="24" t="s">
        <v>43</v>
      </c>
      <c r="C39" s="8" t="s">
        <v>13</v>
      </c>
      <c r="D39" s="8" t="s">
        <v>1</v>
      </c>
      <c r="E39" s="8">
        <v>200</v>
      </c>
      <c r="F39" s="14">
        <v>0</v>
      </c>
      <c r="G39" s="23">
        <f t="shared" si="0"/>
        <v>0</v>
      </c>
    </row>
    <row r="40" spans="2:7" x14ac:dyDescent="0.25">
      <c r="B40" s="24" t="s">
        <v>44</v>
      </c>
      <c r="C40" s="6" t="s">
        <v>12</v>
      </c>
      <c r="D40" s="6" t="s">
        <v>16</v>
      </c>
      <c r="E40" s="7">
        <v>100</v>
      </c>
      <c r="F40" s="14">
        <v>0</v>
      </c>
      <c r="G40" s="23">
        <f t="shared" si="0"/>
        <v>0</v>
      </c>
    </row>
    <row r="41" spans="2:7" x14ac:dyDescent="0.25">
      <c r="B41" s="24" t="s">
        <v>45</v>
      </c>
      <c r="C41" s="8" t="s">
        <v>3</v>
      </c>
      <c r="D41" s="8" t="s">
        <v>16</v>
      </c>
      <c r="E41" s="8">
        <v>100</v>
      </c>
      <c r="F41" s="14">
        <v>0</v>
      </c>
      <c r="G41" s="23">
        <f t="shared" si="0"/>
        <v>0</v>
      </c>
    </row>
    <row r="42" spans="2:7" x14ac:dyDescent="0.25">
      <c r="B42" s="22" t="s">
        <v>49</v>
      </c>
      <c r="C42" s="8" t="s">
        <v>12</v>
      </c>
      <c r="D42" s="8" t="s">
        <v>115</v>
      </c>
      <c r="E42" s="8">
        <v>50</v>
      </c>
      <c r="F42" s="14">
        <v>0</v>
      </c>
      <c r="G42" s="23">
        <f t="shared" si="0"/>
        <v>0</v>
      </c>
    </row>
    <row r="43" spans="2:7" x14ac:dyDescent="0.25">
      <c r="B43" s="24" t="s">
        <v>46</v>
      </c>
      <c r="C43" s="8" t="s">
        <v>12</v>
      </c>
      <c r="D43" s="8" t="s">
        <v>1</v>
      </c>
      <c r="E43" s="7">
        <v>100</v>
      </c>
      <c r="F43" s="14">
        <v>0</v>
      </c>
      <c r="G43" s="23">
        <f t="shared" si="0"/>
        <v>0</v>
      </c>
    </row>
    <row r="44" spans="2:7" x14ac:dyDescent="0.25">
      <c r="B44" s="24" t="s">
        <v>47</v>
      </c>
      <c r="C44" s="8" t="s">
        <v>12</v>
      </c>
      <c r="D44" s="8" t="s">
        <v>1</v>
      </c>
      <c r="E44" s="7">
        <v>100</v>
      </c>
      <c r="F44" s="14">
        <v>0</v>
      </c>
      <c r="G44" s="23">
        <f t="shared" si="0"/>
        <v>0</v>
      </c>
    </row>
    <row r="45" spans="2:7" x14ac:dyDescent="0.25">
      <c r="B45" s="24" t="s">
        <v>48</v>
      </c>
      <c r="C45" s="8" t="s">
        <v>13</v>
      </c>
      <c r="D45" s="8" t="s">
        <v>14</v>
      </c>
      <c r="E45" s="8">
        <v>100</v>
      </c>
      <c r="F45" s="14">
        <v>0</v>
      </c>
      <c r="G45" s="23">
        <f t="shared" si="0"/>
        <v>0</v>
      </c>
    </row>
    <row r="46" spans="2:7" ht="15.75" thickBot="1" x14ac:dyDescent="0.3">
      <c r="B46" s="27"/>
      <c r="C46" s="28"/>
      <c r="D46" s="28"/>
      <c r="E46" s="28"/>
      <c r="F46" s="30" t="s">
        <v>109</v>
      </c>
      <c r="G46" s="29">
        <f>SUM(G9:G45)</f>
        <v>0</v>
      </c>
    </row>
    <row r="47" spans="2:7" ht="16.5" thickTop="1" thickBot="1" x14ac:dyDescent="0.3"/>
    <row r="48" spans="2:7" ht="15.75" thickTop="1" x14ac:dyDescent="0.25">
      <c r="B48" s="42" t="s">
        <v>118</v>
      </c>
      <c r="C48" s="32"/>
      <c r="D48" s="43"/>
      <c r="E48" s="44"/>
      <c r="F48" s="35"/>
      <c r="G48" s="45"/>
    </row>
    <row r="49" spans="2:7" x14ac:dyDescent="0.25">
      <c r="B49" s="46" t="s">
        <v>93</v>
      </c>
      <c r="C49" s="19" t="s">
        <v>94</v>
      </c>
      <c r="D49" s="18" t="s">
        <v>0</v>
      </c>
      <c r="E49" s="20" t="s">
        <v>95</v>
      </c>
      <c r="F49" s="21" t="s">
        <v>110</v>
      </c>
      <c r="G49" s="47" t="s">
        <v>96</v>
      </c>
    </row>
    <row r="50" spans="2:7" x14ac:dyDescent="0.25">
      <c r="B50" s="48" t="s">
        <v>51</v>
      </c>
      <c r="C50" s="13" t="s">
        <v>50</v>
      </c>
      <c r="D50" s="13"/>
      <c r="E50" s="50">
        <v>50</v>
      </c>
      <c r="F50" s="14">
        <v>0</v>
      </c>
      <c r="G50" s="23">
        <f t="shared" ref="G50:G86" si="1">E50*F50</f>
        <v>0</v>
      </c>
    </row>
    <row r="51" spans="2:7" x14ac:dyDescent="0.25">
      <c r="B51" s="49" t="s">
        <v>52</v>
      </c>
      <c r="C51" s="13" t="s">
        <v>50</v>
      </c>
      <c r="D51" s="13"/>
      <c r="E51" s="50">
        <v>50</v>
      </c>
      <c r="F51" s="14">
        <v>0</v>
      </c>
      <c r="G51" s="23">
        <f t="shared" si="1"/>
        <v>0</v>
      </c>
    </row>
    <row r="52" spans="2:7" x14ac:dyDescent="0.25">
      <c r="B52" s="49" t="s">
        <v>53</v>
      </c>
      <c r="C52" s="13" t="s">
        <v>50</v>
      </c>
      <c r="D52" s="13"/>
      <c r="E52" s="50">
        <v>50</v>
      </c>
      <c r="F52" s="14">
        <v>0</v>
      </c>
      <c r="G52" s="23">
        <f t="shared" si="1"/>
        <v>0</v>
      </c>
    </row>
    <row r="53" spans="2:7" x14ac:dyDescent="0.25">
      <c r="B53" s="49" t="s">
        <v>54</v>
      </c>
      <c r="C53" s="13" t="s">
        <v>50</v>
      </c>
      <c r="D53" s="13"/>
      <c r="E53" s="50">
        <v>50</v>
      </c>
      <c r="F53" s="14">
        <v>0</v>
      </c>
      <c r="G53" s="23">
        <f t="shared" si="1"/>
        <v>0</v>
      </c>
    </row>
    <row r="54" spans="2:7" x14ac:dyDescent="0.25">
      <c r="B54" s="49" t="s">
        <v>55</v>
      </c>
      <c r="C54" s="13" t="s">
        <v>50</v>
      </c>
      <c r="D54" s="13"/>
      <c r="E54" s="50">
        <v>50</v>
      </c>
      <c r="F54" s="14">
        <v>0</v>
      </c>
      <c r="G54" s="23">
        <f t="shared" si="1"/>
        <v>0</v>
      </c>
    </row>
    <row r="55" spans="2:7" x14ac:dyDescent="0.25">
      <c r="B55" s="49" t="s">
        <v>56</v>
      </c>
      <c r="C55" s="13" t="s">
        <v>50</v>
      </c>
      <c r="D55" s="13"/>
      <c r="E55" s="50">
        <v>50</v>
      </c>
      <c r="F55" s="14">
        <v>0</v>
      </c>
      <c r="G55" s="23">
        <f t="shared" si="1"/>
        <v>0</v>
      </c>
    </row>
    <row r="56" spans="2:7" x14ac:dyDescent="0.25">
      <c r="B56" s="49" t="s">
        <v>57</v>
      </c>
      <c r="C56" s="13" t="s">
        <v>50</v>
      </c>
      <c r="D56" s="13"/>
      <c r="E56" s="50">
        <v>50</v>
      </c>
      <c r="F56" s="14">
        <v>0</v>
      </c>
      <c r="G56" s="23">
        <f t="shared" si="1"/>
        <v>0</v>
      </c>
    </row>
    <row r="57" spans="2:7" x14ac:dyDescent="0.25">
      <c r="B57" s="49" t="s">
        <v>58</v>
      </c>
      <c r="C57" s="13" t="s">
        <v>50</v>
      </c>
      <c r="D57" s="13"/>
      <c r="E57" s="50">
        <v>50</v>
      </c>
      <c r="F57" s="14">
        <v>0</v>
      </c>
      <c r="G57" s="23">
        <f t="shared" si="1"/>
        <v>0</v>
      </c>
    </row>
    <row r="58" spans="2:7" x14ac:dyDescent="0.25">
      <c r="B58" s="49" t="s">
        <v>59</v>
      </c>
      <c r="C58" s="13" t="s">
        <v>50</v>
      </c>
      <c r="D58" s="13"/>
      <c r="E58" s="50">
        <v>50</v>
      </c>
      <c r="F58" s="14">
        <v>0</v>
      </c>
      <c r="G58" s="23">
        <f t="shared" si="1"/>
        <v>0</v>
      </c>
    </row>
    <row r="59" spans="2:7" x14ac:dyDescent="0.25">
      <c r="B59" s="49" t="s">
        <v>60</v>
      </c>
      <c r="C59" s="13" t="s">
        <v>50</v>
      </c>
      <c r="D59" s="13"/>
      <c r="E59" s="50">
        <v>50</v>
      </c>
      <c r="F59" s="14">
        <v>0</v>
      </c>
      <c r="G59" s="23">
        <f t="shared" si="1"/>
        <v>0</v>
      </c>
    </row>
    <row r="60" spans="2:7" x14ac:dyDescent="0.25">
      <c r="B60" s="49" t="s">
        <v>61</v>
      </c>
      <c r="C60" s="13" t="s">
        <v>50</v>
      </c>
      <c r="D60" s="13"/>
      <c r="E60" s="50">
        <v>50</v>
      </c>
      <c r="F60" s="14">
        <v>0</v>
      </c>
      <c r="G60" s="23">
        <f t="shared" si="1"/>
        <v>0</v>
      </c>
    </row>
    <row r="61" spans="2:7" x14ac:dyDescent="0.25">
      <c r="B61" s="49" t="s">
        <v>62</v>
      </c>
      <c r="C61" s="13" t="s">
        <v>50</v>
      </c>
      <c r="D61" s="13"/>
      <c r="E61" s="50">
        <v>50</v>
      </c>
      <c r="F61" s="14">
        <v>0</v>
      </c>
      <c r="G61" s="23">
        <f t="shared" si="1"/>
        <v>0</v>
      </c>
    </row>
    <row r="62" spans="2:7" x14ac:dyDescent="0.25">
      <c r="B62" s="49" t="s">
        <v>63</v>
      </c>
      <c r="C62" s="13" t="s">
        <v>50</v>
      </c>
      <c r="D62" s="13"/>
      <c r="E62" s="50">
        <v>50</v>
      </c>
      <c r="F62" s="14">
        <v>0</v>
      </c>
      <c r="G62" s="23">
        <f t="shared" si="1"/>
        <v>0</v>
      </c>
    </row>
    <row r="63" spans="2:7" x14ac:dyDescent="0.25">
      <c r="B63" s="49" t="s">
        <v>65</v>
      </c>
      <c r="C63" s="13" t="s">
        <v>50</v>
      </c>
      <c r="D63" s="13"/>
      <c r="E63" s="50">
        <v>50</v>
      </c>
      <c r="F63" s="14">
        <v>0</v>
      </c>
      <c r="G63" s="23">
        <f t="shared" si="1"/>
        <v>0</v>
      </c>
    </row>
    <row r="64" spans="2:7" x14ac:dyDescent="0.25">
      <c r="B64" s="49" t="s">
        <v>64</v>
      </c>
      <c r="C64" s="13" t="s">
        <v>50</v>
      </c>
      <c r="D64" s="13"/>
      <c r="E64" s="50">
        <v>50</v>
      </c>
      <c r="F64" s="14">
        <v>0</v>
      </c>
      <c r="G64" s="23">
        <f t="shared" si="1"/>
        <v>0</v>
      </c>
    </row>
    <row r="65" spans="2:7" x14ac:dyDescent="0.25">
      <c r="B65" s="49" t="s">
        <v>67</v>
      </c>
      <c r="C65" s="13" t="s">
        <v>50</v>
      </c>
      <c r="D65" s="13"/>
      <c r="E65" s="50">
        <v>50</v>
      </c>
      <c r="F65" s="14">
        <v>0</v>
      </c>
      <c r="G65" s="23">
        <f t="shared" si="1"/>
        <v>0</v>
      </c>
    </row>
    <row r="66" spans="2:7" x14ac:dyDescent="0.25">
      <c r="B66" s="49" t="s">
        <v>66</v>
      </c>
      <c r="C66" s="13" t="s">
        <v>50</v>
      </c>
      <c r="D66" s="13"/>
      <c r="E66" s="50">
        <v>50</v>
      </c>
      <c r="F66" s="14">
        <v>0</v>
      </c>
      <c r="G66" s="23">
        <f t="shared" si="1"/>
        <v>0</v>
      </c>
    </row>
    <row r="67" spans="2:7" x14ac:dyDescent="0.25">
      <c r="B67" s="49" t="s">
        <v>68</v>
      </c>
      <c r="C67" s="13" t="s">
        <v>50</v>
      </c>
      <c r="D67" s="13"/>
      <c r="E67" s="50">
        <v>50</v>
      </c>
      <c r="F67" s="14">
        <v>0</v>
      </c>
      <c r="G67" s="23">
        <f t="shared" si="1"/>
        <v>0</v>
      </c>
    </row>
    <row r="68" spans="2:7" x14ac:dyDescent="0.25">
      <c r="B68" s="49" t="s">
        <v>69</v>
      </c>
      <c r="C68" s="13" t="s">
        <v>50</v>
      </c>
      <c r="D68" s="13"/>
      <c r="E68" s="50">
        <v>50</v>
      </c>
      <c r="F68" s="14">
        <v>0</v>
      </c>
      <c r="G68" s="23">
        <f t="shared" si="1"/>
        <v>0</v>
      </c>
    </row>
    <row r="69" spans="2:7" x14ac:dyDescent="0.25">
      <c r="B69" s="49" t="s">
        <v>70</v>
      </c>
      <c r="C69" s="13" t="s">
        <v>50</v>
      </c>
      <c r="D69" s="13"/>
      <c r="E69" s="50">
        <v>50</v>
      </c>
      <c r="F69" s="14">
        <v>0</v>
      </c>
      <c r="G69" s="23">
        <f t="shared" si="1"/>
        <v>0</v>
      </c>
    </row>
    <row r="70" spans="2:7" x14ac:dyDescent="0.25">
      <c r="B70" s="49" t="s">
        <v>71</v>
      </c>
      <c r="C70" s="13" t="s">
        <v>50</v>
      </c>
      <c r="D70" s="13"/>
      <c r="E70" s="50">
        <v>50</v>
      </c>
      <c r="F70" s="14">
        <v>0</v>
      </c>
      <c r="G70" s="23">
        <f t="shared" si="1"/>
        <v>0</v>
      </c>
    </row>
    <row r="71" spans="2:7" x14ac:dyDescent="0.25">
      <c r="B71" s="49" t="s">
        <v>72</v>
      </c>
      <c r="C71" s="13" t="s">
        <v>50</v>
      </c>
      <c r="D71" s="13"/>
      <c r="E71" s="50">
        <v>50</v>
      </c>
      <c r="F71" s="14">
        <v>0</v>
      </c>
      <c r="G71" s="23">
        <f t="shared" si="1"/>
        <v>0</v>
      </c>
    </row>
    <row r="72" spans="2:7" x14ac:dyDescent="0.25">
      <c r="B72" s="49" t="s">
        <v>73</v>
      </c>
      <c r="C72" s="13" t="s">
        <v>50</v>
      </c>
      <c r="D72" s="13"/>
      <c r="E72" s="50">
        <v>50</v>
      </c>
      <c r="F72" s="14">
        <v>0</v>
      </c>
      <c r="G72" s="23">
        <f t="shared" si="1"/>
        <v>0</v>
      </c>
    </row>
    <row r="73" spans="2:7" x14ac:dyDescent="0.25">
      <c r="B73" s="49" t="s">
        <v>74</v>
      </c>
      <c r="C73" s="13" t="s">
        <v>50</v>
      </c>
      <c r="D73" s="13"/>
      <c r="E73" s="50">
        <v>50</v>
      </c>
      <c r="F73" s="14">
        <v>0</v>
      </c>
      <c r="G73" s="23">
        <f t="shared" si="1"/>
        <v>0</v>
      </c>
    </row>
    <row r="74" spans="2:7" x14ac:dyDescent="0.25">
      <c r="B74" s="49" t="s">
        <v>75</v>
      </c>
      <c r="C74" s="13" t="s">
        <v>50</v>
      </c>
      <c r="D74" s="13"/>
      <c r="E74" s="50">
        <v>50</v>
      </c>
      <c r="F74" s="14">
        <v>0</v>
      </c>
      <c r="G74" s="23">
        <f t="shared" si="1"/>
        <v>0</v>
      </c>
    </row>
    <row r="75" spans="2:7" x14ac:dyDescent="0.25">
      <c r="B75" s="49" t="s">
        <v>76</v>
      </c>
      <c r="C75" s="13" t="s">
        <v>50</v>
      </c>
      <c r="D75" s="13"/>
      <c r="E75" s="50">
        <v>50</v>
      </c>
      <c r="F75" s="14">
        <v>0</v>
      </c>
      <c r="G75" s="23">
        <f t="shared" si="1"/>
        <v>0</v>
      </c>
    </row>
    <row r="76" spans="2:7" x14ac:dyDescent="0.25">
      <c r="B76" s="49" t="s">
        <v>77</v>
      </c>
      <c r="C76" s="13" t="s">
        <v>50</v>
      </c>
      <c r="D76" s="13"/>
      <c r="E76" s="50">
        <v>50</v>
      </c>
      <c r="F76" s="14">
        <v>0</v>
      </c>
      <c r="G76" s="23">
        <f t="shared" si="1"/>
        <v>0</v>
      </c>
    </row>
    <row r="77" spans="2:7" x14ac:dyDescent="0.25">
      <c r="B77" s="49" t="s">
        <v>78</v>
      </c>
      <c r="C77" s="13" t="s">
        <v>50</v>
      </c>
      <c r="D77" s="13"/>
      <c r="E77" s="50">
        <v>50</v>
      </c>
      <c r="F77" s="14">
        <v>0</v>
      </c>
      <c r="G77" s="23">
        <f t="shared" si="1"/>
        <v>0</v>
      </c>
    </row>
    <row r="78" spans="2:7" x14ac:dyDescent="0.25">
      <c r="B78" s="49" t="s">
        <v>79</v>
      </c>
      <c r="C78" s="13" t="s">
        <v>50</v>
      </c>
      <c r="D78" s="13"/>
      <c r="E78" s="50">
        <v>50</v>
      </c>
      <c r="F78" s="14">
        <v>0</v>
      </c>
      <c r="G78" s="23">
        <f t="shared" si="1"/>
        <v>0</v>
      </c>
    </row>
    <row r="79" spans="2:7" x14ac:dyDescent="0.25">
      <c r="B79" s="49" t="s">
        <v>80</v>
      </c>
      <c r="C79" s="13" t="s">
        <v>50</v>
      </c>
      <c r="D79" s="13"/>
      <c r="E79" s="50">
        <v>50</v>
      </c>
      <c r="F79" s="14">
        <v>0</v>
      </c>
      <c r="G79" s="23">
        <f t="shared" si="1"/>
        <v>0</v>
      </c>
    </row>
    <row r="80" spans="2:7" x14ac:dyDescent="0.25">
      <c r="B80" s="49" t="s">
        <v>82</v>
      </c>
      <c r="C80" s="13" t="s">
        <v>50</v>
      </c>
      <c r="D80" s="13"/>
      <c r="E80" s="50">
        <v>50</v>
      </c>
      <c r="F80" s="14">
        <v>0</v>
      </c>
      <c r="G80" s="23">
        <f t="shared" si="1"/>
        <v>0</v>
      </c>
    </row>
    <row r="81" spans="2:7" x14ac:dyDescent="0.25">
      <c r="B81" s="49" t="s">
        <v>81</v>
      </c>
      <c r="C81" s="13" t="s">
        <v>50</v>
      </c>
      <c r="D81" s="13"/>
      <c r="E81" s="50">
        <v>50</v>
      </c>
      <c r="F81" s="14">
        <v>0</v>
      </c>
      <c r="G81" s="23">
        <f t="shared" si="1"/>
        <v>0</v>
      </c>
    </row>
    <row r="82" spans="2:7" x14ac:dyDescent="0.25">
      <c r="B82" s="49" t="s">
        <v>84</v>
      </c>
      <c r="C82" s="13" t="s">
        <v>50</v>
      </c>
      <c r="D82" s="13"/>
      <c r="E82" s="50">
        <v>50</v>
      </c>
      <c r="F82" s="14">
        <v>0</v>
      </c>
      <c r="G82" s="23">
        <f t="shared" si="1"/>
        <v>0</v>
      </c>
    </row>
    <row r="83" spans="2:7" x14ac:dyDescent="0.25">
      <c r="B83" s="49" t="s">
        <v>83</v>
      </c>
      <c r="C83" s="13" t="s">
        <v>50</v>
      </c>
      <c r="D83" s="13"/>
      <c r="E83" s="50">
        <v>50</v>
      </c>
      <c r="F83" s="14">
        <v>0</v>
      </c>
      <c r="G83" s="23">
        <f t="shared" si="1"/>
        <v>0</v>
      </c>
    </row>
    <row r="84" spans="2:7" x14ac:dyDescent="0.25">
      <c r="B84" s="49" t="s">
        <v>86</v>
      </c>
      <c r="C84" s="13" t="s">
        <v>50</v>
      </c>
      <c r="D84" s="13"/>
      <c r="E84" s="50">
        <v>50</v>
      </c>
      <c r="F84" s="14">
        <v>0</v>
      </c>
      <c r="G84" s="23">
        <f t="shared" si="1"/>
        <v>0</v>
      </c>
    </row>
    <row r="85" spans="2:7" x14ac:dyDescent="0.25">
      <c r="B85" s="49" t="s">
        <v>85</v>
      </c>
      <c r="C85" s="13" t="s">
        <v>50</v>
      </c>
      <c r="D85" s="13"/>
      <c r="E85" s="50">
        <v>50</v>
      </c>
      <c r="F85" s="14">
        <v>0</v>
      </c>
      <c r="G85" s="23">
        <f t="shared" si="1"/>
        <v>0</v>
      </c>
    </row>
    <row r="86" spans="2:7" x14ac:dyDescent="0.25">
      <c r="B86" s="49" t="s">
        <v>87</v>
      </c>
      <c r="C86" s="13" t="s">
        <v>50</v>
      </c>
      <c r="D86" s="13"/>
      <c r="E86" s="50">
        <v>50</v>
      </c>
      <c r="F86" s="14">
        <v>0</v>
      </c>
      <c r="G86" s="23">
        <f t="shared" si="1"/>
        <v>0</v>
      </c>
    </row>
    <row r="87" spans="2:7" ht="15.75" thickBot="1" x14ac:dyDescent="0.3">
      <c r="B87" s="39"/>
      <c r="C87" s="40"/>
      <c r="D87" s="40"/>
      <c r="E87" s="40"/>
      <c r="F87" s="30" t="s">
        <v>109</v>
      </c>
      <c r="G87" s="29">
        <f>SUM(G50:G86)</f>
        <v>0</v>
      </c>
    </row>
    <row r="88" spans="2:7" ht="15.75" thickTop="1" x14ac:dyDescent="0.25"/>
    <row r="89" spans="2:7" ht="15.75" thickBot="1" x14ac:dyDescent="0.3"/>
    <row r="90" spans="2:7" ht="15.75" thickTop="1" x14ac:dyDescent="0.25">
      <c r="B90" s="60" t="s">
        <v>98</v>
      </c>
      <c r="C90" s="61"/>
      <c r="D90" s="62"/>
    </row>
    <row r="91" spans="2:7" x14ac:dyDescent="0.25">
      <c r="B91" s="58" t="s">
        <v>112</v>
      </c>
      <c r="C91" s="76">
        <f>G46</f>
        <v>0</v>
      </c>
      <c r="D91" s="77"/>
    </row>
    <row r="92" spans="2:7" x14ac:dyDescent="0.25">
      <c r="B92" s="59" t="s">
        <v>113</v>
      </c>
      <c r="C92" s="78">
        <f>G87</f>
        <v>0</v>
      </c>
      <c r="D92" s="79"/>
    </row>
    <row r="93" spans="2:7" ht="15.75" thickBot="1" x14ac:dyDescent="0.3">
      <c r="B93" s="63" t="s">
        <v>114</v>
      </c>
      <c r="C93" s="80">
        <f>SUM(C91:D92)</f>
        <v>0</v>
      </c>
      <c r="D93" s="81"/>
    </row>
    <row r="94" spans="2:7" ht="15.75" thickTop="1" x14ac:dyDescent="0.25">
      <c r="C94" s="57"/>
    </row>
    <row r="95" spans="2:7" ht="15.75" thickBot="1" x14ac:dyDescent="0.3"/>
    <row r="96" spans="2:7" x14ac:dyDescent="0.25">
      <c r="B96" s="82" t="s">
        <v>99</v>
      </c>
      <c r="C96" s="83"/>
      <c r="D96" s="83"/>
      <c r="E96" s="83"/>
      <c r="F96" s="83"/>
      <c r="G96" s="84"/>
    </row>
    <row r="97" spans="2:7" ht="30.75" customHeight="1" x14ac:dyDescent="0.25">
      <c r="B97" s="64" t="s">
        <v>119</v>
      </c>
      <c r="C97" s="65"/>
      <c r="D97" s="65"/>
      <c r="E97" s="65"/>
      <c r="F97" s="65"/>
      <c r="G97" s="66"/>
    </row>
    <row r="98" spans="2:7" x14ac:dyDescent="0.25">
      <c r="B98" s="67" t="s">
        <v>100</v>
      </c>
      <c r="C98" s="68"/>
      <c r="D98" s="68"/>
      <c r="E98" s="68"/>
      <c r="F98" s="68"/>
      <c r="G98" s="69"/>
    </row>
    <row r="99" spans="2:7" x14ac:dyDescent="0.25">
      <c r="B99" s="67" t="s">
        <v>101</v>
      </c>
      <c r="C99" s="68"/>
      <c r="D99" s="68"/>
      <c r="E99" s="68"/>
      <c r="F99" s="68"/>
      <c r="G99" s="69"/>
    </row>
    <row r="100" spans="2:7" ht="15.75" thickBot="1" x14ac:dyDescent="0.3">
      <c r="B100" s="70" t="s">
        <v>102</v>
      </c>
      <c r="C100" s="71"/>
      <c r="D100" s="71"/>
      <c r="E100" s="71"/>
      <c r="F100" s="71"/>
      <c r="G100" s="72"/>
    </row>
    <row r="101" spans="2:7" ht="15.75" thickBot="1" x14ac:dyDescent="0.3"/>
    <row r="102" spans="2:7" x14ac:dyDescent="0.25">
      <c r="B102" s="16" t="s">
        <v>103</v>
      </c>
      <c r="C102" s="73"/>
      <c r="D102" s="74"/>
      <c r="E102" s="74"/>
      <c r="F102" s="75"/>
    </row>
    <row r="103" spans="2:7" x14ac:dyDescent="0.25">
      <c r="B103" s="17" t="s">
        <v>104</v>
      </c>
      <c r="C103" s="85"/>
      <c r="D103" s="86"/>
      <c r="E103" s="86"/>
      <c r="F103" s="87"/>
    </row>
    <row r="104" spans="2:7" x14ac:dyDescent="0.25">
      <c r="B104" s="17" t="s">
        <v>105</v>
      </c>
      <c r="C104" s="85"/>
      <c r="D104" s="86"/>
      <c r="E104" s="86"/>
      <c r="F104" s="87"/>
    </row>
    <row r="105" spans="2:7" x14ac:dyDescent="0.25">
      <c r="B105" s="17" t="s">
        <v>106</v>
      </c>
      <c r="C105" s="85"/>
      <c r="D105" s="86"/>
      <c r="E105" s="86"/>
      <c r="F105" s="87"/>
    </row>
    <row r="106" spans="2:7" x14ac:dyDescent="0.25">
      <c r="B106" s="17" t="s">
        <v>107</v>
      </c>
      <c r="C106" s="85"/>
      <c r="D106" s="86"/>
      <c r="E106" s="86"/>
      <c r="F106" s="87"/>
    </row>
    <row r="107" spans="2:7" ht="81" customHeight="1" thickBot="1" x14ac:dyDescent="0.3">
      <c r="B107" s="15" t="s">
        <v>108</v>
      </c>
      <c r="C107" s="88"/>
      <c r="D107" s="89"/>
      <c r="E107" s="89"/>
      <c r="F107" s="90"/>
    </row>
  </sheetData>
  <sortState xmlns:xlrd2="http://schemas.microsoft.com/office/spreadsheetml/2017/richdata2" ref="B50:G86">
    <sortCondition ref="B50:B86"/>
  </sortState>
  <mergeCells count="14">
    <mergeCell ref="C104:F104"/>
    <mergeCell ref="C105:F105"/>
    <mergeCell ref="C106:F106"/>
    <mergeCell ref="C107:F107"/>
    <mergeCell ref="C91:D91"/>
    <mergeCell ref="C92:D92"/>
    <mergeCell ref="C93:D93"/>
    <mergeCell ref="B96:G96"/>
    <mergeCell ref="C103:F103"/>
    <mergeCell ref="B97:G97"/>
    <mergeCell ref="B98:G98"/>
    <mergeCell ref="B99:G99"/>
    <mergeCell ref="B100:G100"/>
    <mergeCell ref="C102:F102"/>
  </mergeCells>
  <printOptions gridLines="1"/>
  <pageMargins left="0.70866141732283472" right="0.70866141732283472" top="0.74803149606299213" bottom="0.74803149606299213" header="0.31496062992125984" footer="0.31496062992125984"/>
  <pageSetup paperSize="9" scale="49" orientation="portrait" r:id="rId1"/>
  <rowBreaks count="1" manualBreakCount="1">
    <brk id="87" max="16383" man="1"/>
  </rowBreaks>
  <colBreaks count="1" manualBreakCount="1">
    <brk id="7" max="11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Geertruidenberg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Vermeer</dc:creator>
  <cp:lastModifiedBy>Buro Plaisier</cp:lastModifiedBy>
  <cp:lastPrinted>2025-04-04T06:18:30Z</cp:lastPrinted>
  <dcterms:created xsi:type="dcterms:W3CDTF">2024-12-30T12:36:56Z</dcterms:created>
  <dcterms:modified xsi:type="dcterms:W3CDTF">2025-05-12T20:18:03Z</dcterms:modified>
</cp:coreProperties>
</file>