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Arjen.Pfundt\Downloads\"/>
    </mc:Choice>
  </mc:AlternateContent>
  <xr:revisionPtr revIDLastSave="0" documentId="13_ncr:1_{D1513313-7CC7-4FC3-B67D-CC40B8693E6D}" xr6:coauthVersionLast="47" xr6:coauthVersionMax="47" xr10:uidLastSave="{00000000-0000-0000-0000-000000000000}"/>
  <bookViews>
    <workbookView xWindow="1560" yWindow="1560" windowWidth="21600" windowHeight="11385" firstSheet="1" activeTab="1" xr2:uid="{00000000-000D-0000-FFFF-FFFF00000000}"/>
  </bookViews>
  <sheets>
    <sheet name="SLDataSheet" sheetId="4" state="veryHidden" r:id="rId1"/>
    <sheet name="Annex 5.1 Aanbiedingsbegroting" sheetId="1" r:id="rId2"/>
    <sheet name="Toelichting Annex 5.1" sheetId="3" r:id="rId3"/>
  </sheets>
  <definedNames>
    <definedName name="_xlnm.Print_Area" localSheetId="1">'Annex 5.1 Aanbiedingsbegroting'!$A$1:$N$37</definedName>
    <definedName name="_xlnm.Print_Area" localSheetId="2">'Toelichting Annex 5.1'!$B$2:$G$11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1" l="1"/>
  <c r="L28" i="1" s="1"/>
  <c r="C4" i="3" l="1"/>
</calcChain>
</file>

<file path=xl/sharedStrings.xml><?xml version="1.0" encoding="utf-8"?>
<sst xmlns="http://schemas.openxmlformats.org/spreadsheetml/2006/main" count="35" uniqueCount="31">
  <si>
    <t>- Alle gele cellen dienen door inschrijver te worden ingevuld.</t>
  </si>
  <si>
    <t>- Deze aanbiedingsbegroting dient rechtsgeldig te worden ondertekend.</t>
  </si>
  <si>
    <t>- De tabblad 'toelichting' bij deze aanbiedingsbegroting is integraal onderdeel van de aanbieding.</t>
  </si>
  <si>
    <t>- Er mogen geen negatieve bedragen en/of percentages worden ingevuld.</t>
  </si>
  <si>
    <t>- De niet-gele cellen mogen niet worden gewijzigd.</t>
  </si>
  <si>
    <t>- Alle kosten en verrekeningen om te voldoen aan gestelde eisen en door inschrijver beantwoorde kwaliteitscriteria zijn opgenomen in de bedragen van de aanbiedingsbegroting.</t>
  </si>
  <si>
    <t>Prijscomponenten:</t>
  </si>
  <si>
    <t>vast uurtarief</t>
  </si>
  <si>
    <t>Handtekening:</t>
  </si>
  <si>
    <t>Organisatie:</t>
  </si>
  <si>
    <t xml:space="preserve"> </t>
  </si>
  <si>
    <t>Naam:</t>
  </si>
  <si>
    <t>Functie:</t>
  </si>
  <si>
    <t>Plaats:</t>
  </si>
  <si>
    <t>Datum:</t>
  </si>
  <si>
    <t>Algemeen</t>
  </si>
  <si>
    <t>Alle opgegeven prijzen en tarieven worden na aanbesteding onverkort en onveranderd opgenomen in of bij de overeenkomst, en zijn geldig voor de duur van de overeenkomst. 
Deze toelichting is integraal onderdeel van de prijsopgave.</t>
  </si>
  <si>
    <r>
      <t xml:space="preserve">Voor alle opgegeven uurtarieven geldt: ProRail verwacht hier all-in uurtarieven voor werkzaamheden verbonden met deze overeenkomst en daaruit voorvloeiende opdrachten. Daarmee zijn deze tarieven inclusief onder meer, maar niet uitsluitend, reis- en verblijfskosten, opleidings- en certificeringskosten, tooling-, machine-, materieel-, materiaal-, administratie- en supportkosten, ontwikkel-, test-, simulatie- en overige benodigde hardware- en -softwarekosten, kosten voor PC's, mobiele telefonie en andere hulpmiddelen, kosten voor klantcontact, verkoop, offreren en quoteren, management-, overhead- en risicokosten, winstopslagen. 
Locatie van persoonlijk contact met ProRail is in het algemeen Utrecht. Alleen reistijd op expliciet verzoek ProRail wordt verrekend. Voor bezoek aan ProRail locaties in Utrecht onder kantoortijd wordt geen reistijd en reiskosten verrekend.
Opgegeven uurtarieven zijn fixed-price. Nacalculatie heeft alleen plaats op het in opdracht van ProRail verbruikte aantal uren bij gegadigde, indien het een opdracht op basis van nacalculatie betreft. Op fixed-price opdrachten heeft geen nacalculatie plaats.
De tarieven zijn geldig gedurende gangbare kantooruren, voor werkzaamheden op expliciet verzoek ProRail buiten kantoortijd gelden de volgende opslagen:
</t>
    </r>
    <r>
      <rPr>
        <b/>
        <sz val="11"/>
        <rFont val="Calibri"/>
        <family val="2"/>
        <scheme val="minor"/>
      </rPr>
      <t>Tijdvenster</t>
    </r>
    <r>
      <rPr>
        <sz val="11"/>
        <rFont val="Calibri"/>
        <family val="2"/>
        <scheme val="minor"/>
      </rPr>
      <t xml:space="preserve">	                                         </t>
    </r>
    <r>
      <rPr>
        <b/>
        <sz val="11"/>
        <rFont val="Calibri"/>
        <family val="2"/>
        <scheme val="minor"/>
      </rPr>
      <t xml:space="preserve">Opslag  </t>
    </r>
    <r>
      <rPr>
        <sz val="11"/>
        <rFont val="Calibri"/>
        <family val="2"/>
        <scheme val="minor"/>
      </rPr>
      <t xml:space="preserve">
Maandag t/m vrijdag 18:00-24:00 uur: 30%
Maandag t/m vrijdag 00:00-08:00 uur: 40%
Zaterdag     	                  08:00-24:00 uur: 50%
Zaterdag	                       00:00-08:00 uur: 60%
Zon- en feestdagen     00:00-24:00 uur: 60%</t>
    </r>
  </si>
  <si>
    <t>Alleen de prijscomponenten die in deze aanbiedingsbegroting zijn opgenomen komen in aanmerking voor vergoeding.</t>
  </si>
  <si>
    <t>- Genoemde bandbreedte met minimale en maximale tarieven mogen niet worden overschreden, de aanbieding is ongeldig bij overschrijding van genoemde minimum en maximum tarieven.</t>
  </si>
  <si>
    <t>- De door inschrijver ingevulde bedragen zijn zonder enig voorbehoud opgegeven.</t>
  </si>
  <si>
    <t>Duur van de overeenkomst: maximaal 4 jaren waarvan 2 jaar vast en 2 x 1 optiejaren</t>
  </si>
  <si>
    <t>Gewogen gemiddeld vast all-in uurtarief op regiebasis</t>
  </si>
  <si>
    <t>totaal aantal uren 4 jaar</t>
  </si>
  <si>
    <r>
      <t xml:space="preserve">Gewogen gemiddeld vast all-in uurtarief </t>
    </r>
    <r>
      <rPr>
        <sz val="10"/>
        <color theme="1"/>
        <rFont val="Calibri"/>
        <family val="2"/>
        <scheme val="minor"/>
      </rPr>
      <t xml:space="preserve">(minimum tarief € </t>
    </r>
    <r>
      <rPr>
        <sz val="10"/>
        <rFont val="Calibri"/>
        <family val="2"/>
        <scheme val="minor"/>
      </rPr>
      <t>129</t>
    </r>
    <r>
      <rPr>
        <sz val="10"/>
        <color theme="1"/>
        <rFont val="Calibri"/>
        <family val="2"/>
        <scheme val="minor"/>
      </rPr>
      <t>,00 / maximum tarief €</t>
    </r>
    <r>
      <rPr>
        <sz val="10"/>
        <rFont val="Calibri"/>
        <family val="2"/>
        <scheme val="minor"/>
      </rPr>
      <t>177,00</t>
    </r>
    <r>
      <rPr>
        <sz val="10"/>
        <color theme="1"/>
        <rFont val="Calibri"/>
        <family val="2"/>
        <scheme val="minor"/>
      </rPr>
      <t>)</t>
    </r>
  </si>
  <si>
    <t>Totale (fictieve) inschrijfsom:</t>
  </si>
  <si>
    <t>Versie 1.0</t>
  </si>
  <si>
    <r>
      <t xml:space="preserve">- De door inschrijver ingevulde bedragen zijn excl. BTW en conform </t>
    </r>
    <r>
      <rPr>
        <sz val="11"/>
        <rFont val="Calibri"/>
        <family val="2"/>
        <scheme val="minor"/>
      </rPr>
      <t>de ProRail Inkoopvoorwaarden 2017 v2.3.</t>
    </r>
  </si>
  <si>
    <t>Gewogen gemiddeld vast all-in uurtarief gedurende de maximale duur van de overeenkomst van 4 jaar voor alle werkzaamheden die onder de overeenkomst uitgevoerd zullen worden zoals nader beschreven in Annex 1 'Vraagspecificatie ISA AsBo-diensten' en in de aanbieding van inschrijver. ProRail heeft het totaal aantal inzeturen voor de maximale totale contractduur van 4 jaren voor de gevraagde dienstverlening begroot op 2.900 uren. Dit onderverdeeld in 2.200 uren voor de initiële werkpakketten en 350 uren voor het door ProRail af te nemen optionele werkpakket B1 (Havenspoorlijn) en 350 uren voor het door ProRail af te nemen optionele werkpakket B2 (ERTMS). Aan alle bovengenoemde urenprognoses kunnen geen verdere rechten ontleend worden. Het aan te bieden uurtarief is door ProRail begrensd met een minimum en maximum uurtarief excl. BTW. Inschrijver dient het uurtarief binnen deze bandbreedte aan te bieden. Bij overschrijding van deze bandbreedte is de inschrijving ongeldig.</t>
  </si>
  <si>
    <r>
      <t xml:space="preserve"> </t>
    </r>
    <r>
      <rPr>
        <b/>
        <sz val="18"/>
        <rFont val="Calibri"/>
        <family val="2"/>
        <scheme val="minor"/>
      </rPr>
      <t>ISA AsBo diensten WPBOA, TN527063</t>
    </r>
  </si>
  <si>
    <t xml:space="preserve">                                  Annex 5.1: Aanbiedingsbegroting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</si>
</sst>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43" formatCode="_ * #,##0.00_ ;_ * \-#,##0.00_ ;_ * &quot;-&quot;??_ ;_ @_ "/>
    <numFmt numFmtId="164" formatCode="[$-413]d\ mmmm\ yyyy;@"/>
    <numFmt numFmtId="165" formatCode="_ * #,##0_ ;_ * \-#,##0_ ;_ * &quot;-&quot;??_ ;_ @_ "/>
    <numFmt numFmtId="166" formatCode="_ [$€-413]\ * #,##0.00_ ;_ [$€-413]\ * \-#,##0.00_ ;_ [$€-413]\ * &quot;-&quot;??_ ;_ @_ "/>
  </numFmts>
  <fonts count="20"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8"/>
      <color theme="1"/>
      <name val="Calibri"/>
      <family val="2"/>
    </font>
    <font>
      <b/>
      <sz val="18"/>
      <color theme="1"/>
      <name val="Calibri"/>
      <family val="2"/>
      <scheme val="minor"/>
    </font>
    <font>
      <sz val="11"/>
      <color theme="1"/>
      <name val="Calibri"/>
      <family val="2"/>
      <scheme val="minor"/>
    </font>
    <font>
      <b/>
      <sz val="16"/>
      <color theme="1"/>
      <name val="Calibri"/>
      <family val="2"/>
      <scheme val="minor"/>
    </font>
    <font>
      <sz val="10"/>
      <color theme="1"/>
      <name val="Calibri"/>
      <family val="2"/>
      <scheme val="minor"/>
    </font>
    <font>
      <b/>
      <sz val="11"/>
      <color theme="1"/>
      <name val="Calibri"/>
      <family val="2"/>
      <scheme val="minor"/>
    </font>
    <font>
      <sz val="10"/>
      <name val="Calibri"/>
      <family val="2"/>
      <scheme val="minor"/>
    </font>
    <font>
      <b/>
      <sz val="14"/>
      <name val="Calibri"/>
      <family val="2"/>
      <scheme val="minor"/>
    </font>
    <font>
      <b/>
      <sz val="11"/>
      <name val="Calibri"/>
      <family val="2"/>
      <scheme val="minor"/>
    </font>
    <font>
      <sz val="11"/>
      <name val="Calibri"/>
      <family val="2"/>
      <scheme val="minor"/>
    </font>
    <font>
      <b/>
      <sz val="10"/>
      <color theme="1"/>
      <name val="Calibri"/>
      <family val="2"/>
      <scheme val="minor"/>
    </font>
    <font>
      <b/>
      <sz val="8"/>
      <color theme="1"/>
      <name val="Calibri"/>
      <family val="2"/>
      <scheme val="minor"/>
    </font>
    <font>
      <b/>
      <sz val="14"/>
      <color theme="1"/>
      <name val="Calibri"/>
      <family val="2"/>
      <scheme val="minor"/>
    </font>
    <font>
      <sz val="10"/>
      <color rgb="FFFF0000"/>
      <name val="Calibri"/>
      <family val="2"/>
      <scheme val="minor"/>
    </font>
    <font>
      <b/>
      <sz val="18"/>
      <name val="Calibri"/>
      <family val="2"/>
      <scheme val="minor"/>
    </font>
    <font>
      <b/>
      <sz val="16"/>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6"/>
        <bgColor indexed="64"/>
      </patternFill>
    </fill>
    <fill>
      <patternFill patternType="solid">
        <fgColor theme="6" tint="0.399975585192419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theme="3" tint="-0.24994659260841701"/>
      </left>
      <right/>
      <top style="thick">
        <color theme="3" tint="-0.24994659260841701"/>
      </top>
      <bottom/>
      <diagonal/>
    </border>
    <border>
      <left/>
      <right/>
      <top style="thick">
        <color theme="3" tint="-0.24994659260841701"/>
      </top>
      <bottom/>
      <diagonal/>
    </border>
    <border>
      <left/>
      <right style="thick">
        <color theme="3" tint="-0.24994659260841701"/>
      </right>
      <top style="thick">
        <color theme="3" tint="-0.24994659260841701"/>
      </top>
      <bottom/>
      <diagonal/>
    </border>
    <border>
      <left style="thick">
        <color theme="3" tint="-0.24994659260841701"/>
      </left>
      <right/>
      <top/>
      <bottom/>
      <diagonal/>
    </border>
    <border>
      <left/>
      <right style="thick">
        <color theme="3" tint="-0.24994659260841701"/>
      </right>
      <top/>
      <bottom/>
      <diagonal/>
    </border>
    <border>
      <left style="thick">
        <color theme="3" tint="-0.24994659260841701"/>
      </left>
      <right/>
      <top/>
      <bottom style="thick">
        <color theme="3" tint="-0.24994659260841701"/>
      </bottom>
      <diagonal/>
    </border>
    <border>
      <left/>
      <right/>
      <top/>
      <bottom style="thick">
        <color theme="3" tint="-0.24994659260841701"/>
      </bottom>
      <diagonal/>
    </border>
    <border>
      <left/>
      <right style="thick">
        <color theme="3" tint="-0.24994659260841701"/>
      </right>
      <top/>
      <bottom style="thick">
        <color theme="3" tint="-0.24994659260841701"/>
      </bottom>
      <diagonal/>
    </border>
    <border>
      <left style="thick">
        <color theme="3" tint="-0.499984740745262"/>
      </left>
      <right/>
      <top style="thick">
        <color theme="3" tint="-0.499984740745262"/>
      </top>
      <bottom/>
      <diagonal/>
    </border>
    <border>
      <left/>
      <right/>
      <top style="thick">
        <color theme="3" tint="-0.499984740745262"/>
      </top>
      <bottom/>
      <diagonal/>
    </border>
    <border>
      <left/>
      <right style="thick">
        <color theme="3" tint="-0.499984740745262"/>
      </right>
      <top style="thick">
        <color theme="3" tint="-0.499984740745262"/>
      </top>
      <bottom/>
      <diagonal/>
    </border>
    <border>
      <left style="thick">
        <color theme="3" tint="-0.499984740745262"/>
      </left>
      <right/>
      <top/>
      <bottom/>
      <diagonal/>
    </border>
    <border>
      <left/>
      <right style="thick">
        <color theme="3" tint="-0.499984740745262"/>
      </right>
      <top/>
      <bottom/>
      <diagonal/>
    </border>
    <border>
      <left style="thick">
        <color theme="3" tint="-0.499984740745262"/>
      </left>
      <right/>
      <top/>
      <bottom style="thick">
        <color theme="3" tint="-0.499984740745262"/>
      </bottom>
      <diagonal/>
    </border>
    <border>
      <left/>
      <right/>
      <top/>
      <bottom style="thick">
        <color theme="3" tint="-0.499984740745262"/>
      </bottom>
      <diagonal/>
    </border>
    <border>
      <left/>
      <right style="thick">
        <color theme="3" tint="-0.499984740745262"/>
      </right>
      <top/>
      <bottom style="thick">
        <color theme="3" tint="-0.499984740745262"/>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7">
    <xf numFmtId="0" fontId="0" fillId="0" borderId="0"/>
    <xf numFmtId="44" fontId="6" fillId="3" borderId="1">
      <alignment horizontal="center"/>
    </xf>
    <xf numFmtId="0" fontId="6" fillId="2" borderId="0"/>
    <xf numFmtId="0" fontId="4" fillId="0" borderId="0"/>
    <xf numFmtId="44" fontId="6" fillId="2" borderId="1"/>
    <xf numFmtId="44" fontId="3" fillId="0" borderId="0" applyFont="0" applyFill="0" applyBorder="0" applyAlignment="0" applyProtection="0"/>
    <xf numFmtId="43" fontId="3" fillId="0" borderId="0" applyFont="0" applyFill="0" applyBorder="0" applyAlignment="0" applyProtection="0"/>
  </cellStyleXfs>
  <cellXfs count="119">
    <xf numFmtId="0" fontId="0" fillId="0" borderId="0" xfId="0"/>
    <xf numFmtId="0" fontId="5" fillId="2" borderId="0" xfId="0" applyFont="1" applyFill="1" applyAlignment="1">
      <alignment horizontal="center"/>
    </xf>
    <xf numFmtId="0" fontId="5" fillId="2" borderId="6" xfId="0" applyFont="1" applyFill="1" applyBorder="1" applyAlignment="1">
      <alignment horizontal="left"/>
    </xf>
    <xf numFmtId="0" fontId="5" fillId="2" borderId="0" xfId="0" applyFont="1" applyFill="1" applyAlignment="1">
      <alignment horizontal="left"/>
    </xf>
    <xf numFmtId="0" fontId="7" fillId="2" borderId="0" xfId="0" quotePrefix="1" applyFont="1" applyFill="1" applyAlignment="1">
      <alignment horizontal="center"/>
    </xf>
    <xf numFmtId="0" fontId="6" fillId="2" borderId="0" xfId="2"/>
    <xf numFmtId="0" fontId="8" fillId="2" borderId="0" xfId="0" applyFont="1" applyFill="1"/>
    <xf numFmtId="0" fontId="8" fillId="2" borderId="5" xfId="0" applyFont="1" applyFill="1" applyBorder="1"/>
    <xf numFmtId="0" fontId="8" fillId="2" borderId="7" xfId="0" applyFont="1" applyFill="1" applyBorder="1"/>
    <xf numFmtId="0" fontId="8" fillId="2" borderId="8"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12" xfId="0" applyFont="1" applyFill="1" applyBorder="1"/>
    <xf numFmtId="0" fontId="6" fillId="2" borderId="0" xfId="0" applyFont="1" applyFill="1"/>
    <xf numFmtId="0" fontId="10" fillId="0" borderId="0" xfId="0" applyFont="1"/>
    <xf numFmtId="0" fontId="8" fillId="0" borderId="0" xfId="0" applyFont="1"/>
    <xf numFmtId="0" fontId="10" fillId="0" borderId="0" xfId="0" applyFont="1" applyAlignment="1">
      <alignment horizontal="left" vertical="top" wrapText="1"/>
    </xf>
    <xf numFmtId="0" fontId="6" fillId="0" borderId="0" xfId="0" applyFont="1"/>
    <xf numFmtId="0" fontId="13" fillId="0" borderId="0" xfId="0" applyFont="1" applyAlignment="1">
      <alignment horizontal="left" vertical="top" wrapText="1"/>
    </xf>
    <xf numFmtId="0" fontId="13" fillId="2" borderId="0" xfId="0" applyFont="1" applyFill="1"/>
    <xf numFmtId="0" fontId="10" fillId="2" borderId="0" xfId="0" applyFont="1" applyFill="1" applyAlignment="1">
      <alignment wrapText="1"/>
    </xf>
    <xf numFmtId="0" fontId="10" fillId="2" borderId="0" xfId="0" applyFont="1" applyFill="1"/>
    <xf numFmtId="0" fontId="10" fillId="0" borderId="0" xfId="0" applyFont="1" applyAlignment="1">
      <alignment wrapText="1"/>
    </xf>
    <xf numFmtId="0" fontId="8" fillId="0" borderId="0" xfId="0" applyFont="1" applyAlignment="1">
      <alignment wrapText="1"/>
    </xf>
    <xf numFmtId="0" fontId="13" fillId="2" borderId="17" xfId="0" applyFont="1" applyFill="1" applyBorder="1"/>
    <xf numFmtId="0" fontId="13" fillId="2" borderId="0" xfId="0" applyFont="1" applyFill="1" applyAlignment="1">
      <alignment wrapText="1"/>
    </xf>
    <xf numFmtId="0" fontId="8" fillId="2" borderId="16" xfId="0" applyFont="1" applyFill="1" applyBorder="1"/>
    <xf numFmtId="0" fontId="10" fillId="2" borderId="17" xfId="0" applyFont="1" applyFill="1" applyBorder="1"/>
    <xf numFmtId="0" fontId="8" fillId="2" borderId="18" xfId="0" applyFont="1" applyFill="1" applyBorder="1"/>
    <xf numFmtId="0" fontId="10" fillId="2" borderId="19" xfId="0" applyFont="1" applyFill="1" applyBorder="1" applyAlignment="1">
      <alignment wrapText="1"/>
    </xf>
    <xf numFmtId="0" fontId="10" fillId="2" borderId="20" xfId="0" applyFont="1" applyFill="1" applyBorder="1"/>
    <xf numFmtId="0" fontId="8" fillId="2" borderId="0" xfId="0" applyFont="1" applyFill="1" applyAlignment="1">
      <alignment wrapText="1"/>
    </xf>
    <xf numFmtId="0" fontId="8" fillId="2" borderId="13" xfId="0" applyFont="1" applyFill="1" applyBorder="1"/>
    <xf numFmtId="0" fontId="8" fillId="2" borderId="14" xfId="0" applyFont="1" applyFill="1" applyBorder="1" applyAlignment="1">
      <alignment wrapText="1"/>
    </xf>
    <xf numFmtId="0" fontId="8" fillId="2" borderId="15" xfId="0" applyFont="1" applyFill="1" applyBorder="1"/>
    <xf numFmtId="0" fontId="8" fillId="2" borderId="17" xfId="0" applyFont="1" applyFill="1" applyBorder="1"/>
    <xf numFmtId="0" fontId="11" fillId="2" borderId="17" xfId="0" applyFont="1" applyFill="1" applyBorder="1" applyAlignment="1">
      <alignment horizontal="left"/>
    </xf>
    <xf numFmtId="0" fontId="11" fillId="2" borderId="0" xfId="0" applyFont="1" applyFill="1" applyAlignment="1">
      <alignment horizontal="left"/>
    </xf>
    <xf numFmtId="0" fontId="11" fillId="2" borderId="0" xfId="0" quotePrefix="1" applyFont="1" applyFill="1" applyAlignment="1">
      <alignment horizontal="center" wrapText="1"/>
    </xf>
    <xf numFmtId="0" fontId="11" fillId="2" borderId="0" xfId="0" applyFont="1" applyFill="1" applyAlignment="1">
      <alignment horizontal="center" wrapText="1"/>
    </xf>
    <xf numFmtId="0" fontId="12" fillId="2" borderId="0" xfId="0" applyFont="1" applyFill="1" applyAlignment="1">
      <alignment wrapText="1"/>
    </xf>
    <xf numFmtId="0" fontId="10" fillId="2" borderId="0" xfId="0" applyFont="1" applyFill="1" applyAlignment="1">
      <alignment horizontal="left" vertical="top" wrapText="1"/>
    </xf>
    <xf numFmtId="0" fontId="14" fillId="2" borderId="0" xfId="0" applyFont="1" applyFill="1" applyAlignment="1">
      <alignment wrapText="1"/>
    </xf>
    <xf numFmtId="0" fontId="9" fillId="2" borderId="0" xfId="0" quotePrefix="1" applyFont="1" applyFill="1" applyAlignment="1">
      <alignment horizontal="center" wrapText="1"/>
    </xf>
    <xf numFmtId="0" fontId="15" fillId="2" borderId="0" xfId="0" quotePrefix="1" applyFont="1" applyFill="1" applyAlignment="1">
      <alignment horizontal="center" wrapText="1"/>
    </xf>
    <xf numFmtId="0" fontId="9" fillId="2" borderId="0" xfId="0" quotePrefix="1" applyFont="1" applyFill="1" applyAlignment="1">
      <alignment horizontal="center" vertical="center" wrapText="1"/>
    </xf>
    <xf numFmtId="3" fontId="9" fillId="2" borderId="0" xfId="0" quotePrefix="1" applyNumberFormat="1" applyFont="1" applyFill="1" applyAlignment="1">
      <alignment horizontal="center" vertical="center" wrapText="1"/>
    </xf>
    <xf numFmtId="44" fontId="9" fillId="2" borderId="0" xfId="5" applyFont="1" applyFill="1" applyBorder="1" applyAlignment="1">
      <alignment horizontal="center" vertical="center"/>
    </xf>
    <xf numFmtId="44" fontId="9" fillId="2" borderId="0" xfId="0" applyNumberFormat="1" applyFont="1" applyFill="1" applyAlignment="1">
      <alignment horizontal="center" vertical="center"/>
    </xf>
    <xf numFmtId="166" fontId="9" fillId="2" borderId="0" xfId="5" applyNumberFormat="1" applyFont="1" applyFill="1" applyBorder="1" applyAlignment="1">
      <alignment horizontal="center" vertical="center"/>
    </xf>
    <xf numFmtId="0" fontId="9" fillId="5" borderId="1" xfId="0" applyFont="1" applyFill="1" applyBorder="1" applyAlignment="1">
      <alignment horizontal="left"/>
    </xf>
    <xf numFmtId="0" fontId="14" fillId="2" borderId="0" xfId="0" quotePrefix="1" applyFont="1" applyFill="1" applyAlignment="1">
      <alignment horizontal="left" vertical="top" wrapText="1"/>
    </xf>
    <xf numFmtId="0" fontId="8" fillId="2" borderId="0" xfId="0" quotePrefix="1" applyFont="1" applyFill="1" applyAlignment="1">
      <alignment horizontal="left" vertical="top" wrapText="1"/>
    </xf>
    <xf numFmtId="0" fontId="17" fillId="2" borderId="0" xfId="0" quotePrefix="1" applyFont="1" applyFill="1" applyAlignment="1">
      <alignment horizontal="left" vertical="top"/>
    </xf>
    <xf numFmtId="3" fontId="13" fillId="2" borderId="0" xfId="0" quotePrefix="1" applyNumberFormat="1" applyFont="1" applyFill="1" applyAlignment="1">
      <alignment horizontal="center" vertical="center" wrapText="1"/>
    </xf>
    <xf numFmtId="3" fontId="2" fillId="2" borderId="0" xfId="0" quotePrefix="1" applyNumberFormat="1" applyFont="1" applyFill="1" applyAlignment="1">
      <alignment horizontal="center" vertical="center" wrapText="1"/>
    </xf>
    <xf numFmtId="0" fontId="2" fillId="2" borderId="0" xfId="0" quotePrefix="1" applyFont="1" applyFill="1" applyAlignment="1">
      <alignment horizontal="left" vertical="top" wrapText="1"/>
    </xf>
    <xf numFmtId="0" fontId="2" fillId="2" borderId="0" xfId="0" applyFont="1" applyFill="1" applyAlignment="1">
      <alignment horizontal="left" wrapText="1"/>
    </xf>
    <xf numFmtId="0" fontId="2" fillId="2" borderId="0" xfId="0" applyFont="1" applyFill="1"/>
    <xf numFmtId="165" fontId="2" fillId="2" borderId="0" xfId="6" applyNumberFormat="1" applyFont="1" applyFill="1" applyBorder="1" applyAlignment="1">
      <alignment wrapText="1"/>
    </xf>
    <xf numFmtId="0" fontId="2" fillId="5" borderId="4" xfId="0" quotePrefix="1" applyFont="1" applyFill="1" applyBorder="1" applyAlignment="1">
      <alignment horizontal="left" vertical="top" wrapText="1"/>
    </xf>
    <xf numFmtId="0" fontId="2" fillId="5" borderId="3" xfId="0" quotePrefix="1" applyFont="1" applyFill="1" applyBorder="1" applyAlignment="1">
      <alignment horizontal="left" vertical="top" wrapText="1"/>
    </xf>
    <xf numFmtId="0" fontId="2" fillId="2" borderId="8" xfId="0" applyFont="1" applyFill="1" applyBorder="1"/>
    <xf numFmtId="0" fontId="2" fillId="2" borderId="9" xfId="0" applyFont="1" applyFill="1" applyBorder="1"/>
    <xf numFmtId="0" fontId="2" fillId="2" borderId="16" xfId="0" applyFont="1" applyFill="1" applyBorder="1"/>
    <xf numFmtId="0" fontId="2" fillId="0" borderId="0" xfId="0" applyFont="1"/>
    <xf numFmtId="0" fontId="13" fillId="2" borderId="0" xfId="0" quotePrefix="1" applyFont="1" applyFill="1" applyAlignment="1">
      <alignment horizontal="left"/>
    </xf>
    <xf numFmtId="7" fontId="9" fillId="3" borderId="1" xfId="0" applyNumberFormat="1" applyFont="1" applyFill="1" applyBorder="1" applyAlignment="1" applyProtection="1">
      <alignment horizontal="center" vertical="center"/>
      <protection locked="0"/>
    </xf>
    <xf numFmtId="7" fontId="9" fillId="6" borderId="1" xfId="5" applyNumberFormat="1" applyFont="1" applyFill="1" applyBorder="1" applyAlignment="1">
      <alignment horizontal="center" vertical="center"/>
    </xf>
    <xf numFmtId="7" fontId="9" fillId="4" borderId="1" xfId="0" applyNumberFormat="1" applyFont="1" applyFill="1" applyBorder="1" applyAlignment="1">
      <alignment horizontal="center" vertical="center"/>
    </xf>
    <xf numFmtId="3" fontId="12" fillId="5" borderId="1" xfId="0" quotePrefix="1" applyNumberFormat="1" applyFont="1" applyFill="1" applyBorder="1" applyAlignment="1">
      <alignment horizontal="center" vertical="center" wrapText="1"/>
    </xf>
    <xf numFmtId="3" fontId="9" fillId="2" borderId="0" xfId="0" quotePrefix="1" applyNumberFormat="1" applyFont="1" applyFill="1" applyAlignment="1">
      <alignment horizontal="center" wrapText="1"/>
    </xf>
    <xf numFmtId="44" fontId="9" fillId="2" borderId="0" xfId="0" applyNumberFormat="1" applyFont="1" applyFill="1" applyAlignment="1">
      <alignment horizontal="center"/>
    </xf>
    <xf numFmtId="0" fontId="12" fillId="2" borderId="0" xfId="0" quotePrefix="1" applyFont="1" applyFill="1" applyAlignment="1">
      <alignment horizontal="left" wrapText="1"/>
    </xf>
    <xf numFmtId="0" fontId="19" fillId="2" borderId="0" xfId="0" quotePrefix="1" applyFont="1" applyFill="1" applyAlignment="1">
      <alignment horizontal="center"/>
    </xf>
    <xf numFmtId="0" fontId="1" fillId="2" borderId="0" xfId="0" quotePrefix="1" applyFont="1" applyFill="1" applyAlignment="1">
      <alignment horizontal="left"/>
    </xf>
    <xf numFmtId="15" fontId="2" fillId="2" borderId="0" xfId="0" applyNumberFormat="1" applyFont="1" applyFill="1" applyAlignment="1">
      <alignment horizontal="left" wrapText="1"/>
    </xf>
    <xf numFmtId="0" fontId="9" fillId="5" borderId="2" xfId="0" quotePrefix="1" applyFont="1" applyFill="1" applyBorder="1" applyAlignment="1">
      <alignment horizontal="left"/>
    </xf>
    <xf numFmtId="0" fontId="9" fillId="5" borderId="3" xfId="0" applyFont="1" applyFill="1" applyBorder="1" applyAlignment="1">
      <alignment horizontal="left"/>
    </xf>
    <xf numFmtId="0" fontId="9" fillId="5" borderId="4" xfId="0" applyFont="1" applyFill="1" applyBorder="1" applyAlignment="1">
      <alignment horizontal="left"/>
    </xf>
    <xf numFmtId="0" fontId="13" fillId="2" borderId="2" xfId="0" quotePrefix="1" applyFont="1" applyFill="1" applyBorder="1" applyAlignment="1">
      <alignment horizontal="left" vertical="top" wrapText="1"/>
    </xf>
    <xf numFmtId="0" fontId="2" fillId="2" borderId="3" xfId="0" quotePrefix="1" applyFont="1" applyFill="1" applyBorder="1" applyAlignment="1">
      <alignment horizontal="left" vertical="top" wrapText="1"/>
    </xf>
    <xf numFmtId="0" fontId="2" fillId="2" borderId="4" xfId="0" quotePrefix="1" applyFont="1" applyFill="1" applyBorder="1" applyAlignment="1">
      <alignment horizontal="left" vertical="top" wrapText="1"/>
    </xf>
    <xf numFmtId="0" fontId="14" fillId="2" borderId="2" xfId="0" quotePrefix="1" applyFont="1" applyFill="1" applyBorder="1" applyAlignment="1">
      <alignment horizontal="left" vertical="top" wrapText="1"/>
    </xf>
    <xf numFmtId="0" fontId="14" fillId="2" borderId="3" xfId="0" quotePrefix="1" applyFont="1" applyFill="1" applyBorder="1" applyAlignment="1">
      <alignment horizontal="left" vertical="top" wrapText="1"/>
    </xf>
    <xf numFmtId="0" fontId="14" fillId="2" borderId="4" xfId="0" quotePrefix="1" applyFont="1" applyFill="1" applyBorder="1" applyAlignment="1">
      <alignment horizontal="left" vertical="top" wrapText="1"/>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left"/>
      <protection locked="0"/>
    </xf>
    <xf numFmtId="0" fontId="2" fillId="3" borderId="3" xfId="0" applyFont="1" applyFill="1" applyBorder="1" applyAlignment="1" applyProtection="1">
      <alignment horizontal="left"/>
      <protection locked="0"/>
    </xf>
    <xf numFmtId="0" fontId="2" fillId="3" borderId="4" xfId="0" applyFont="1" applyFill="1" applyBorder="1" applyAlignment="1" applyProtection="1">
      <alignment horizontal="left"/>
      <protection locked="0"/>
    </xf>
    <xf numFmtId="0" fontId="1" fillId="3" borderId="2" xfId="0" applyFont="1" applyFill="1" applyBorder="1" applyAlignment="1" applyProtection="1">
      <alignment horizontal="left"/>
      <protection locked="0"/>
    </xf>
    <xf numFmtId="0" fontId="5" fillId="2" borderId="0" xfId="0" quotePrefix="1" applyFont="1" applyFill="1" applyAlignment="1">
      <alignment horizontal="center" wrapText="1"/>
    </xf>
    <xf numFmtId="0" fontId="16" fillId="5" borderId="2" xfId="0" quotePrefix="1" applyFont="1" applyFill="1" applyBorder="1" applyAlignment="1">
      <alignment horizontal="left" wrapText="1"/>
    </xf>
    <xf numFmtId="0" fontId="16" fillId="5" borderId="3" xfId="0" quotePrefix="1" applyFont="1" applyFill="1" applyBorder="1" applyAlignment="1">
      <alignment horizontal="left" wrapText="1"/>
    </xf>
    <xf numFmtId="0" fontId="16" fillId="5" borderId="4" xfId="0" quotePrefix="1" applyFont="1" applyFill="1" applyBorder="1" applyAlignment="1">
      <alignment horizontal="left" wrapText="1"/>
    </xf>
    <xf numFmtId="0" fontId="2" fillId="2" borderId="0" xfId="0" quotePrefix="1" applyFont="1" applyFill="1" applyAlignment="1">
      <alignment horizontal="left" vertical="top" wrapText="1"/>
    </xf>
    <xf numFmtId="0" fontId="2" fillId="3" borderId="22" xfId="0" quotePrefix="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3" borderId="28" xfId="0" applyFont="1" applyFill="1" applyBorder="1" applyAlignment="1" applyProtection="1">
      <alignment horizontal="center" vertical="center"/>
      <protection locked="0"/>
    </xf>
    <xf numFmtId="0" fontId="9" fillId="2" borderId="0" xfId="0" quotePrefix="1" applyFont="1" applyFill="1" applyAlignment="1">
      <alignment horizontal="left" vertical="top" wrapText="1"/>
    </xf>
    <xf numFmtId="0" fontId="1" fillId="2" borderId="0" xfId="0" quotePrefix="1" applyFont="1" applyFill="1" applyAlignment="1">
      <alignment horizontal="left" vertical="top" wrapText="1"/>
    </xf>
    <xf numFmtId="0" fontId="2" fillId="2" borderId="0" xfId="0" quotePrefix="1" applyFont="1" applyFill="1" applyAlignment="1">
      <alignment horizontal="left" vertical="top"/>
    </xf>
    <xf numFmtId="164" fontId="13" fillId="2" borderId="0" xfId="0" applyNumberFormat="1" applyFont="1" applyFill="1" applyAlignment="1">
      <alignment horizontal="left"/>
    </xf>
    <xf numFmtId="164" fontId="13" fillId="2" borderId="0" xfId="0" quotePrefix="1" applyNumberFormat="1" applyFont="1" applyFill="1" applyAlignment="1">
      <alignment horizontal="left"/>
    </xf>
    <xf numFmtId="0" fontId="12" fillId="5" borderId="2" xfId="0" quotePrefix="1" applyFont="1" applyFill="1" applyBorder="1" applyAlignment="1">
      <alignment horizontal="left" wrapText="1"/>
    </xf>
    <xf numFmtId="0" fontId="12" fillId="5" borderId="3" xfId="0" quotePrefix="1" applyFont="1" applyFill="1" applyBorder="1" applyAlignment="1">
      <alignment horizontal="left" wrapText="1"/>
    </xf>
    <xf numFmtId="0" fontId="12" fillId="5" borderId="4" xfId="0" quotePrefix="1" applyFont="1" applyFill="1" applyBorder="1" applyAlignment="1">
      <alignment horizontal="left" wrapText="1"/>
    </xf>
    <xf numFmtId="0" fontId="11" fillId="2" borderId="2" xfId="0" quotePrefix="1"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13" fillId="2" borderId="0" xfId="0" quotePrefix="1" applyFont="1" applyFill="1" applyAlignment="1">
      <alignment horizontal="left" vertical="top" wrapText="1"/>
    </xf>
    <xf numFmtId="0" fontId="13" fillId="2" borderId="0" xfId="0" applyFont="1" applyFill="1" applyAlignment="1">
      <alignment horizontal="left" vertical="top" wrapText="1"/>
    </xf>
  </cellXfs>
  <cellStyles count="7">
    <cellStyle name="Invulcel" xfId="1" xr:uid="{00000000-0005-0000-0000-000000000000}"/>
    <cellStyle name="Komma" xfId="6" builtinId="3"/>
    <cellStyle name="Lege cel" xfId="2" xr:uid="{00000000-0005-0000-0000-000002000000}"/>
    <cellStyle name="Standaard" xfId="0" builtinId="0"/>
    <cellStyle name="Standaard 2" xfId="3" xr:uid="{00000000-0005-0000-0000-000005000000}"/>
    <cellStyle name="Uitgerekende cel" xfId="4" xr:uid="{00000000-0005-0000-0000-000006000000}"/>
    <cellStyle name="Valuta" xfId="5"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2</xdr:row>
      <xdr:rowOff>118010</xdr:rowOff>
    </xdr:from>
    <xdr:to>
      <xdr:col>4</xdr:col>
      <xdr:colOff>702883</xdr:colOff>
      <xdr:row>3</xdr:row>
      <xdr:rowOff>95249</xdr:rowOff>
    </xdr:to>
    <xdr:pic>
      <xdr:nvPicPr>
        <xdr:cNvPr id="1026" name="Afbeelding 1">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338990"/>
          <a:ext cx="2531683" cy="544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3651250</xdr:colOff>
      <xdr:row>1</xdr:row>
      <xdr:rowOff>94326</xdr:rowOff>
    </xdr:from>
    <xdr:to>
      <xdr:col>5</xdr:col>
      <xdr:colOff>1473942</xdr:colOff>
      <xdr:row>2</xdr:row>
      <xdr:rowOff>358488</xdr:rowOff>
    </xdr:to>
    <xdr:pic>
      <xdr:nvPicPr>
        <xdr:cNvPr id="4" name="Afbeelding 3">
          <a:extLst>
            <a:ext uri="{FF2B5EF4-FFF2-40B4-BE49-F238E27FC236}">
              <a16:creationId xmlns:a16="http://schemas.microsoft.com/office/drawing/2014/main" id="{9EA65A3E-1EA9-44C9-9FE6-6287E2725A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02583" y="189576"/>
          <a:ext cx="1495109" cy="44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1E61C-BFC8-4F3E-8F0D-7D3C67AFD18E}">
  <dimension ref="A1"/>
  <sheetViews>
    <sheetView workbookViewId="0"/>
  </sheetViews>
  <sheetFormatPr defaultRowHeight="12.75" x14ac:dyDescent="0.2"/>
  <sheetData/>
  <pageMargins left="0.7" right="0.7" top="0.75" bottom="0.75" header="0.3" footer="0.3"/>
  <pageSetup paperSize="9" orientation="portrait" verticalDpi="0" r:id="rId1"/>
  <customProperties>
    <customPr name="SLWorkbook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30"/>
  <sheetViews>
    <sheetView tabSelected="1" topLeftCell="A33" zoomScaleNormal="100" zoomScaleSheetLayoutView="110" workbookViewId="0">
      <selection activeCell="D16" sqref="D16"/>
    </sheetView>
  </sheetViews>
  <sheetFormatPr defaultColWidth="0" defaultRowHeight="12.75" zeroHeight="1" x14ac:dyDescent="0.2"/>
  <cols>
    <col min="1" max="2" width="1.140625" style="6" customWidth="1"/>
    <col min="3" max="3" width="13.28515625" style="6" customWidth="1"/>
    <col min="4" max="4" width="14.28515625" style="6" customWidth="1"/>
    <col min="5" max="5" width="31.28515625" style="6" customWidth="1"/>
    <col min="6" max="6" width="21.42578125" style="6" customWidth="1"/>
    <col min="7" max="7" width="2.140625" style="6" customWidth="1"/>
    <col min="8" max="8" width="9.28515625" style="6" customWidth="1"/>
    <col min="9" max="9" width="1.42578125" style="6" customWidth="1"/>
    <col min="10" max="10" width="16.140625" style="6" customWidth="1"/>
    <col min="11" max="11" width="4.85546875" style="6" customWidth="1"/>
    <col min="12" max="12" width="19" style="6" customWidth="1"/>
    <col min="13" max="14" width="1" style="6" customWidth="1"/>
    <col min="15" max="17" width="2.42578125" style="6" hidden="1" customWidth="1"/>
    <col min="18" max="21" width="9.28515625" style="6" hidden="1" customWidth="1"/>
    <col min="22" max="16384" width="9.28515625" style="6" hidden="1"/>
  </cols>
  <sheetData>
    <row r="1" spans="2:13" ht="6.75" customHeight="1" thickBot="1" x14ac:dyDescent="0.25"/>
    <row r="2" spans="2:13" ht="11.25" customHeight="1" thickTop="1" x14ac:dyDescent="0.35">
      <c r="B2" s="7"/>
      <c r="C2" s="2"/>
      <c r="D2" s="2"/>
      <c r="E2" s="2"/>
      <c r="F2" s="2"/>
      <c r="G2" s="2"/>
      <c r="H2" s="2"/>
      <c r="I2" s="2"/>
      <c r="J2" s="2"/>
      <c r="K2" s="2"/>
      <c r="L2" s="2"/>
      <c r="M2" s="8"/>
    </row>
    <row r="3" spans="2:13" ht="44.25" customHeight="1" x14ac:dyDescent="0.35">
      <c r="B3" s="9"/>
      <c r="C3" s="3"/>
      <c r="D3" s="3"/>
      <c r="E3" s="92" t="s">
        <v>29</v>
      </c>
      <c r="F3" s="92"/>
      <c r="G3" s="92"/>
      <c r="H3" s="92"/>
      <c r="I3" s="92"/>
      <c r="J3" s="92"/>
      <c r="K3" s="92"/>
      <c r="L3" s="92"/>
      <c r="M3" s="10"/>
    </row>
    <row r="4" spans="2:13" ht="23.25" customHeight="1" x14ac:dyDescent="0.35">
      <c r="B4" s="9"/>
      <c r="C4" s="1"/>
      <c r="D4" s="1"/>
      <c r="E4" s="1"/>
      <c r="F4" s="75" t="s">
        <v>30</v>
      </c>
      <c r="G4" s="4"/>
      <c r="H4" s="1"/>
      <c r="I4" s="1"/>
      <c r="J4" s="1"/>
      <c r="K4" s="1"/>
      <c r="L4" s="1"/>
      <c r="M4" s="10"/>
    </row>
    <row r="5" spans="2:13" ht="16.5" customHeight="1" x14ac:dyDescent="0.35">
      <c r="B5" s="9"/>
      <c r="C5" s="1"/>
      <c r="D5" s="1"/>
      <c r="E5" s="1"/>
      <c r="F5" s="1"/>
      <c r="G5" s="1"/>
      <c r="H5" s="1"/>
      <c r="I5" s="1"/>
      <c r="J5" s="1"/>
      <c r="K5" s="1"/>
      <c r="L5" s="1"/>
      <c r="M5" s="10"/>
    </row>
    <row r="6" spans="2:13" ht="15" x14ac:dyDescent="0.2">
      <c r="B6" s="9"/>
      <c r="C6" s="108" t="s">
        <v>0</v>
      </c>
      <c r="D6" s="108"/>
      <c r="E6" s="108"/>
      <c r="F6" s="108"/>
      <c r="G6" s="108"/>
      <c r="H6" s="97"/>
      <c r="I6" s="98"/>
      <c r="J6" s="98"/>
      <c r="K6" s="98"/>
      <c r="L6" s="99"/>
      <c r="M6" s="10"/>
    </row>
    <row r="7" spans="2:13" ht="15" x14ac:dyDescent="0.2">
      <c r="B7" s="9"/>
      <c r="C7" s="108" t="s">
        <v>1</v>
      </c>
      <c r="D7" s="108"/>
      <c r="E7" s="108"/>
      <c r="F7" s="108"/>
      <c r="G7" s="108"/>
      <c r="H7" s="100"/>
      <c r="I7" s="101"/>
      <c r="J7" s="101"/>
      <c r="K7" s="101"/>
      <c r="L7" s="102"/>
      <c r="M7" s="10"/>
    </row>
    <row r="8" spans="2:13" ht="15" x14ac:dyDescent="0.2">
      <c r="B8" s="9"/>
      <c r="C8" s="96" t="s">
        <v>2</v>
      </c>
      <c r="D8" s="96"/>
      <c r="E8" s="96"/>
      <c r="F8" s="96"/>
      <c r="G8" s="96"/>
      <c r="H8" s="100"/>
      <c r="I8" s="101"/>
      <c r="J8" s="101"/>
      <c r="K8" s="101"/>
      <c r="L8" s="102"/>
      <c r="M8" s="10"/>
    </row>
    <row r="9" spans="2:13" ht="15" x14ac:dyDescent="0.2">
      <c r="B9" s="9"/>
      <c r="C9" s="96" t="s">
        <v>3</v>
      </c>
      <c r="D9" s="96"/>
      <c r="E9" s="96"/>
      <c r="F9" s="96"/>
      <c r="G9" s="96"/>
      <c r="H9" s="100"/>
      <c r="I9" s="101"/>
      <c r="J9" s="101"/>
      <c r="K9" s="101"/>
      <c r="L9" s="102"/>
      <c r="M9" s="10"/>
    </row>
    <row r="10" spans="2:13" ht="30.6" customHeight="1" x14ac:dyDescent="0.2">
      <c r="B10" s="9"/>
      <c r="C10" s="107" t="s">
        <v>19</v>
      </c>
      <c r="D10" s="96"/>
      <c r="E10" s="96"/>
      <c r="F10" s="96"/>
      <c r="G10" s="96"/>
      <c r="H10" s="100"/>
      <c r="I10" s="101"/>
      <c r="J10" s="101"/>
      <c r="K10" s="101"/>
      <c r="L10" s="102"/>
      <c r="M10" s="10"/>
    </row>
    <row r="11" spans="2:13" ht="15" x14ac:dyDescent="0.2">
      <c r="B11" s="9"/>
      <c r="C11" s="107" t="s">
        <v>20</v>
      </c>
      <c r="D11" s="96"/>
      <c r="E11" s="96"/>
      <c r="F11" s="96"/>
      <c r="G11" s="96"/>
      <c r="H11" s="100"/>
      <c r="I11" s="101"/>
      <c r="J11" s="101"/>
      <c r="K11" s="101"/>
      <c r="L11" s="102"/>
      <c r="M11" s="10"/>
    </row>
    <row r="12" spans="2:13" ht="15" x14ac:dyDescent="0.2">
      <c r="B12" s="9"/>
      <c r="C12" s="106" t="s">
        <v>4</v>
      </c>
      <c r="D12" s="106"/>
      <c r="E12" s="106"/>
      <c r="F12" s="106"/>
      <c r="G12" s="106"/>
      <c r="H12" s="100"/>
      <c r="I12" s="101"/>
      <c r="J12" s="101"/>
      <c r="K12" s="101"/>
      <c r="L12" s="102"/>
      <c r="M12" s="10"/>
    </row>
    <row r="13" spans="2:13" ht="28.9" customHeight="1" x14ac:dyDescent="0.2">
      <c r="B13" s="9"/>
      <c r="C13" s="96" t="s">
        <v>5</v>
      </c>
      <c r="D13" s="96"/>
      <c r="E13" s="96"/>
      <c r="F13" s="96"/>
      <c r="G13" s="57"/>
      <c r="H13" s="100"/>
      <c r="I13" s="101"/>
      <c r="J13" s="101"/>
      <c r="K13" s="101"/>
      <c r="L13" s="102"/>
      <c r="M13" s="10"/>
    </row>
    <row r="14" spans="2:13" ht="27.6" customHeight="1" x14ac:dyDescent="0.2">
      <c r="B14" s="9"/>
      <c r="C14" s="107" t="s">
        <v>27</v>
      </c>
      <c r="D14" s="96"/>
      <c r="E14" s="96"/>
      <c r="F14" s="96"/>
      <c r="G14" s="96"/>
      <c r="H14" s="100"/>
      <c r="I14" s="101"/>
      <c r="J14" s="101"/>
      <c r="K14" s="101"/>
      <c r="L14" s="102"/>
      <c r="M14" s="10"/>
    </row>
    <row r="15" spans="2:13" ht="15" customHeight="1" x14ac:dyDescent="0.25">
      <c r="B15" s="9"/>
      <c r="C15" s="67"/>
      <c r="D15" s="109"/>
      <c r="E15" s="110"/>
      <c r="F15" s="58"/>
      <c r="G15" s="59"/>
      <c r="H15" s="103"/>
      <c r="I15" s="104"/>
      <c r="J15" s="104"/>
      <c r="K15" s="104"/>
      <c r="L15" s="105"/>
      <c r="M15" s="10"/>
    </row>
    <row r="16" spans="2:13" ht="15" x14ac:dyDescent="0.25">
      <c r="B16" s="9"/>
      <c r="C16" s="76" t="s">
        <v>26</v>
      </c>
      <c r="D16" s="77">
        <v>45793</v>
      </c>
      <c r="E16" s="58"/>
      <c r="F16" s="58"/>
      <c r="G16" s="59"/>
      <c r="H16" s="59"/>
      <c r="I16" s="5"/>
      <c r="J16" s="5"/>
      <c r="K16" s="5"/>
      <c r="L16" s="5"/>
      <c r="M16" s="10"/>
    </row>
    <row r="17" spans="2:13" ht="15" x14ac:dyDescent="0.25">
      <c r="B17" s="9"/>
      <c r="G17" s="59"/>
      <c r="H17" s="59"/>
      <c r="I17" s="5"/>
      <c r="J17" s="5"/>
      <c r="K17" s="5"/>
      <c r="L17" s="5"/>
      <c r="M17" s="10"/>
    </row>
    <row r="18" spans="2:13" ht="15" x14ac:dyDescent="0.25">
      <c r="B18" s="9"/>
      <c r="C18" s="111" t="s">
        <v>21</v>
      </c>
      <c r="D18" s="112"/>
      <c r="E18" s="112"/>
      <c r="F18" s="113"/>
      <c r="H18" s="60"/>
      <c r="I18" s="60"/>
      <c r="J18" s="60"/>
      <c r="K18" s="60"/>
      <c r="L18" s="59"/>
      <c r="M18" s="10"/>
    </row>
    <row r="19" spans="2:13" ht="15" x14ac:dyDescent="0.25">
      <c r="B19" s="9"/>
      <c r="C19" s="74"/>
      <c r="D19" s="74"/>
      <c r="E19" s="74"/>
      <c r="F19" s="74"/>
      <c r="H19" s="60"/>
      <c r="I19" s="60"/>
      <c r="J19" s="60"/>
      <c r="K19" s="60"/>
      <c r="L19" s="59"/>
      <c r="M19" s="10"/>
    </row>
    <row r="20" spans="2:13" ht="17.45" customHeight="1" x14ac:dyDescent="0.3">
      <c r="B20" s="9"/>
      <c r="C20" s="93" t="s">
        <v>6</v>
      </c>
      <c r="D20" s="94"/>
      <c r="E20" s="94"/>
      <c r="F20" s="95"/>
      <c r="G20" s="43"/>
      <c r="H20" s="45"/>
      <c r="I20" s="44"/>
      <c r="J20" s="44"/>
      <c r="K20" s="44"/>
      <c r="L20" s="44"/>
      <c r="M20" s="10"/>
    </row>
    <row r="21" spans="2:13" ht="4.9000000000000004" customHeight="1" x14ac:dyDescent="0.25">
      <c r="B21" s="9"/>
      <c r="C21" s="57"/>
      <c r="D21" s="57"/>
      <c r="E21" s="57"/>
      <c r="F21" s="57"/>
      <c r="G21" s="43"/>
      <c r="H21" s="47"/>
      <c r="I21" s="44"/>
      <c r="J21" s="50"/>
      <c r="K21" s="46"/>
      <c r="L21" s="48"/>
      <c r="M21" s="10"/>
    </row>
    <row r="22" spans="2:13" ht="10.15" customHeight="1" x14ac:dyDescent="0.25">
      <c r="B22" s="9"/>
      <c r="C22" s="57"/>
      <c r="D22" s="57"/>
      <c r="E22" s="57"/>
      <c r="F22" s="57"/>
      <c r="G22" s="43"/>
      <c r="H22" s="47"/>
      <c r="I22" s="44"/>
      <c r="J22" s="48"/>
      <c r="K22" s="46"/>
      <c r="L22" s="48"/>
      <c r="M22" s="10"/>
    </row>
    <row r="23" spans="2:13" ht="15" customHeight="1" x14ac:dyDescent="0.25">
      <c r="B23" s="9"/>
      <c r="C23" s="51" t="s">
        <v>22</v>
      </c>
      <c r="D23" s="61"/>
      <c r="E23" s="62"/>
      <c r="F23" s="61"/>
      <c r="G23" s="59"/>
      <c r="H23" s="47"/>
      <c r="I23" s="59"/>
      <c r="J23" s="49"/>
      <c r="K23" s="59"/>
      <c r="L23" s="48"/>
      <c r="M23" s="10"/>
    </row>
    <row r="24" spans="2:13" ht="169.15" customHeight="1" x14ac:dyDescent="0.25">
      <c r="B24" s="9"/>
      <c r="C24" s="81" t="s">
        <v>28</v>
      </c>
      <c r="D24" s="82"/>
      <c r="E24" s="82"/>
      <c r="F24" s="83"/>
      <c r="G24" s="59"/>
      <c r="H24" s="72" t="s">
        <v>23</v>
      </c>
      <c r="I24" s="59"/>
      <c r="J24" s="73" t="s">
        <v>7</v>
      </c>
      <c r="K24" s="59"/>
      <c r="L24" s="48"/>
      <c r="M24" s="10"/>
    </row>
    <row r="25" spans="2:13" ht="15" customHeight="1" x14ac:dyDescent="0.25">
      <c r="B25" s="9"/>
      <c r="C25" s="84" t="s">
        <v>24</v>
      </c>
      <c r="D25" s="85"/>
      <c r="E25" s="85"/>
      <c r="F25" s="86"/>
      <c r="G25" s="59"/>
      <c r="H25" s="71">
        <v>2900</v>
      </c>
      <c r="I25" s="59"/>
      <c r="J25" s="68"/>
      <c r="K25" s="59"/>
      <c r="L25" s="69">
        <f>H25*J25</f>
        <v>0</v>
      </c>
      <c r="M25" s="10"/>
    </row>
    <row r="26" spans="2:13" ht="15" customHeight="1" x14ac:dyDescent="0.25">
      <c r="B26" s="9"/>
      <c r="C26" s="52"/>
      <c r="D26" s="52"/>
      <c r="E26" s="52"/>
      <c r="F26" s="52"/>
      <c r="G26" s="59"/>
      <c r="H26" s="55"/>
      <c r="I26" s="59"/>
      <c r="J26" s="49"/>
      <c r="K26" s="59"/>
      <c r="L26" s="48"/>
      <c r="M26" s="10"/>
    </row>
    <row r="27" spans="2:13" ht="15" customHeight="1" x14ac:dyDescent="0.25">
      <c r="B27" s="9"/>
      <c r="C27" s="52"/>
      <c r="D27" s="53"/>
      <c r="E27" s="54"/>
      <c r="F27" s="53"/>
      <c r="G27" s="59"/>
      <c r="H27" s="56"/>
      <c r="I27" s="59"/>
      <c r="J27" s="49"/>
      <c r="K27" s="59"/>
      <c r="L27" s="48"/>
      <c r="M27" s="10"/>
    </row>
    <row r="28" spans="2:13" ht="15" customHeight="1" x14ac:dyDescent="0.25">
      <c r="B28" s="9"/>
      <c r="C28" s="78" t="s">
        <v>25</v>
      </c>
      <c r="D28" s="79"/>
      <c r="E28" s="79"/>
      <c r="F28" s="80"/>
      <c r="G28" s="59"/>
      <c r="H28" s="59"/>
      <c r="I28" s="59"/>
      <c r="J28" s="59"/>
      <c r="K28" s="59"/>
      <c r="L28" s="70">
        <f>L25</f>
        <v>0</v>
      </c>
      <c r="M28" s="10"/>
    </row>
    <row r="29" spans="2:13" ht="12.4" customHeight="1" x14ac:dyDescent="0.25">
      <c r="B29" s="9"/>
      <c r="C29" s="59"/>
      <c r="D29" s="59"/>
      <c r="E29" s="59"/>
      <c r="F29" s="59"/>
      <c r="G29" s="59"/>
      <c r="H29" s="59"/>
      <c r="I29" s="59"/>
      <c r="J29" s="59"/>
      <c r="K29" s="59"/>
      <c r="L29" s="59"/>
      <c r="M29" s="10"/>
    </row>
    <row r="30" spans="2:13" s="14" customFormat="1" ht="15" customHeight="1" x14ac:dyDescent="0.25">
      <c r="B30" s="63"/>
      <c r="C30" s="59"/>
      <c r="D30" s="59"/>
      <c r="E30" s="59"/>
      <c r="F30" s="59"/>
      <c r="G30" s="59"/>
      <c r="H30" s="59"/>
      <c r="I30" s="59"/>
      <c r="J30" s="59" t="s">
        <v>8</v>
      </c>
      <c r="K30" s="59"/>
      <c r="L30" s="59"/>
      <c r="M30" s="64"/>
    </row>
    <row r="31" spans="2:13" ht="15" customHeight="1" x14ac:dyDescent="0.25">
      <c r="B31" s="9"/>
      <c r="C31" s="59" t="s">
        <v>9</v>
      </c>
      <c r="D31" s="91" t="s">
        <v>10</v>
      </c>
      <c r="E31" s="89"/>
      <c r="F31" s="89"/>
      <c r="G31" s="90"/>
      <c r="H31" s="59"/>
      <c r="I31" s="59"/>
      <c r="J31" s="87"/>
      <c r="K31" s="87"/>
      <c r="L31" s="87"/>
      <c r="M31" s="10"/>
    </row>
    <row r="32" spans="2:13" ht="15" customHeight="1" x14ac:dyDescent="0.25">
      <c r="B32" s="9"/>
      <c r="C32" s="59" t="s">
        <v>11</v>
      </c>
      <c r="D32" s="88" t="s">
        <v>10</v>
      </c>
      <c r="E32" s="89"/>
      <c r="F32" s="89"/>
      <c r="G32" s="90"/>
      <c r="H32" s="59"/>
      <c r="I32" s="59"/>
      <c r="J32" s="87"/>
      <c r="K32" s="87"/>
      <c r="L32" s="87"/>
      <c r="M32" s="10"/>
    </row>
    <row r="33" spans="2:13" ht="15" customHeight="1" x14ac:dyDescent="0.25">
      <c r="B33" s="9"/>
      <c r="C33" s="59" t="s">
        <v>12</v>
      </c>
      <c r="D33" s="88" t="s">
        <v>10</v>
      </c>
      <c r="E33" s="89"/>
      <c r="F33" s="89"/>
      <c r="G33" s="90"/>
      <c r="H33" s="59"/>
      <c r="I33" s="59"/>
      <c r="J33" s="87"/>
      <c r="K33" s="87"/>
      <c r="L33" s="87"/>
      <c r="M33" s="10"/>
    </row>
    <row r="34" spans="2:13" ht="15" customHeight="1" x14ac:dyDescent="0.25">
      <c r="B34" s="9"/>
      <c r="C34" s="59" t="s">
        <v>13</v>
      </c>
      <c r="D34" s="88" t="s">
        <v>10</v>
      </c>
      <c r="E34" s="89"/>
      <c r="F34" s="89"/>
      <c r="G34" s="90"/>
      <c r="H34" s="59"/>
      <c r="I34" s="59"/>
      <c r="J34" s="87"/>
      <c r="K34" s="87"/>
      <c r="L34" s="87"/>
      <c r="M34" s="10"/>
    </row>
    <row r="35" spans="2:13" ht="15" customHeight="1" x14ac:dyDescent="0.25">
      <c r="B35" s="9"/>
      <c r="C35" s="59" t="s">
        <v>14</v>
      </c>
      <c r="D35" s="88" t="s">
        <v>10</v>
      </c>
      <c r="E35" s="89"/>
      <c r="F35" s="89"/>
      <c r="G35" s="90"/>
      <c r="H35" s="59"/>
      <c r="I35" s="59"/>
      <c r="J35" s="87"/>
      <c r="K35" s="87"/>
      <c r="L35" s="87"/>
      <c r="M35" s="10"/>
    </row>
    <row r="36" spans="2:13" ht="7.5" customHeight="1" thickBot="1" x14ac:dyDescent="0.25">
      <c r="B36" s="11"/>
      <c r="C36" s="12"/>
      <c r="D36" s="12"/>
      <c r="E36" s="12"/>
      <c r="F36" s="12"/>
      <c r="G36" s="12"/>
      <c r="H36" s="12"/>
      <c r="I36" s="12"/>
      <c r="J36" s="12"/>
      <c r="K36" s="12"/>
      <c r="L36" s="12"/>
      <c r="M36" s="13"/>
    </row>
    <row r="37" spans="2:13" ht="6.75" customHeight="1" thickTop="1" x14ac:dyDescent="0.2"/>
    <row r="38" spans="2:13" x14ac:dyDescent="0.2"/>
    <row r="39" spans="2:13" x14ac:dyDescent="0.2"/>
    <row r="40" spans="2:13" x14ac:dyDescent="0.2"/>
    <row r="41" spans="2:13" x14ac:dyDescent="0.2"/>
    <row r="42" spans="2:13" x14ac:dyDescent="0.2"/>
    <row r="43" spans="2:13" x14ac:dyDescent="0.2"/>
    <row r="44" spans="2:13" x14ac:dyDescent="0.2"/>
    <row r="45" spans="2:13" x14ac:dyDescent="0.2"/>
    <row r="46" spans="2:13" x14ac:dyDescent="0.2"/>
    <row r="47" spans="2:13" x14ac:dyDescent="0.2"/>
    <row r="48" spans="2:13"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sheetData>
  <sheetProtection selectLockedCells="1"/>
  <mergeCells count="23">
    <mergeCell ref="E3:L3"/>
    <mergeCell ref="C20:F20"/>
    <mergeCell ref="C13:F13"/>
    <mergeCell ref="H6:L15"/>
    <mergeCell ref="C12:G12"/>
    <mergeCell ref="C8:G8"/>
    <mergeCell ref="C11:G11"/>
    <mergeCell ref="C9:G9"/>
    <mergeCell ref="C7:G7"/>
    <mergeCell ref="C6:G6"/>
    <mergeCell ref="D15:E15"/>
    <mergeCell ref="C14:G14"/>
    <mergeCell ref="C10:G10"/>
    <mergeCell ref="C18:F18"/>
    <mergeCell ref="C28:F28"/>
    <mergeCell ref="C24:F24"/>
    <mergeCell ref="C25:F25"/>
    <mergeCell ref="J31:L35"/>
    <mergeCell ref="D34:G34"/>
    <mergeCell ref="D35:G35"/>
    <mergeCell ref="D31:G31"/>
    <mergeCell ref="D32:G32"/>
    <mergeCell ref="D33:G33"/>
  </mergeCells>
  <printOptions horizontalCentered="1" verticalCentered="1"/>
  <pageMargins left="0" right="0" top="0" bottom="0" header="0" footer="0"/>
  <pageSetup paperSize="9" scale="73"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2" id="{7998BF39-4EF8-4F43-9972-F8DC74443855}">
            <x14:iconSet iconSet="3Symbols2" custom="1">
              <x14:cfvo type="percent">
                <xm:f>0</xm:f>
              </x14:cfvo>
              <x14:cfvo type="num">
                <xm:f>129</xm:f>
              </x14:cfvo>
              <x14:cfvo type="num" gte="0">
                <xm:f>177</xm:f>
              </x14:cfvo>
              <x14:cfIcon iconSet="3Symbols2" iconId="0"/>
              <x14:cfIcon iconSet="NoIcons" iconId="0"/>
              <x14:cfIcon iconSet="3Symbols2" iconId="0"/>
            </x14:iconSet>
          </x14:cfRule>
          <xm:sqref>J25</xm:sqref>
        </x14:conditionalFormatting>
        <x14:conditionalFormatting xmlns:xm="http://schemas.microsoft.com/office/excel/2006/main">
          <x14:cfRule type="iconSet" priority="47" id="{1215DB62-090D-445E-98F9-5E351A18D632}">
            <x14:iconSet iconSet="3Symbols2" custom="1">
              <x14:cfvo type="percent">
                <xm:f>0</xm:f>
              </x14:cfvo>
              <x14:cfvo type="num">
                <xm:f>80</xm:f>
              </x14:cfvo>
              <x14:cfvo type="num" gte="0">
                <xm:f>145</xm:f>
              </x14:cfvo>
              <x14:cfIcon iconSet="3Symbols2" iconId="0"/>
              <x14:cfIcon iconSet="3Symbols2" iconId="2"/>
              <x14:cfIcon iconSet="3Symbols2" iconId="0"/>
            </x14:iconSet>
          </x14:cfRule>
          <xm:sqref>J26</xm:sqref>
        </x14:conditionalFormatting>
        <x14:conditionalFormatting xmlns:xm="http://schemas.microsoft.com/office/excel/2006/main">
          <x14:cfRule type="iconSet" priority="44" id="{1135EF11-6C16-43C7-8FB8-19C373BF4A49}">
            <x14:iconSet custom="1">
              <x14:cfvo type="percent">
                <xm:f>0</xm:f>
              </x14:cfvo>
              <x14:cfvo type="num">
                <xm:f>0</xm:f>
              </x14:cfvo>
              <x14:cfvo type="num">
                <xm:f>155.01</xm:f>
              </x14:cfvo>
              <x14:cfIcon iconSet="3Symbols2" iconId="0"/>
              <x14:cfIcon iconSet="3Symbols2" iconId="2"/>
              <x14:cfIcon iconSet="3Symbols2" iconId="0"/>
            </x14:iconSet>
          </x14:cfRule>
          <xm:sqref>J26:J27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topLeftCell="B1" zoomScale="90" zoomScaleNormal="90" workbookViewId="0">
      <selection activeCell="C3" sqref="C3"/>
    </sheetView>
  </sheetViews>
  <sheetFormatPr defaultColWidth="0" defaultRowHeight="12.75" zeroHeight="1" x14ac:dyDescent="0.2"/>
  <cols>
    <col min="1" max="1" width="2.42578125" style="16" customWidth="1"/>
    <col min="2" max="2" width="2.7109375" style="16" customWidth="1"/>
    <col min="3" max="3" width="86.85546875" style="24" customWidth="1"/>
    <col min="4" max="4" width="32.7109375" style="24" customWidth="1"/>
    <col min="5" max="5" width="53.42578125" style="24" customWidth="1"/>
    <col min="6" max="6" width="23.28515625" style="24" customWidth="1"/>
    <col min="7" max="7" width="2.28515625" style="16" customWidth="1"/>
    <col min="8" max="8" width="2.5703125" style="16" customWidth="1"/>
    <col min="9" max="9" width="2.5703125" style="16" hidden="1" customWidth="1"/>
    <col min="10" max="10" width="2.5703125" style="17" hidden="1" customWidth="1"/>
    <col min="11" max="11" width="54.7109375" style="16" hidden="1" customWidth="1"/>
    <col min="12" max="16384" width="0" style="16" hidden="1"/>
  </cols>
  <sheetData>
    <row r="1" spans="1:13" ht="7.5" customHeight="1" thickBot="1" x14ac:dyDescent="0.25">
      <c r="A1" s="6"/>
      <c r="B1" s="6"/>
      <c r="C1" s="32"/>
      <c r="D1" s="32"/>
      <c r="E1" s="32"/>
      <c r="F1" s="32"/>
      <c r="G1" s="6"/>
      <c r="H1" s="6"/>
      <c r="I1" s="15"/>
      <c r="J1" s="15"/>
      <c r="K1" s="15"/>
      <c r="L1" s="15"/>
      <c r="M1" s="15"/>
    </row>
    <row r="2" spans="1:13" ht="13.5" thickTop="1" x14ac:dyDescent="0.2">
      <c r="A2" s="6"/>
      <c r="B2" s="33"/>
      <c r="C2" s="34"/>
      <c r="D2" s="34"/>
      <c r="E2" s="34"/>
      <c r="F2" s="34"/>
      <c r="G2" s="35"/>
      <c r="H2" s="6"/>
      <c r="I2" s="15"/>
      <c r="J2" s="15"/>
      <c r="K2" s="15"/>
      <c r="L2" s="15"/>
      <c r="M2" s="15"/>
    </row>
    <row r="3" spans="1:13" ht="33" customHeight="1" x14ac:dyDescent="0.2">
      <c r="A3" s="6"/>
      <c r="B3" s="27"/>
      <c r="C3" s="32"/>
      <c r="D3" s="32"/>
      <c r="E3" s="32"/>
      <c r="F3" s="32"/>
      <c r="G3" s="36"/>
      <c r="H3" s="6"/>
      <c r="I3" s="15"/>
      <c r="J3" s="15"/>
      <c r="K3" s="15"/>
      <c r="L3" s="15"/>
      <c r="M3" s="15"/>
    </row>
    <row r="4" spans="1:13" ht="36" customHeight="1" x14ac:dyDescent="0.3">
      <c r="A4" s="6"/>
      <c r="B4" s="27"/>
      <c r="C4" s="114" t="str">
        <f>"Toelichting aanbiedingsbegroting "&amp;'Annex 5.1 Aanbiedingsbegroting'!E3</f>
        <v>Toelichting aanbiedingsbegroting  ISA AsBo diensten WPBOA, TN527063</v>
      </c>
      <c r="D4" s="115"/>
      <c r="E4" s="115"/>
      <c r="F4" s="116"/>
      <c r="G4" s="37"/>
      <c r="H4" s="38"/>
      <c r="I4" s="15"/>
      <c r="J4" s="15"/>
      <c r="K4" s="15"/>
      <c r="L4" s="15"/>
      <c r="M4" s="15"/>
    </row>
    <row r="5" spans="1:13" ht="8.25" customHeight="1" x14ac:dyDescent="0.3">
      <c r="A5" s="6"/>
      <c r="B5" s="27"/>
      <c r="C5" s="39"/>
      <c r="D5" s="40"/>
      <c r="E5" s="40"/>
      <c r="F5" s="40"/>
      <c r="G5" s="37"/>
      <c r="H5" s="38"/>
      <c r="I5" s="15"/>
      <c r="J5" s="15"/>
      <c r="K5" s="15"/>
      <c r="L5" s="15"/>
      <c r="M5" s="15"/>
    </row>
    <row r="6" spans="1:13" s="18" customFormat="1" ht="15" x14ac:dyDescent="0.25">
      <c r="A6" s="59"/>
      <c r="B6" s="65"/>
      <c r="C6" s="41" t="s">
        <v>15</v>
      </c>
      <c r="D6" s="26"/>
      <c r="E6" s="26"/>
      <c r="F6" s="26"/>
      <c r="G6" s="25"/>
      <c r="H6" s="20"/>
      <c r="I6" s="66"/>
      <c r="J6" s="19"/>
      <c r="K6" s="66"/>
      <c r="L6" s="66"/>
      <c r="M6" s="66"/>
    </row>
    <row r="7" spans="1:13" s="18" customFormat="1" ht="36" customHeight="1" x14ac:dyDescent="0.25">
      <c r="A7" s="59"/>
      <c r="B7" s="65"/>
      <c r="C7" s="117" t="s">
        <v>16</v>
      </c>
      <c r="D7" s="118"/>
      <c r="E7" s="118"/>
      <c r="F7" s="118"/>
      <c r="G7" s="25"/>
      <c r="H7" s="20"/>
      <c r="I7" s="66"/>
      <c r="J7" s="19"/>
      <c r="K7" s="66"/>
      <c r="L7" s="66"/>
      <c r="M7" s="66"/>
    </row>
    <row r="8" spans="1:13" s="18" customFormat="1" ht="239.25" customHeight="1" x14ac:dyDescent="0.25">
      <c r="A8" s="59"/>
      <c r="B8" s="65"/>
      <c r="C8" s="117" t="s">
        <v>17</v>
      </c>
      <c r="D8" s="118"/>
      <c r="E8" s="118"/>
      <c r="F8" s="118"/>
      <c r="G8" s="25"/>
      <c r="H8" s="20"/>
      <c r="I8" s="66"/>
      <c r="J8" s="19"/>
      <c r="K8" s="66"/>
      <c r="L8" s="66"/>
      <c r="M8" s="66"/>
    </row>
    <row r="9" spans="1:13" s="18" customFormat="1" ht="15" x14ac:dyDescent="0.25">
      <c r="A9" s="59"/>
      <c r="B9" s="65"/>
      <c r="C9" s="117" t="s">
        <v>18</v>
      </c>
      <c r="D9" s="117"/>
      <c r="E9" s="117"/>
      <c r="F9" s="117"/>
      <c r="G9" s="25"/>
      <c r="H9" s="20"/>
      <c r="I9" s="66"/>
      <c r="J9" s="19"/>
      <c r="K9" s="66"/>
      <c r="L9" s="66"/>
      <c r="M9" s="66"/>
    </row>
    <row r="10" spans="1:13" ht="10.9" customHeight="1" x14ac:dyDescent="0.2">
      <c r="A10" s="6"/>
      <c r="B10" s="27"/>
      <c r="C10" s="42"/>
      <c r="D10" s="42"/>
      <c r="E10" s="42"/>
      <c r="F10" s="42"/>
      <c r="G10" s="28"/>
      <c r="H10" s="22"/>
    </row>
    <row r="11" spans="1:13" ht="10.5" customHeight="1" thickBot="1" x14ac:dyDescent="0.25">
      <c r="A11" s="6"/>
      <c r="B11" s="29"/>
      <c r="C11" s="30"/>
      <c r="D11" s="30"/>
      <c r="E11" s="30"/>
      <c r="F11" s="30"/>
      <c r="G11" s="31"/>
      <c r="H11" s="22"/>
    </row>
    <row r="12" spans="1:13" ht="9" customHeight="1" thickTop="1" x14ac:dyDescent="0.2">
      <c r="A12" s="6"/>
      <c r="B12" s="6"/>
      <c r="C12" s="21"/>
      <c r="D12" s="21"/>
      <c r="E12" s="21"/>
      <c r="F12" s="21"/>
      <c r="G12" s="22"/>
      <c r="H12" s="22"/>
    </row>
    <row r="13" spans="1:13" hidden="1" x14ac:dyDescent="0.2">
      <c r="A13" s="6"/>
      <c r="B13" s="6"/>
      <c r="C13" s="21"/>
      <c r="D13" s="21"/>
      <c r="E13" s="21"/>
      <c r="F13" s="21"/>
      <c r="G13" s="22"/>
      <c r="H13" s="22"/>
    </row>
    <row r="14" spans="1:13" hidden="1" x14ac:dyDescent="0.2">
      <c r="A14" s="6"/>
      <c r="B14" s="6"/>
      <c r="C14" s="21"/>
      <c r="D14" s="21"/>
      <c r="E14" s="21"/>
      <c r="F14" s="21"/>
      <c r="G14" s="22"/>
      <c r="H14" s="22"/>
    </row>
    <row r="15" spans="1:13" hidden="1" x14ac:dyDescent="0.2">
      <c r="A15" s="6"/>
      <c r="B15" s="6"/>
      <c r="C15" s="21"/>
      <c r="D15" s="21"/>
      <c r="E15" s="21"/>
      <c r="F15" s="21"/>
      <c r="G15" s="22"/>
      <c r="H15" s="22"/>
    </row>
    <row r="16" spans="1:13" hidden="1" x14ac:dyDescent="0.2">
      <c r="A16" s="6"/>
      <c r="B16" s="6"/>
      <c r="C16" s="21"/>
      <c r="D16" s="21"/>
      <c r="E16" s="21"/>
      <c r="F16" s="21"/>
      <c r="G16" s="22"/>
      <c r="H16" s="22"/>
    </row>
    <row r="17" spans="1:8" hidden="1" x14ac:dyDescent="0.2">
      <c r="A17" s="6"/>
      <c r="B17" s="6"/>
      <c r="C17" s="21"/>
      <c r="D17" s="21"/>
      <c r="E17" s="21"/>
      <c r="F17" s="21"/>
      <c r="G17" s="22"/>
      <c r="H17" s="22"/>
    </row>
    <row r="18" spans="1:8" hidden="1" x14ac:dyDescent="0.2">
      <c r="A18" s="6"/>
      <c r="B18" s="6"/>
      <c r="C18" s="21"/>
      <c r="D18" s="21"/>
      <c r="E18" s="21"/>
      <c r="F18" s="21"/>
      <c r="G18" s="22"/>
      <c r="H18" s="22"/>
    </row>
    <row r="19" spans="1:8" hidden="1" x14ac:dyDescent="0.2">
      <c r="A19" s="6"/>
      <c r="B19" s="6"/>
      <c r="C19" s="21"/>
      <c r="D19" s="21"/>
      <c r="E19" s="21"/>
      <c r="F19" s="21"/>
      <c r="G19" s="22"/>
      <c r="H19" s="22"/>
    </row>
    <row r="20" spans="1:8" hidden="1" x14ac:dyDescent="0.2">
      <c r="A20" s="6"/>
      <c r="B20" s="6"/>
      <c r="C20" s="21"/>
      <c r="D20" s="21"/>
      <c r="E20" s="21"/>
      <c r="F20" s="21"/>
      <c r="G20" s="22"/>
      <c r="H20" s="22"/>
    </row>
    <row r="21" spans="1:8" hidden="1" x14ac:dyDescent="0.2">
      <c r="C21" s="23"/>
      <c r="D21" s="23"/>
      <c r="E21" s="23"/>
      <c r="F21" s="23"/>
      <c r="G21" s="15"/>
      <c r="H21" s="15"/>
    </row>
    <row r="22" spans="1:8" hidden="1" x14ac:dyDescent="0.2">
      <c r="C22" s="23"/>
      <c r="D22" s="23"/>
      <c r="E22" s="23"/>
      <c r="F22" s="23"/>
      <c r="G22" s="15"/>
      <c r="H22" s="15"/>
    </row>
    <row r="23" spans="1:8" hidden="1" x14ac:dyDescent="0.2">
      <c r="C23" s="23"/>
      <c r="D23" s="23"/>
      <c r="E23" s="23"/>
      <c r="F23" s="23"/>
      <c r="G23" s="15"/>
      <c r="H23" s="15"/>
    </row>
    <row r="24" spans="1:8" hidden="1" x14ac:dyDescent="0.2">
      <c r="C24" s="23"/>
      <c r="D24" s="23"/>
      <c r="E24" s="23"/>
      <c r="F24" s="23"/>
      <c r="G24" s="15"/>
      <c r="H24" s="15"/>
    </row>
    <row r="25" spans="1:8" hidden="1" x14ac:dyDescent="0.2">
      <c r="C25" s="23"/>
      <c r="D25" s="23"/>
      <c r="E25" s="23"/>
      <c r="F25" s="23"/>
      <c r="G25" s="15"/>
      <c r="H25" s="15"/>
    </row>
    <row r="26" spans="1:8" hidden="1" x14ac:dyDescent="0.2">
      <c r="C26" s="23"/>
      <c r="D26" s="23"/>
      <c r="E26" s="23"/>
      <c r="F26" s="23"/>
      <c r="G26" s="15"/>
      <c r="H26" s="15"/>
    </row>
    <row r="27" spans="1:8" hidden="1" x14ac:dyDescent="0.2">
      <c r="C27" s="23"/>
      <c r="D27" s="23"/>
      <c r="E27" s="23"/>
      <c r="F27" s="23"/>
      <c r="G27" s="15"/>
      <c r="H27" s="15"/>
    </row>
    <row r="28" spans="1:8" hidden="1" x14ac:dyDescent="0.2">
      <c r="C28" s="23"/>
      <c r="D28" s="23"/>
      <c r="E28" s="23"/>
      <c r="F28" s="23"/>
      <c r="G28" s="15"/>
      <c r="H28" s="15"/>
    </row>
    <row r="29" spans="1:8" hidden="1" x14ac:dyDescent="0.2">
      <c r="C29" s="23"/>
      <c r="D29" s="23"/>
      <c r="E29" s="23"/>
      <c r="F29" s="23"/>
      <c r="G29" s="15"/>
      <c r="H29" s="15"/>
    </row>
    <row r="30" spans="1:8" hidden="1" x14ac:dyDescent="0.2">
      <c r="C30" s="23"/>
      <c r="D30" s="23"/>
      <c r="E30" s="23"/>
      <c r="F30" s="23"/>
      <c r="G30" s="15"/>
      <c r="H30" s="15"/>
    </row>
    <row r="31" spans="1:8" hidden="1" x14ac:dyDescent="0.2">
      <c r="C31" s="23"/>
      <c r="D31" s="23"/>
      <c r="E31" s="23"/>
      <c r="F31" s="23"/>
      <c r="G31" s="15"/>
      <c r="H31" s="15"/>
    </row>
    <row r="32" spans="1:8"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sheetData>
  <mergeCells count="4">
    <mergeCell ref="C4:F4"/>
    <mergeCell ref="C7:F7"/>
    <mergeCell ref="C9:F9"/>
    <mergeCell ref="C8:F8"/>
  </mergeCells>
  <printOptions horizontalCentered="1" verticalCentered="1"/>
  <pageMargins left="0" right="0" top="0" bottom="0" header="0" footer="0"/>
  <pageSetup paperSize="8" scale="9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8ff6b95-46cc-4d52-8773-9e94e44ed043">TS016FB59CE-383569703-1275</_dlc_DocId>
    <_dlc_DocIdUrl xmlns="c8ff6b95-46cc-4d52-8773-9e94e44ed043">
      <Url>https://prorailbv.sharepoint.com/teams/WPBOAWerkPlekBeveiligingOpAfstand-Vertrouwelijk/_layouts/15/DocIdRedir.aspx?ID=TS016FB59CE-383569703-1275</Url>
      <Description>TS016FB59CE-383569703-1275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1331DCEB9D6A4FB391F0A21CF6696C" ma:contentTypeVersion="5" ma:contentTypeDescription="Een nieuw document maken." ma:contentTypeScope="" ma:versionID="6aae3308f92f413adf5287996da0504d">
  <xsd:schema xmlns:xsd="http://www.w3.org/2001/XMLSchema" xmlns:xs="http://www.w3.org/2001/XMLSchema" xmlns:p="http://schemas.microsoft.com/office/2006/metadata/properties" xmlns:ns2="c8ff6b95-46cc-4d52-8773-9e94e44ed043" xmlns:ns3="1194dbf9-aeeb-4e77-845a-5782ce4bd22e" targetNamespace="http://schemas.microsoft.com/office/2006/metadata/properties" ma:root="true" ma:fieldsID="d9ee5e2e54c8d0f501699bc917407d1d" ns2:_="" ns3:_="">
    <xsd:import namespace="c8ff6b95-46cc-4d52-8773-9e94e44ed043"/>
    <xsd:import namespace="1194dbf9-aeeb-4e77-845a-5782ce4bd22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f6b95-46cc-4d52-8773-9e94e44ed043"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194dbf9-aeeb-4e77-845a-5782ce4bd2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659E899-2814-4FBC-9DC0-91D31BB6A191}">
  <ds:schemaRefs>
    <ds:schemaRef ds:uri="http://schemas.microsoft.com/sharepoint/v3/contenttype/forms"/>
  </ds:schemaRefs>
</ds:datastoreItem>
</file>

<file path=customXml/itemProps2.xml><?xml version="1.0" encoding="utf-8"?>
<ds:datastoreItem xmlns:ds="http://schemas.openxmlformats.org/officeDocument/2006/customXml" ds:itemID="{6353BDFE-CBAC-44A1-80FB-B6BD2A0BC037}">
  <ds:schemaRefs>
    <ds:schemaRef ds:uri="http://schemas.openxmlformats.org/package/2006/metadata/core-properties"/>
    <ds:schemaRef ds:uri="http://purl.org/dc/dcmitype/"/>
    <ds:schemaRef ds:uri="1194dbf9-aeeb-4e77-845a-5782ce4bd22e"/>
    <ds:schemaRef ds:uri="http://purl.org/dc/elements/1.1/"/>
    <ds:schemaRef ds:uri="http://purl.org/dc/terms/"/>
    <ds:schemaRef ds:uri="http://schemas.microsoft.com/office/2006/metadata/properties"/>
    <ds:schemaRef ds:uri="http://schemas.microsoft.com/office/2006/documentManagement/types"/>
    <ds:schemaRef ds:uri="c8ff6b95-46cc-4d52-8773-9e94e44ed043"/>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E10A0667-4EA0-4E53-B067-A410456D22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f6b95-46cc-4d52-8773-9e94e44ed043"/>
    <ds:schemaRef ds:uri="1194dbf9-aeeb-4e77-845a-5782ce4bd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AEB1A6-89C8-48F0-A5AE-5DB7500BA2A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Annex 5.1 Aanbiedingsbegroting</vt:lpstr>
      <vt:lpstr>Toelichting Annex 5.1</vt:lpstr>
      <vt:lpstr>'Annex 5.1 Aanbiedingsbegroting'!Afdrukbereik</vt:lpstr>
      <vt:lpstr>'Toelichting Annex 5.1'!Afdrukbereik</vt:lpstr>
    </vt:vector>
  </TitlesOfParts>
  <Manager/>
  <Company>ProRail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Aanbiedingsbegroting</dc:title>
  <dc:subject>Aanbesteding</dc:subject>
  <dc:creator>Bronswijk, P.G. (Menno)</dc:creator>
  <cp:keywords/>
  <dc:description/>
  <cp:lastModifiedBy>Pfundt, A.H.W. (Arjen)</cp:lastModifiedBy>
  <cp:revision/>
  <dcterms:created xsi:type="dcterms:W3CDTF">2017-01-20T10:16:47Z</dcterms:created>
  <dcterms:modified xsi:type="dcterms:W3CDTF">2025-05-16T06:27:15Z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0x0101007E1331DCEB9D6A4FB391F0A21CF6696C</vt:lpwstr>
  </property>
  <property fmtid="{D5CDD505-2E9C-101B-9397-08002B2CF9AE}" pid="3" name="_dlc_DocIdItemGuid">
    <vt:lpwstr>b1fd8639-10dd-4392-b6a2-43da7a90f617</vt:lpwstr>
  </property>
  <property fmtid="{D5CDD505-2E9C-101B-9397-08002B2CF9AE}" pid="4" name="_dlc_policyId">
    <vt:lpwstr/>
  </property>
  <property fmtid="{D5CDD505-2E9C-101B-9397-08002B2CF9AE}" pid="5" name="ItemRetentionFormula">
    <vt:lpwstr/>
  </property>
  <property fmtid="{D5CDD505-2E9C-101B-9397-08002B2CF9AE}" pid="6" name="Vertrouwelijkheid">
    <vt:lpwstr>2;#Intern|8a639747-e233-49a8-819f-e74cd9528f9e</vt:lpwstr>
  </property>
  <property fmtid="{D5CDD505-2E9C-101B-9397-08002B2CF9AE}" pid="7" name="TaxKeyword">
    <vt:lpwstr/>
  </property>
  <property fmtid="{D5CDD505-2E9C-101B-9397-08002B2CF9AE}" pid="8" name="pfc1de68b0bc4286a25a1f006370b9c9">
    <vt:lpwstr/>
  </property>
  <property fmtid="{D5CDD505-2E9C-101B-9397-08002B2CF9AE}" pid="9" name="Type document">
    <vt:lpwstr/>
  </property>
  <property fmtid="{D5CDD505-2E9C-101B-9397-08002B2CF9AE}" pid="10" name="Verantwoordelijke afdeling">
    <vt:lpwstr>39;#Procurement Assets en ICT|4394047b-9246-4a8e-9ae2-2f7f45cabe5c</vt:lpwstr>
  </property>
  <property fmtid="{D5CDD505-2E9C-101B-9397-08002B2CF9AE}" pid="11" name="Documentstatus">
    <vt:lpwstr>3;#Concept|b56e2604-821a-409c-9774-7587ed426a31</vt:lpwstr>
  </property>
  <property fmtid="{D5CDD505-2E9C-101B-9397-08002B2CF9AE}" pid="12" name="Handeling">
    <vt:lpwstr/>
  </property>
  <property fmtid="{D5CDD505-2E9C-101B-9397-08002B2CF9AE}" pid="13" name="MSIP_Label_24e57bac-d225-40fb-8a9e-62b5be587a96_Enabled">
    <vt:lpwstr>true</vt:lpwstr>
  </property>
  <property fmtid="{D5CDD505-2E9C-101B-9397-08002B2CF9AE}" pid="14" name="MSIP_Label_24e57bac-d225-40fb-8a9e-62b5be587a96_SetDate">
    <vt:lpwstr>2021-02-10T07:26:44Z</vt:lpwstr>
  </property>
  <property fmtid="{D5CDD505-2E9C-101B-9397-08002B2CF9AE}" pid="15" name="MSIP_Label_24e57bac-d225-40fb-8a9e-62b5be587a96_Method">
    <vt:lpwstr>Standard</vt:lpwstr>
  </property>
  <property fmtid="{D5CDD505-2E9C-101B-9397-08002B2CF9AE}" pid="16" name="MSIP_Label_24e57bac-d225-40fb-8a9e-62b5be587a96_Name">
    <vt:lpwstr>Internal</vt:lpwstr>
  </property>
  <property fmtid="{D5CDD505-2E9C-101B-9397-08002B2CF9AE}" pid="17" name="MSIP_Label_24e57bac-d225-40fb-8a9e-62b5be587a96_SiteId">
    <vt:lpwstr>a398fcff-8d2b-4930-a7f7-e1c99a108d77</vt:lpwstr>
  </property>
  <property fmtid="{D5CDD505-2E9C-101B-9397-08002B2CF9AE}" pid="18" name="MSIP_Label_24e57bac-d225-40fb-8a9e-62b5be587a96_ActionId">
    <vt:lpwstr>d0c82445-61b4-4e82-87a1-0000cfb79a51</vt:lpwstr>
  </property>
  <property fmtid="{D5CDD505-2E9C-101B-9397-08002B2CF9AE}" pid="19" name="MSIP_Label_24e57bac-d225-40fb-8a9e-62b5be587a96_ContentBits">
    <vt:lpwstr>0</vt:lpwstr>
  </property>
  <property fmtid="{D5CDD505-2E9C-101B-9397-08002B2CF9AE}" pid="20" name="MediaServiceImageTags">
    <vt:lpwstr/>
  </property>
</Properties>
</file>