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511"/>
  <workbookPr autoCompressPictures="0"/>
  <mc:AlternateContent xmlns:mc="http://schemas.openxmlformats.org/markup-compatibility/2006">
    <mc:Choice Requires="x15">
      <x15ac:absPath xmlns:x15ac="http://schemas.microsoft.com/office/spreadsheetml/2010/11/ac" url="https://bicbv.sharepoint.com/sites/BiC-aanbestedingen/Gedeelde documenten/Lopende aanbestedingen/UMCG Ambulancezorg Tynaarlo/EA Arbo-diensten/Aanbestedingsdocument en bijlagen/Concept/"/>
    </mc:Choice>
  </mc:AlternateContent>
  <xr:revisionPtr revIDLastSave="135" documentId="6_{2395D199-6C16-0D44-BE7A-2A54C4B73D04}" xr6:coauthVersionLast="47" xr6:coauthVersionMax="47" xr10:uidLastSave="{93B95C57-06EE-3449-97BB-25F0B1CE0092}"/>
  <bookViews>
    <workbookView xWindow="34440" yWindow="760" windowWidth="51200" windowHeight="21100" xr2:uid="{00000000-000D-0000-FFFF-FFFF00000000}"/>
  </bookViews>
  <sheets>
    <sheet name="Prijzenblad" sheetId="3" r:id="rId1"/>
  </sheets>
  <calcPr calcId="191028" concurrentCalc="0"/>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D14" i="3" l="1"/>
  <c r="D15" i="3"/>
  <c r="D4" i="3"/>
  <c r="D5" i="3"/>
  <c r="D13" i="3"/>
  <c r="D17" i="3"/>
  <c r="D8" i="3"/>
  <c r="D9" i="3"/>
  <c r="D10" i="3"/>
</calcChain>
</file>

<file path=xl/sharedStrings.xml><?xml version="1.0" encoding="utf-8"?>
<sst xmlns="http://schemas.openxmlformats.org/spreadsheetml/2006/main" count="26" uniqueCount="20">
  <si>
    <t xml:space="preserve"> </t>
  </si>
  <si>
    <t>Maandbedrag per medewerker, in te vullen door inschrijver, per maand te verrekenen op basis van werkelijk aantal in dienst zijnde medewerkers in die betreffende maand.</t>
  </si>
  <si>
    <t>Weging (fictief aantal medewerkers):</t>
  </si>
  <si>
    <t>Totaal EXCLUSIEF BTW:</t>
  </si>
  <si>
    <t xml:space="preserve">Subtotaal </t>
  </si>
  <si>
    <t>Eenmalige kosten einde overeenkomst, overdracht van medische dossiers aan nieuwe dienstverlener (kosten per dossier)</t>
  </si>
  <si>
    <t>Totaalsom  (exclusief BTW):</t>
  </si>
  <si>
    <t>Ten behoeve van de prijsbeoordeling</t>
  </si>
  <si>
    <t>Naam Inschrijver</t>
  </si>
  <si>
    <t>&lt;&lt;&gt;&gt;</t>
  </si>
  <si>
    <t>Tarief per eenheid</t>
  </si>
  <si>
    <t>Aansluitkosten (prijs per medewerker, per jaar) lopende dossiers</t>
  </si>
  <si>
    <t>Subtotaal implementatiekosten (buiten de prijsbeoordeling)</t>
  </si>
  <si>
    <t>Implementatiekosten (buiten de prijsbeoordeling)</t>
  </si>
  <si>
    <t>Weging (fictief aantal):</t>
  </si>
  <si>
    <r>
      <rPr>
        <b/>
        <sz val="24"/>
        <color theme="8" tint="-0.499984740745262"/>
        <rFont val="Verdana"/>
        <family val="2"/>
      </rPr>
      <t xml:space="preserve">Prijzenblad ARBO, alle in te vullen bedragen zijn EXCLUSIEF BTW. 
UMCG25ARBO
</t>
    </r>
    <r>
      <rPr>
        <b/>
        <sz val="12"/>
        <color theme="8" tint="-0.499984740745262"/>
        <rFont val="Verdana"/>
        <family val="2"/>
      </rPr>
      <t>De groene cellen dient inschrijver in te vullen.</t>
    </r>
  </si>
  <si>
    <t>Tarieven overdracht en overige kosten</t>
  </si>
  <si>
    <t>Beroepskeuringen, prijs per keuring</t>
  </si>
  <si>
    <t>Eenmalige all-in kosten voor een implementatie, alleen te verkrijgen na een geslaagde implementatie periode</t>
  </si>
  <si>
    <r>
      <t xml:space="preserve">Gehele arbodienstverlening zoals omschreven in het aanbestedingsdocument em aangeboden in de inschrijving (verzuimbegeleiding en verzuimpreventie). 
</t>
    </r>
    <r>
      <rPr>
        <sz val="10"/>
        <color theme="1"/>
        <rFont val="Verdana"/>
        <family val="2"/>
      </rPr>
      <t>Spreekuren bedrijfsarts, spreekuur taakgedeleerde, spoedspreekuur, arbeidsomstandigheden spreekuren, inplannen afspraken, administratieve werkzaamheden, administratieve handelingen in systeem, opvragen medische informatie, regelen medische machtigingen, opstellen documenten inzake WVP (zoals (bijstelling) Probleemanalyse, FML, medische informatie bij WIA aanvraag en ZUD), strategische overleggen met Directie/MT M&amp;O, sparringspartner op gebied van casemanagement, aanwezigheid MDOV's, ad-hoc contact, adviezen en acties in kader van verzuimpreventie, aangeboden kwaliteit begeleiding en preventie conform inschrijving, adviezen/activiteiten in het kader verzuimbegeleiding en WvP, kwalitatieve/kwantitatieve verzuimanalyses inclusief trends/ontwikkelingen, alle eerste lijns contacten tussen leidinggevenden/medewerkers van de opdrachtgever met de opdrachtnemer.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</si>
</sst>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quot;€&quot;\ #,##0.00_);\(&quot;€&quot;\ #,##0.00\)"/>
    <numFmt numFmtId="44" formatCode="_(&quot;€&quot;\ * #,##0.00_);_(&quot;€&quot;\ * \(#,##0.00\);_(&quot;€&quot;\ * &quot;-&quot;??_);_(@_)"/>
    <numFmt numFmtId="164" formatCode="_-&quot;€&quot;\ * #,##0.00_-;_-&quot;€&quot;\ * #,##0.00\-;_-&quot;€&quot;\ * &quot;-&quot;??_-;_-@_-"/>
    <numFmt numFmtId="165" formatCode="&quot;€&quot;\ #,##0.00"/>
  </numFmts>
  <fonts count="24" x14ac:knownFonts="1">
    <font>
      <sz val="11"/>
      <color theme="1"/>
      <name val="Calibri"/>
      <family val="2"/>
      <scheme val="minor"/>
    </font>
    <font>
      <sz val="10"/>
      <name val="Verdana"/>
      <family val="2"/>
    </font>
    <font>
      <sz val="10"/>
      <name val="Arial"/>
      <family val="2"/>
    </font>
    <font>
      <u/>
      <sz val="11"/>
      <color theme="10"/>
      <name val="Calibri"/>
      <family val="2"/>
      <scheme val="minor"/>
    </font>
    <font>
      <u/>
      <sz val="11"/>
      <color theme="11"/>
      <name val="Calibri"/>
      <family val="2"/>
      <scheme val="minor"/>
    </font>
    <font>
      <sz val="10"/>
      <color indexed="8"/>
      <name val="Arial"/>
      <family val="2"/>
    </font>
    <font>
      <b/>
      <sz val="16"/>
      <color rgb="FFFFFFFF"/>
      <name val="Verdana"/>
      <family val="2"/>
    </font>
    <font>
      <sz val="11"/>
      <color theme="1"/>
      <name val="Calibri"/>
      <family val="2"/>
      <scheme val="minor"/>
    </font>
    <font>
      <sz val="16"/>
      <color theme="1"/>
      <name val="Verdana"/>
      <family val="2"/>
    </font>
    <font>
      <b/>
      <sz val="12"/>
      <color theme="0"/>
      <name val="Verdana"/>
      <family val="2"/>
    </font>
    <font>
      <b/>
      <sz val="10"/>
      <color theme="0"/>
      <name val="Verdana"/>
      <family val="2"/>
    </font>
    <font>
      <sz val="10"/>
      <color theme="1"/>
      <name val="Verdana"/>
      <family val="2"/>
    </font>
    <font>
      <b/>
      <sz val="10"/>
      <color rgb="FFFFFFFF"/>
      <name val="Verdana"/>
      <family val="2"/>
    </font>
    <font>
      <sz val="10"/>
      <color theme="0"/>
      <name val="Verdana"/>
      <family val="2"/>
    </font>
    <font>
      <b/>
      <sz val="10"/>
      <color rgb="FFFF0000"/>
      <name val="Verdana"/>
      <family val="2"/>
    </font>
    <font>
      <b/>
      <sz val="12"/>
      <color theme="1"/>
      <name val="Verdana"/>
      <family val="2"/>
    </font>
    <font>
      <b/>
      <sz val="16"/>
      <color theme="8" tint="-0.499984740745262"/>
      <name val="Verdana"/>
      <family val="2"/>
    </font>
    <font>
      <b/>
      <sz val="12"/>
      <color theme="8" tint="-0.499984740745262"/>
      <name val="Verdana"/>
      <family val="2"/>
    </font>
    <font>
      <b/>
      <sz val="24"/>
      <color theme="8" tint="-0.499984740745262"/>
      <name val="Verdana"/>
      <family val="2"/>
    </font>
    <font>
      <sz val="24"/>
      <color theme="8" tint="-0.499984740745262"/>
      <name val="Verdana"/>
      <family val="2"/>
    </font>
    <font>
      <b/>
      <sz val="22"/>
      <name val="Verdana"/>
      <family val="2"/>
    </font>
    <font>
      <b/>
      <i/>
      <sz val="16"/>
      <color rgb="FFFFFFFF"/>
      <name val="Verdana"/>
      <family val="2"/>
    </font>
    <font>
      <b/>
      <sz val="24"/>
      <color rgb="FFFFFFFF"/>
      <name val="Verdana"/>
      <family val="2"/>
    </font>
    <font>
      <b/>
      <sz val="10"/>
      <color theme="1"/>
      <name val="Verdana"/>
      <family val="2"/>
    </font>
  </fonts>
  <fills count="11">
    <fill>
      <patternFill patternType="none"/>
    </fill>
    <fill>
      <patternFill patternType="gray125"/>
    </fill>
    <fill>
      <patternFill patternType="solid">
        <fgColor rgb="FFC0C0C0"/>
        <bgColor rgb="FF000000"/>
      </patternFill>
    </fill>
    <fill>
      <patternFill patternType="solid">
        <fgColor theme="0" tint="-0.34998626667073579"/>
        <bgColor rgb="FF000000"/>
      </patternFill>
    </fill>
    <fill>
      <patternFill patternType="solid">
        <fgColor theme="1"/>
        <bgColor rgb="FF000000"/>
      </patternFill>
    </fill>
    <fill>
      <patternFill patternType="solid">
        <fgColor theme="9" tint="0.39997558519241921"/>
        <bgColor indexed="64"/>
      </patternFill>
    </fill>
    <fill>
      <patternFill patternType="solid">
        <fgColor theme="0" tint="-0.34998626667073579"/>
        <bgColor indexed="64"/>
      </patternFill>
    </fill>
    <fill>
      <patternFill patternType="solid">
        <fgColor theme="0" tint="-0.499984740745262"/>
        <bgColor rgb="FF000000"/>
      </patternFill>
    </fill>
    <fill>
      <patternFill patternType="solid">
        <fgColor theme="0" tint="-0.499984740745262"/>
        <bgColor indexed="64"/>
      </patternFill>
    </fill>
    <fill>
      <patternFill patternType="solid">
        <fgColor theme="9" tint="0.39997558519241921"/>
        <bgColor rgb="FF000000"/>
      </patternFill>
    </fill>
    <fill>
      <patternFill patternType="solid">
        <fgColor theme="6" tint="0.79998168889431442"/>
        <bgColor indexed="64"/>
      </patternFill>
    </fill>
  </fills>
  <borders count="8">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thin">
        <color auto="1"/>
      </right>
      <top style="thin">
        <color auto="1"/>
      </top>
      <bottom style="thin">
        <color auto="1"/>
      </bottom>
      <diagonal/>
    </border>
  </borders>
  <cellStyleXfs count="116">
    <xf numFmtId="0" fontId="0" fillId="0" borderId="0"/>
    <xf numFmtId="164" fontId="2" fillId="0" borderId="0" applyFon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5" fillId="0" borderId="0">
      <alignment vertical="top"/>
    </xf>
    <xf numFmtId="44" fontId="7" fillId="0" borderId="0" applyFont="0" applyFill="0" applyBorder="0" applyAlignment="0" applyProtection="0"/>
  </cellStyleXfs>
  <cellXfs count="33">
    <xf numFmtId="0" fontId="0" fillId="0" borderId="0" xfId="0"/>
    <xf numFmtId="0" fontId="11" fillId="0" borderId="0" xfId="0" applyFont="1" applyAlignment="1">
      <alignment vertical="center"/>
    </xf>
    <xf numFmtId="0" fontId="11" fillId="0" borderId="0" xfId="0" applyFont="1"/>
    <xf numFmtId="0" fontId="12" fillId="3" borderId="3" xfId="0" applyFont="1" applyFill="1" applyBorder="1" applyAlignment="1">
      <alignment vertical="center" wrapText="1"/>
    </xf>
    <xf numFmtId="0" fontId="12" fillId="3" borderId="3" xfId="0" applyFont="1" applyFill="1" applyBorder="1" applyAlignment="1">
      <alignment horizontal="center" vertical="center" wrapText="1"/>
    </xf>
    <xf numFmtId="0" fontId="10" fillId="3" borderId="3" xfId="0" applyFont="1" applyFill="1" applyBorder="1" applyAlignment="1">
      <alignment horizontal="center" vertical="center" wrapText="1"/>
    </xf>
    <xf numFmtId="1" fontId="11" fillId="2" borderId="2" xfId="0" applyNumberFormat="1" applyFont="1" applyFill="1" applyBorder="1" applyAlignment="1">
      <alignment horizontal="center" vertical="center" wrapText="1"/>
    </xf>
    <xf numFmtId="0" fontId="14" fillId="0" borderId="0" xfId="0" applyFont="1" applyAlignment="1">
      <alignment vertical="center"/>
    </xf>
    <xf numFmtId="165" fontId="13" fillId="6" borderId="2" xfId="0" applyNumberFormat="1" applyFont="1" applyFill="1" applyBorder="1" applyAlignment="1">
      <alignment horizontal="center" vertical="center"/>
    </xf>
    <xf numFmtId="165" fontId="9" fillId="8" borderId="2" xfId="0" applyNumberFormat="1" applyFont="1" applyFill="1" applyBorder="1" applyAlignment="1">
      <alignment horizontal="center" vertical="center"/>
    </xf>
    <xf numFmtId="0" fontId="15" fillId="0" borderId="0" xfId="0" applyFont="1"/>
    <xf numFmtId="0" fontId="8" fillId="0" borderId="0" xfId="0" applyFont="1" applyAlignment="1">
      <alignment vertical="center"/>
    </xf>
    <xf numFmtId="0" fontId="1" fillId="2" borderId="7" xfId="0" applyFont="1" applyFill="1" applyBorder="1" applyAlignment="1">
      <alignment vertical="center" wrapText="1"/>
    </xf>
    <xf numFmtId="0" fontId="8" fillId="0" borderId="0" xfId="0" applyFont="1"/>
    <xf numFmtId="0" fontId="11" fillId="0" borderId="0" xfId="0" applyFont="1" applyAlignment="1">
      <alignment horizontal="center" vertical="center"/>
    </xf>
    <xf numFmtId="7" fontId="11" fillId="5" borderId="2" xfId="115" applyNumberFormat="1" applyFont="1" applyFill="1" applyBorder="1" applyAlignment="1" applyProtection="1">
      <alignment horizontal="center" vertical="center"/>
      <protection locked="0"/>
    </xf>
    <xf numFmtId="0" fontId="19" fillId="0" borderId="0" xfId="0" applyFont="1" applyAlignment="1">
      <alignment horizontal="center"/>
    </xf>
    <xf numFmtId="0" fontId="20" fillId="2" borderId="2" xfId="0" applyFont="1" applyFill="1" applyBorder="1" applyAlignment="1">
      <alignment horizontal="right" vertical="center" wrapText="1"/>
    </xf>
    <xf numFmtId="0" fontId="6" fillId="4" borderId="1" xfId="0" applyFont="1" applyFill="1" applyBorder="1" applyAlignment="1">
      <alignment horizontal="right" vertical="center" wrapText="1"/>
    </xf>
    <xf numFmtId="165" fontId="22" fillId="4" borderId="1" xfId="0" applyNumberFormat="1" applyFont="1" applyFill="1" applyBorder="1" applyAlignment="1">
      <alignment horizontal="center" vertical="center"/>
    </xf>
    <xf numFmtId="165" fontId="16" fillId="0" borderId="0" xfId="0" applyNumberFormat="1" applyFont="1" applyAlignment="1">
      <alignment horizontal="center" vertical="center"/>
    </xf>
    <xf numFmtId="0" fontId="23" fillId="2" borderId="2" xfId="0" applyFont="1" applyFill="1" applyBorder="1" applyAlignment="1">
      <alignment vertical="center" wrapText="1"/>
    </xf>
    <xf numFmtId="165" fontId="9" fillId="8" borderId="4" xfId="0" applyNumberFormat="1" applyFont="1" applyFill="1" applyBorder="1" applyAlignment="1">
      <alignment horizontal="center" vertical="center"/>
    </xf>
    <xf numFmtId="165" fontId="9" fillId="8" borderId="5" xfId="0" applyNumberFormat="1" applyFont="1" applyFill="1" applyBorder="1" applyAlignment="1">
      <alignment horizontal="center" vertical="center"/>
    </xf>
    <xf numFmtId="165" fontId="9" fillId="8" borderId="6" xfId="0" applyNumberFormat="1" applyFont="1" applyFill="1" applyBorder="1" applyAlignment="1">
      <alignment horizontal="center" vertical="center"/>
    </xf>
    <xf numFmtId="0" fontId="1" fillId="9" borderId="4" xfId="0" applyFont="1" applyFill="1" applyBorder="1" applyAlignment="1" applyProtection="1">
      <alignment horizontal="center" vertical="center"/>
      <protection locked="0"/>
    </xf>
    <xf numFmtId="0" fontId="1" fillId="9" borderId="5" xfId="0" applyFont="1" applyFill="1" applyBorder="1" applyAlignment="1" applyProtection="1">
      <alignment horizontal="center" vertical="center"/>
      <protection locked="0"/>
    </xf>
    <xf numFmtId="0" fontId="1" fillId="9" borderId="6" xfId="0" applyFont="1" applyFill="1" applyBorder="1" applyAlignment="1" applyProtection="1">
      <alignment horizontal="center" vertical="center"/>
      <protection locked="0"/>
    </xf>
    <xf numFmtId="0" fontId="9" fillId="7" borderId="4" xfId="0" applyFont="1" applyFill="1" applyBorder="1" applyAlignment="1">
      <alignment horizontal="center" vertical="center" wrapText="1"/>
    </xf>
    <xf numFmtId="0" fontId="9" fillId="7" borderId="5" xfId="0" applyFont="1" applyFill="1" applyBorder="1" applyAlignment="1">
      <alignment horizontal="center" vertical="center" wrapText="1"/>
    </xf>
    <xf numFmtId="0" fontId="9" fillId="7" borderId="6" xfId="0" applyFont="1" applyFill="1" applyBorder="1" applyAlignment="1">
      <alignment horizontal="center" vertical="center" wrapText="1"/>
    </xf>
    <xf numFmtId="0" fontId="16" fillId="10" borderId="0" xfId="0" applyFont="1" applyFill="1" applyAlignment="1">
      <alignment horizontal="left" vertical="center" wrapText="1"/>
    </xf>
    <xf numFmtId="165" fontId="21" fillId="4" borderId="1" xfId="0" applyNumberFormat="1" applyFont="1" applyFill="1" applyBorder="1" applyAlignment="1">
      <alignment horizontal="right" vertical="center"/>
    </xf>
  </cellXfs>
  <cellStyles count="116">
    <cellStyle name="Euro" xfId="1" xr:uid="{00000000-0005-0000-0000-000000000000}"/>
    <cellStyle name="Gevolgde hyperlink" xfId="31" builtinId="9" hidden="1"/>
    <cellStyle name="Gevolgde hyperlink" xfId="35" builtinId="9" hidden="1"/>
    <cellStyle name="Gevolgde hyperlink" xfId="41" builtinId="9" hidden="1"/>
    <cellStyle name="Gevolgde hyperlink" xfId="47" builtinId="9" hidden="1"/>
    <cellStyle name="Gevolgde hyperlink" xfId="51" builtinId="9" hidden="1"/>
    <cellStyle name="Gevolgde hyperlink" xfId="57" builtinId="9" hidden="1"/>
    <cellStyle name="Gevolgde hyperlink" xfId="53" builtinId="9" hidden="1"/>
    <cellStyle name="Gevolgde hyperlink" xfId="37" builtinId="9" hidden="1"/>
    <cellStyle name="Gevolgde hyperlink" xfId="21" builtinId="9" hidden="1"/>
    <cellStyle name="Gevolgde hyperlink" xfId="13" builtinId="9" hidden="1"/>
    <cellStyle name="Gevolgde hyperlink" xfId="17" builtinId="9" hidden="1"/>
    <cellStyle name="Gevolgde hyperlink" xfId="7" builtinId="9" hidden="1"/>
    <cellStyle name="Gevolgde hyperlink" xfId="5" builtinId="9" hidden="1"/>
    <cellStyle name="Gevolgde hyperlink" xfId="3" builtinId="9" hidden="1"/>
    <cellStyle name="Gevolgde hyperlink" xfId="9" builtinId="9" hidden="1"/>
    <cellStyle name="Gevolgde hyperlink" xfId="19" builtinId="9" hidden="1"/>
    <cellStyle name="Gevolgde hyperlink" xfId="15" builtinId="9" hidden="1"/>
    <cellStyle name="Gevolgde hyperlink" xfId="11" builtinId="9" hidden="1"/>
    <cellStyle name="Gevolgde hyperlink" xfId="29" builtinId="9" hidden="1"/>
    <cellStyle name="Gevolgde hyperlink" xfId="45" builtinId="9" hidden="1"/>
    <cellStyle name="Gevolgde hyperlink" xfId="59" builtinId="9" hidden="1"/>
    <cellStyle name="Gevolgde hyperlink" xfId="55" builtinId="9" hidden="1"/>
    <cellStyle name="Gevolgde hyperlink" xfId="49" builtinId="9" hidden="1"/>
    <cellStyle name="Gevolgde hyperlink" xfId="43" builtinId="9" hidden="1"/>
    <cellStyle name="Gevolgde hyperlink" xfId="39" builtinId="9" hidden="1"/>
    <cellStyle name="Gevolgde hyperlink" xfId="33" builtinId="9" hidden="1"/>
    <cellStyle name="Gevolgde hyperlink" xfId="27" builtinId="9" hidden="1"/>
    <cellStyle name="Gevolgde hyperlink" xfId="103" builtinId="9" hidden="1"/>
    <cellStyle name="Gevolgde hyperlink" xfId="107" builtinId="9" hidden="1"/>
    <cellStyle name="Gevolgde hyperlink" xfId="111" builtinId="9" hidden="1"/>
    <cellStyle name="Gevolgde hyperlink" xfId="109" builtinId="9" hidden="1"/>
    <cellStyle name="Gevolgde hyperlink" xfId="105" builtinId="9" hidden="1"/>
    <cellStyle name="Gevolgde hyperlink" xfId="101" builtinId="9" hidden="1"/>
    <cellStyle name="Gevolgde hyperlink" xfId="93" builtinId="9" hidden="1"/>
    <cellStyle name="Gevolgde hyperlink" xfId="89" builtinId="9" hidden="1"/>
    <cellStyle name="Gevolgde hyperlink" xfId="85" builtinId="9" hidden="1"/>
    <cellStyle name="Gevolgde hyperlink" xfId="77" builtinId="9" hidden="1"/>
    <cellStyle name="Gevolgde hyperlink" xfId="73" builtinId="9" hidden="1"/>
    <cellStyle name="Gevolgde hyperlink" xfId="69" builtinId="9" hidden="1"/>
    <cellStyle name="Gevolgde hyperlink" xfId="61" builtinId="9" hidden="1"/>
    <cellStyle name="Gevolgde hyperlink" xfId="23" builtinId="9" hidden="1"/>
    <cellStyle name="Gevolgde hyperlink" xfId="25" builtinId="9" hidden="1"/>
    <cellStyle name="Gevolgde hyperlink" xfId="65" builtinId="9" hidden="1"/>
    <cellStyle name="Gevolgde hyperlink" xfId="81" builtinId="9" hidden="1"/>
    <cellStyle name="Gevolgde hyperlink" xfId="97" builtinId="9" hidden="1"/>
    <cellStyle name="Gevolgde hyperlink" xfId="113" builtinId="9" hidden="1"/>
    <cellStyle name="Gevolgde hyperlink" xfId="99" builtinId="9" hidden="1"/>
    <cellStyle name="Gevolgde hyperlink" xfId="79" builtinId="9" hidden="1"/>
    <cellStyle name="Gevolgde hyperlink" xfId="83" builtinId="9" hidden="1"/>
    <cellStyle name="Gevolgde hyperlink" xfId="87" builtinId="9" hidden="1"/>
    <cellStyle name="Gevolgde hyperlink" xfId="91" builtinId="9" hidden="1"/>
    <cellStyle name="Gevolgde hyperlink" xfId="95" builtinId="9" hidden="1"/>
    <cellStyle name="Gevolgde hyperlink" xfId="71" builtinId="9" hidden="1"/>
    <cellStyle name="Gevolgde hyperlink" xfId="75" builtinId="9" hidden="1"/>
    <cellStyle name="Gevolgde hyperlink" xfId="67" builtinId="9" hidden="1"/>
    <cellStyle name="Gevolgde hyperlink" xfId="63" builtinId="9" hidden="1"/>
    <cellStyle name="Hyperlink" xfId="28" builtinId="8" hidden="1"/>
    <cellStyle name="Hyperlink" xfId="30" builtinId="8" hidden="1"/>
    <cellStyle name="Hyperlink" xfId="32" builtinId="8" hidden="1"/>
    <cellStyle name="Hyperlink" xfId="38" builtinId="8" hidden="1"/>
    <cellStyle name="Hyperlink" xfId="40" builtinId="8" hidden="1"/>
    <cellStyle name="Hyperlink" xfId="42" builtinId="8" hidden="1"/>
    <cellStyle name="Hyperlink" xfId="46" builtinId="8" hidden="1"/>
    <cellStyle name="Hyperlink" xfId="48" builtinId="8" hidden="1"/>
    <cellStyle name="Hyperlink" xfId="52" builtinId="8" hidden="1"/>
    <cellStyle name="Hyperlink" xfId="56" builtinId="8" hidden="1"/>
    <cellStyle name="Hyperlink" xfId="50" builtinId="8" hidden="1"/>
    <cellStyle name="Hyperlink" xfId="34" builtinId="8" hidden="1"/>
    <cellStyle name="Hyperlink" xfId="14" builtinId="8" hidden="1"/>
    <cellStyle name="Hyperlink" xfId="16" builtinId="8" hidden="1"/>
    <cellStyle name="Hyperlink" xfId="20" builtinId="8" hidden="1"/>
    <cellStyle name="Hyperlink" xfId="24" builtinId="8" hidden="1"/>
    <cellStyle name="Hyperlink" xfId="18" builtinId="8" hidden="1"/>
    <cellStyle name="Hyperlink" xfId="6" builtinId="8" hidden="1"/>
    <cellStyle name="Hyperlink" xfId="10" builtinId="8" hidden="1"/>
    <cellStyle name="Hyperlink" xfId="4" builtinId="8" hidden="1"/>
    <cellStyle name="Hyperlink" xfId="2" builtinId="8" hidden="1"/>
    <cellStyle name="Hyperlink" xfId="8" builtinId="8" hidden="1"/>
    <cellStyle name="Hyperlink" xfId="22" builtinId="8" hidden="1"/>
    <cellStyle name="Hyperlink" xfId="12" builtinId="8" hidden="1"/>
    <cellStyle name="Hyperlink" xfId="54" builtinId="8" hidden="1"/>
    <cellStyle name="Hyperlink" xfId="44" builtinId="8" hidden="1"/>
    <cellStyle name="Hyperlink" xfId="36" builtinId="8" hidden="1"/>
    <cellStyle name="Hyperlink" xfId="26" builtinId="8" hidden="1"/>
    <cellStyle name="Hyperlink" xfId="92" builtinId="8" hidden="1"/>
    <cellStyle name="Hyperlink" xfId="94" builtinId="8" hidden="1"/>
    <cellStyle name="Hyperlink" xfId="96" builtinId="8" hidden="1"/>
    <cellStyle name="Hyperlink" xfId="100" builtinId="8" hidden="1"/>
    <cellStyle name="Hyperlink" xfId="104" builtinId="8" hidden="1"/>
    <cellStyle name="Hyperlink" xfId="108" builtinId="8" hidden="1"/>
    <cellStyle name="Hyperlink" xfId="110" builtinId="8" hidden="1"/>
    <cellStyle name="Hyperlink" xfId="112" builtinId="8" hidden="1"/>
    <cellStyle name="Hyperlink" xfId="106" builtinId="8" hidden="1"/>
    <cellStyle name="Hyperlink" xfId="98" builtinId="8" hidden="1"/>
    <cellStyle name="Hyperlink" xfId="90" builtinId="8" hidden="1"/>
    <cellStyle name="Hyperlink" xfId="74" builtinId="8" hidden="1"/>
    <cellStyle name="Hyperlink" xfId="66" builtinId="8" hidden="1"/>
    <cellStyle name="Hyperlink" xfId="58" builtinId="8" hidden="1"/>
    <cellStyle name="Hyperlink" xfId="82" builtinId="8" hidden="1"/>
    <cellStyle name="Hyperlink" xfId="102" builtinId="8" hidden="1"/>
    <cellStyle name="Hyperlink" xfId="72" builtinId="8" hidden="1"/>
    <cellStyle name="Hyperlink" xfId="76" builtinId="8" hidden="1"/>
    <cellStyle name="Hyperlink" xfId="78" builtinId="8" hidden="1"/>
    <cellStyle name="Hyperlink" xfId="84" builtinId="8" hidden="1"/>
    <cellStyle name="Hyperlink" xfId="86" builtinId="8" hidden="1"/>
    <cellStyle name="Hyperlink" xfId="88" builtinId="8" hidden="1"/>
    <cellStyle name="Hyperlink" xfId="80" builtinId="8" hidden="1"/>
    <cellStyle name="Hyperlink" xfId="64" builtinId="8" hidden="1"/>
    <cellStyle name="Hyperlink" xfId="68" builtinId="8" hidden="1"/>
    <cellStyle name="Hyperlink" xfId="70" builtinId="8" hidden="1"/>
    <cellStyle name="Hyperlink" xfId="62" builtinId="8" hidden="1"/>
    <cellStyle name="Hyperlink" xfId="60" builtinId="8" hidden="1"/>
    <cellStyle name="Standaard" xfId="0" builtinId="0"/>
    <cellStyle name="Standaard 2" xfId="114" xr:uid="{00000000-0005-0000-0000-000073000000}"/>
    <cellStyle name="Valuta" xfId="115" builtinId="4"/>
  </cellStyles>
  <dxfs count="0"/>
  <tableStyles count="0" defaultTableStyle="TableStyleMedium2" defaultPivotStyle="PivotStyleLight16"/>
  <colors>
    <mruColors>
      <color rgb="FF00FF0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300182</xdr:colOff>
      <xdr:row>0</xdr:row>
      <xdr:rowOff>507999</xdr:rowOff>
    </xdr:from>
    <xdr:to>
      <xdr:col>5</xdr:col>
      <xdr:colOff>2753518</xdr:colOff>
      <xdr:row>2</xdr:row>
      <xdr:rowOff>184727</xdr:rowOff>
    </xdr:to>
    <xdr:pic>
      <xdr:nvPicPr>
        <xdr:cNvPr id="2" name="Afbeelding 1" descr="UMCG Ambulancezorg RGB">
          <a:extLst>
            <a:ext uri="{FF2B5EF4-FFF2-40B4-BE49-F238E27FC236}">
              <a16:creationId xmlns:a16="http://schemas.microsoft.com/office/drawing/2014/main" id="{646E282D-C8B5-6E1B-594C-BA6F5F385E96}"/>
            </a:ext>
          </a:extLst>
        </xdr:cNvPr>
        <xdr:cNvPicPr>
          <a:picLocks noChangeAspect="1"/>
        </xdr:cNvPicPr>
      </xdr:nvPicPr>
      <xdr:blipFill>
        <a:blip xmlns:r="http://schemas.openxmlformats.org/officeDocument/2006/relationships" r:embed="rId1"/>
        <a:srcRect/>
        <a:stretch>
          <a:fillRect/>
        </a:stretch>
      </xdr:blipFill>
      <xdr:spPr bwMode="auto">
        <a:xfrm>
          <a:off x="18368818" y="507999"/>
          <a:ext cx="4265973" cy="1789546"/>
        </a:xfrm>
        <a:prstGeom prst="rect">
          <a:avLst/>
        </a:prstGeom>
        <a:noFill/>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9"/>
  <sheetViews>
    <sheetView showGridLines="0" tabSelected="1" zoomScale="110" zoomScaleNormal="110" zoomScalePageLayoutView="85" workbookViewId="0">
      <selection activeCell="A5" sqref="A5:C5"/>
    </sheetView>
  </sheetViews>
  <sheetFormatPr baseColWidth="10" defaultColWidth="8.6640625" defaultRowHeight="13" x14ac:dyDescent="0.15"/>
  <cols>
    <col min="1" max="1" width="110.83203125" style="2" customWidth="1"/>
    <col min="2" max="2" width="51.6640625" style="14" bestFit="1" customWidth="1"/>
    <col min="3" max="3" width="21.83203125" style="14" bestFit="1" customWidth="1"/>
    <col min="4" max="4" width="52.6640625" style="14" customWidth="1"/>
    <col min="5" max="5" width="23.83203125" style="2" bestFit="1" customWidth="1"/>
    <col min="6" max="6" width="69" style="2" customWidth="1"/>
    <col min="7" max="16384" width="8.6640625" style="2"/>
  </cols>
  <sheetData>
    <row r="1" spans="1:6" s="11" customFormat="1" ht="151" customHeight="1" x14ac:dyDescent="0.2">
      <c r="A1" s="31" t="s">
        <v>15</v>
      </c>
      <c r="B1" s="31"/>
      <c r="C1" s="31"/>
      <c r="D1" s="31"/>
      <c r="F1"/>
    </row>
    <row r="2" spans="1:6" ht="15" customHeight="1" thickBot="1" x14ac:dyDescent="0.2">
      <c r="B2" s="2"/>
      <c r="C2" s="2"/>
      <c r="D2" s="2"/>
    </row>
    <row r="3" spans="1:6" s="1" customFormat="1" ht="56" x14ac:dyDescent="0.2">
      <c r="A3" s="3" t="s">
        <v>0</v>
      </c>
      <c r="B3" s="4" t="s">
        <v>1</v>
      </c>
      <c r="C3" s="4" t="s">
        <v>2</v>
      </c>
      <c r="D3" s="5" t="s">
        <v>3</v>
      </c>
    </row>
    <row r="4" spans="1:6" ht="143" customHeight="1" x14ac:dyDescent="0.15">
      <c r="A4" s="21" t="s">
        <v>19</v>
      </c>
      <c r="B4" s="15">
        <v>0</v>
      </c>
      <c r="C4" s="6">
        <v>566</v>
      </c>
      <c r="D4" s="8">
        <f>(B4*C4) *12</f>
        <v>0</v>
      </c>
      <c r="E4" s="7" t="s">
        <v>0</v>
      </c>
    </row>
    <row r="5" spans="1:6" s="10" customFormat="1" ht="59" customHeight="1" x14ac:dyDescent="0.2">
      <c r="A5" s="28" t="s">
        <v>4</v>
      </c>
      <c r="B5" s="29"/>
      <c r="C5" s="30"/>
      <c r="D5" s="9">
        <f>D4</f>
        <v>0</v>
      </c>
      <c r="E5" s="7"/>
    </row>
    <row r="6" spans="1:6" ht="15" customHeight="1" thickBot="1" x14ac:dyDescent="0.2">
      <c r="B6" s="2"/>
      <c r="C6" s="2"/>
      <c r="D6" s="2"/>
    </row>
    <row r="7" spans="1:6" s="1" customFormat="1" ht="30" customHeight="1" x14ac:dyDescent="0.15">
      <c r="A7" s="3" t="s">
        <v>13</v>
      </c>
      <c r="B7" s="4" t="s">
        <v>10</v>
      </c>
      <c r="C7" s="4" t="s">
        <v>14</v>
      </c>
      <c r="D7" s="4" t="s">
        <v>3</v>
      </c>
      <c r="E7" s="2"/>
    </row>
    <row r="8" spans="1:6" ht="47" customHeight="1" x14ac:dyDescent="0.15">
      <c r="A8" s="12" t="s">
        <v>11</v>
      </c>
      <c r="B8" s="15">
        <v>0</v>
      </c>
      <c r="C8" s="6">
        <v>50</v>
      </c>
      <c r="D8" s="8">
        <f>(B8*C8)</f>
        <v>0</v>
      </c>
    </row>
    <row r="9" spans="1:6" ht="59" customHeight="1" x14ac:dyDescent="0.15">
      <c r="A9" s="12" t="s">
        <v>18</v>
      </c>
      <c r="B9" s="15">
        <v>0</v>
      </c>
      <c r="C9" s="6">
        <v>1</v>
      </c>
      <c r="D9" s="8">
        <f>(B9*C9)</f>
        <v>0</v>
      </c>
    </row>
    <row r="10" spans="1:6" ht="30" customHeight="1" x14ac:dyDescent="0.15">
      <c r="A10" s="22" t="s">
        <v>12</v>
      </c>
      <c r="B10" s="23"/>
      <c r="C10" s="24"/>
      <c r="D10" s="9">
        <f>SUM(D8:D9)</f>
        <v>0</v>
      </c>
    </row>
    <row r="11" spans="1:6" ht="15" customHeight="1" thickBot="1" x14ac:dyDescent="0.2">
      <c r="B11" s="2"/>
      <c r="C11" s="2"/>
      <c r="D11" s="2"/>
    </row>
    <row r="12" spans="1:6" s="1" customFormat="1" ht="30" customHeight="1" x14ac:dyDescent="0.15">
      <c r="A12" s="3" t="s">
        <v>16</v>
      </c>
      <c r="B12" s="4" t="s">
        <v>10</v>
      </c>
      <c r="C12" s="4" t="s">
        <v>14</v>
      </c>
      <c r="D12" s="4" t="s">
        <v>3</v>
      </c>
      <c r="E12" s="2"/>
    </row>
    <row r="13" spans="1:6" ht="47" customHeight="1" x14ac:dyDescent="0.15">
      <c r="A13" s="12" t="s">
        <v>5</v>
      </c>
      <c r="B13" s="15">
        <v>0</v>
      </c>
      <c r="C13" s="6">
        <v>50</v>
      </c>
      <c r="D13" s="8">
        <f>(B13*C13)</f>
        <v>0</v>
      </c>
    </row>
    <row r="14" spans="1:6" ht="47" customHeight="1" x14ac:dyDescent="0.15">
      <c r="A14" s="12" t="s">
        <v>17</v>
      </c>
      <c r="B14" s="15">
        <v>0</v>
      </c>
      <c r="C14" s="6">
        <v>20</v>
      </c>
      <c r="D14" s="8">
        <f>(B14*C14)</f>
        <v>0</v>
      </c>
    </row>
    <row r="15" spans="1:6" s="10" customFormat="1" ht="58" customHeight="1" x14ac:dyDescent="0.2">
      <c r="A15" s="28" t="s">
        <v>4</v>
      </c>
      <c r="B15" s="29"/>
      <c r="C15" s="30"/>
      <c r="D15" s="9">
        <f>D13+D14</f>
        <v>0</v>
      </c>
      <c r="E15" s="7"/>
    </row>
    <row r="16" spans="1:6" ht="15" customHeight="1" thickBot="1" x14ac:dyDescent="0.35">
      <c r="B16" s="2"/>
      <c r="C16" s="2"/>
      <c r="D16" s="2"/>
      <c r="F16" s="16"/>
    </row>
    <row r="17" spans="1:6" ht="104" customHeight="1" thickBot="1" x14ac:dyDescent="0.25">
      <c r="A17" s="18" t="s">
        <v>6</v>
      </c>
      <c r="B17" s="32" t="s">
        <v>7</v>
      </c>
      <c r="C17" s="32"/>
      <c r="D17" s="19">
        <f>D5+D15</f>
        <v>0</v>
      </c>
      <c r="E17" s="13"/>
      <c r="F17" s="20"/>
    </row>
    <row r="18" spans="1:6" ht="15" customHeight="1" x14ac:dyDescent="0.15">
      <c r="B18" s="2"/>
      <c r="C18" s="2"/>
      <c r="D18" s="2"/>
    </row>
    <row r="19" spans="1:6" ht="94" customHeight="1" x14ac:dyDescent="0.15">
      <c r="A19" s="17" t="s">
        <v>8</v>
      </c>
      <c r="B19" s="25" t="s">
        <v>9</v>
      </c>
      <c r="C19" s="26"/>
      <c r="D19" s="27"/>
    </row>
  </sheetData>
  <sheetProtection algorithmName="SHA-512" hashValue="rcoYWLnB+vNql0hMhxEQ49Ua6r+oAfWE8GwG4auSqe92Fax+3kFWIEMnhFwZGX163Pcz77wACGs5Ol0Q2CTlKw==" saltValue="qLmgScIYh5n7R0fj1PYxGw==" spinCount="100000" sheet="1" objects="1" scenarios="1"/>
  <mergeCells count="5">
    <mergeCell ref="B19:D19"/>
    <mergeCell ref="A5:C5"/>
    <mergeCell ref="A1:D1"/>
    <mergeCell ref="A15:C15"/>
    <mergeCell ref="B17:C17"/>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dfd6af9-2027-427e-aee7-f2f3dc2ea940">
      <Terms xmlns="http://schemas.microsoft.com/office/infopath/2007/PartnerControls"/>
    </lcf76f155ced4ddcb4097134ff3c332f>
    <TaxCatchAll xmlns="04d4ff2e-cf62-40b0-a5cf-f8c6524922a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E6040D1F6A6494DB15746078819D89F" ma:contentTypeVersion="15" ma:contentTypeDescription="Een nieuw document maken." ma:contentTypeScope="" ma:versionID="3bbc45e1762022e22ca0153a50361aad">
  <xsd:schema xmlns:xsd="http://www.w3.org/2001/XMLSchema" xmlns:xs="http://www.w3.org/2001/XMLSchema" xmlns:p="http://schemas.microsoft.com/office/2006/metadata/properties" xmlns:ns2="cdfd6af9-2027-427e-aee7-f2f3dc2ea940" xmlns:ns3="04d4ff2e-cf62-40b0-a5cf-f8c6524922a9" targetNamespace="http://schemas.microsoft.com/office/2006/metadata/properties" ma:root="true" ma:fieldsID="16b47c6a34ba05ee4c441637e1b8d82d" ns2:_="" ns3:_="">
    <xsd:import namespace="cdfd6af9-2027-427e-aee7-f2f3dc2ea940"/>
    <xsd:import namespace="04d4ff2e-cf62-40b0-a5cf-f8c6524922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fd6af9-2027-427e-aee7-f2f3dc2ea9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87337ac9-5ebe-4b66-b157-16982362144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d4ff2e-cf62-40b0-a5cf-f8c6524922a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fcf5dfd-d56a-4298-a617-48fc0b221880}" ma:internalName="TaxCatchAll" ma:showField="CatchAllData" ma:web="04d4ff2e-cf62-40b0-a5cf-f8c6524922a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5C1981A-293E-47EB-A179-BA0B5F7F964C}">
  <ds:schemaRefs>
    <ds:schemaRef ds:uri="http://schemas.microsoft.com/office/2006/documentManagement/types"/>
    <ds:schemaRef ds:uri="http://www.w3.org/XML/1998/namespace"/>
    <ds:schemaRef ds:uri="http://purl.org/dc/terms/"/>
    <ds:schemaRef ds:uri="cdfd6af9-2027-427e-aee7-f2f3dc2ea940"/>
    <ds:schemaRef ds:uri="04d4ff2e-cf62-40b0-a5cf-f8c6524922a9"/>
    <ds:schemaRef ds:uri="http://schemas.openxmlformats.org/package/2006/metadata/core-properties"/>
    <ds:schemaRef ds:uri="http://purl.org/dc/elements/1.1/"/>
    <ds:schemaRef ds:uri="http://schemas.microsoft.com/office/infopath/2007/PartnerControl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9740BA6A-3429-4FDC-9F1D-F2DFF00AD3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fd6af9-2027-427e-aee7-f2f3dc2ea940"/>
    <ds:schemaRef ds:uri="04d4ff2e-cf62-40b0-a5cf-f8c6524922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3B72883-37B5-4968-8603-182B8A683E2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Manager/>
  <Company>inkoopadviesbureau BiC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Copyright inkoopadviesbureau BiC </dc:description>
  <cp:lastModifiedBy>Rob Bennink</cp:lastModifiedBy>
  <cp:revision/>
  <dcterms:created xsi:type="dcterms:W3CDTF">2013-11-12T19:16:15Z</dcterms:created>
  <dcterms:modified xsi:type="dcterms:W3CDTF">2025-05-16T10:48:18Z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0x010100BE6040D1F6A6494DB15746078819D89F</vt:lpwstr>
  </property>
  <property fmtid="{D5CDD505-2E9C-101B-9397-08002B2CF9AE}" pid="3" name="MediaServiceImageTags">
    <vt:lpwstr/>
  </property>
</Properties>
</file>