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noordbrabant.sharepoint.com/sites/TeamGebouwenbeheer/Gedeelde documenten/General/02. Onderhoudscontracten/_ aanbestedingen/Aanbesteding AV apparatuur en dienst 2024/Aanbesteding/Definitieve versies alle stukken/Bijlagen/"/>
    </mc:Choice>
  </mc:AlternateContent>
  <xr:revisionPtr revIDLastSave="93" documentId="8_{4F6EB097-0B9F-4E48-9BE0-CDD71F71C365}" xr6:coauthVersionLast="47" xr6:coauthVersionMax="47" xr10:uidLastSave="{358A9DD3-4017-4E56-8D13-44762E375DC8}"/>
  <bookViews>
    <workbookView xWindow="-110" yWindow="-110" windowWidth="19420" windowHeight="10300" xr2:uid="{445A2E1F-542A-4F92-A7F0-A2D771D98A9C}"/>
  </bookViews>
  <sheets>
    <sheet name="Totaal Overzicht" sheetId="1" r:id="rId1"/>
    <sheet name="Perceel 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E10" i="2"/>
  <c r="E20" i="2" l="1"/>
  <c r="E10" i="1" s="1"/>
  <c r="E19" i="1" s="1"/>
</calcChain>
</file>

<file path=xl/sharedStrings.xml><?xml version="1.0" encoding="utf-8"?>
<sst xmlns="http://schemas.openxmlformats.org/spreadsheetml/2006/main" count="47" uniqueCount="34">
  <si>
    <t>Provincie Noord-Brabant</t>
  </si>
  <si>
    <t>Aanbesteding: Audiovisuele apparatuur - Perceel 1</t>
  </si>
  <si>
    <t>NB</t>
  </si>
  <si>
    <t xml:space="preserve">Eventuele kortingen dienen direct verrekend te worden op de producten (inkoop plus marge) en tarieven (kostprijs </t>
  </si>
  <si>
    <t>plus marge). Inschrijvingen met een generieke projectkorting worden niet in behandeling genomen</t>
  </si>
  <si>
    <t>Perceel 1</t>
  </si>
  <si>
    <t>Totaalprijs</t>
  </si>
  <si>
    <t>Deze wordt automatisch gevuld van tabblad Perceel 1</t>
  </si>
  <si>
    <t>Totalen</t>
  </si>
  <si>
    <t>Totaal voor bepaling economisch meest voordelige inschrijving</t>
  </si>
  <si>
    <t>Perceel</t>
  </si>
  <si>
    <t>Totaal</t>
  </si>
  <si>
    <t>Datum:</t>
  </si>
  <si>
    <t>Bedrijfsnaam:</t>
  </si>
  <si>
    <t>Naam tekenbevoegde:</t>
  </si>
  <si>
    <t>Functie:</t>
  </si>
  <si>
    <t>Handtekening:</t>
  </si>
  <si>
    <t>Overzicht prijzen Perceel 1</t>
  </si>
  <si>
    <t>Medewerker AV ondersteuning</t>
  </si>
  <si>
    <t>Omschrijving</t>
  </si>
  <si>
    <t>Fictief aantal uur</t>
  </si>
  <si>
    <t>Prijs per uur(euro, excl BTW)</t>
  </si>
  <si>
    <t>Prijs per uur voor een medewerker AV ondersteuning 1ste lijn</t>
  </si>
  <si>
    <t>Uitgangspunt voor gunning reguliere 1ste lijn ondersteuning is 1750 uur aanwezig waarvan 800 uur actief voor PNB</t>
  </si>
  <si>
    <t>Het aantal uren is fictief en ingeschat op basis van de huidige situatie. Werkelijke uren kunnen zowel naar boven als naar beneden afwijken</t>
  </si>
  <si>
    <t>Senior medewerker AV ondersteuning</t>
  </si>
  <si>
    <t>Prijs per uur voor een senior medewerker AV ondersteuning</t>
  </si>
  <si>
    <t>De tarieven zijn zogenaamde super all-in tarieven. Dat wil zeggen reiskosten/reistijd zijn een integraal onderdeel van de uurprijs</t>
  </si>
  <si>
    <t>Er wordt niet gewerkt met overwerk tarieven. Het uurtarief blijft ook na 8 uur werken gelijk</t>
  </si>
  <si>
    <t>Voor de reguliere AV ondersteuning is de aanwezigheid 1750 uur per jaar. De actieve tijd is slechts 800 uur per jaar (fictief en ingeschat op basis van de huidige situatie). U dient een uurtarief in te vullen voor de fictieve 800 uur</t>
  </si>
  <si>
    <t xml:space="preserve">werk echter wel gebaseerd op 1750 uur per jaar aanwezig op locatie van  Provincie Noord Brabant. De  overige tijd is beschikbaar voor eigen projecten/activiteiten buiten Provincie Noord Brabant (maar wel uit te voeren op locatie van </t>
  </si>
  <si>
    <t xml:space="preserve">Provincie Noord Brabant). Als er tijdens het werk voor derden een melding komt vanuit Provincie Noord Brabant dan gaat deze voor en wordt deze direct opgepakt. </t>
  </si>
  <si>
    <t>U dient bij de reguliere medewerker dus een super all in tarief in te vullen op basis van de fictieve 800 uur (maar wel op basis van 1750 uur per jaar aanwezigheid). Voor de senior medewerker is het 1350 uur inzet en ook 1350 uur aanwezig</t>
  </si>
  <si>
    <t>Aanbesteding: Audiovisuele apparatuur - Perceel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</si>
</sst>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5" x14ac:knownFonts="1">
    <font>
      <sz val="11"/>
      <color theme="1"/>
      <name val="Aptos Narrow"/>
      <family val="2"/>
      <scheme val="minor"/>
    </font>
    <font>
      <b/>
      <sz val="11"/>
      <color theme="1"/>
      <name val="Aptos Narrow"/>
      <family val="2"/>
      <scheme val="minor"/>
    </font>
    <font>
      <b/>
      <sz val="16"/>
      <color theme="1"/>
      <name val="Aptos Narrow"/>
      <family val="2"/>
      <scheme val="minor"/>
    </font>
    <font>
      <sz val="11"/>
      <color theme="1"/>
      <name val="Aptos Narrow"/>
      <family val="2"/>
      <scheme val="minor"/>
    </font>
    <font>
      <b/>
      <sz val="20"/>
      <color theme="1"/>
      <name val="Aptos Narrow"/>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style="medium">
        <color rgb="FF000000"/>
      </top>
      <bottom/>
      <diagonal/>
    </border>
    <border>
      <left style="medium">
        <color indexed="64"/>
      </left>
      <right/>
      <top/>
      <bottom style="medium">
        <color rgb="FF000000"/>
      </bottom>
      <diagonal/>
    </border>
    <border>
      <left style="medium">
        <color indexed="64"/>
      </left>
      <right style="thin">
        <color indexed="64"/>
      </right>
      <top style="thin">
        <color indexed="64"/>
      </top>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s>
  <cellStyleXfs count="2">
    <xf numFmtId="0" fontId="0" fillId="0" borderId="0"/>
    <xf numFmtId="44" fontId="3" fillId="0" borderId="0" applyFont="0" applyFill="0" applyBorder="0" applyAlignment="0" applyProtection="0"/>
  </cellStyleXfs>
  <cellXfs count="86">
    <xf numFmtId="0" fontId="0" fillId="0" borderId="0" xfId="0"/>
    <xf numFmtId="0" fontId="0" fillId="0" borderId="1" xfId="0" applyBorder="1"/>
    <xf numFmtId="0" fontId="0" fillId="0" borderId="4" xfId="0" applyBorder="1"/>
    <xf numFmtId="0" fontId="1" fillId="0" borderId="1" xfId="0" applyFont="1" applyBorder="1"/>
    <xf numFmtId="0" fontId="0" fillId="0" borderId="7" xfId="0" applyBorder="1"/>
    <xf numFmtId="0" fontId="1" fillId="0" borderId="5" xfId="0" applyFont="1" applyBorder="1"/>
    <xf numFmtId="0" fontId="1" fillId="0" borderId="6" xfId="0" applyFont="1" applyBorder="1"/>
    <xf numFmtId="0" fontId="1" fillId="0" borderId="7" xfId="0" applyFont="1" applyBorder="1"/>
    <xf numFmtId="0" fontId="2" fillId="0" borderId="6" xfId="0" applyFont="1" applyBorder="1"/>
    <xf numFmtId="0" fontId="2" fillId="0" borderId="7" xfId="0" applyFont="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1" fillId="0" borderId="14" xfId="0" applyFont="1" applyBorder="1"/>
    <xf numFmtId="0" fontId="0" fillId="2" borderId="15" xfId="0" applyFill="1" applyBorder="1"/>
    <xf numFmtId="0" fontId="1" fillId="0" borderId="0" xfId="0" applyFont="1"/>
    <xf numFmtId="44" fontId="0" fillId="0" borderId="14" xfId="1" applyFont="1" applyBorder="1"/>
    <xf numFmtId="0" fontId="0" fillId="3" borderId="8" xfId="0" applyFill="1" applyBorder="1"/>
    <xf numFmtId="0" fontId="0" fillId="3" borderId="19" xfId="0" applyFill="1" applyBorder="1"/>
    <xf numFmtId="0" fontId="0" fillId="3" borderId="20" xfId="0" applyFill="1" applyBorder="1"/>
    <xf numFmtId="0" fontId="0" fillId="3" borderId="21" xfId="0" applyFill="1" applyBorder="1"/>
    <xf numFmtId="0" fontId="0" fillId="0" borderId="23" xfId="0" applyBorder="1"/>
    <xf numFmtId="0" fontId="1" fillId="0" borderId="22" xfId="0" applyFont="1" applyBorder="1"/>
    <xf numFmtId="0" fontId="0" fillId="0" borderId="5" xfId="0" applyBorder="1"/>
    <xf numFmtId="0" fontId="0" fillId="0" borderId="6" xfId="0" applyBorder="1"/>
    <xf numFmtId="0" fontId="1" fillId="4" borderId="9" xfId="0" applyFont="1" applyFill="1" applyBorder="1"/>
    <xf numFmtId="0" fontId="0" fillId="4" borderId="10" xfId="0" applyFill="1" applyBorder="1"/>
    <xf numFmtId="0" fontId="0" fillId="4" borderId="11" xfId="0" applyFill="1" applyBorder="1"/>
    <xf numFmtId="0" fontId="0" fillId="4" borderId="12" xfId="0" applyFill="1" applyBorder="1"/>
    <xf numFmtId="0" fontId="1" fillId="0" borderId="9" xfId="0" applyFont="1" applyBorder="1"/>
    <xf numFmtId="0" fontId="1" fillId="0" borderId="10" xfId="0" applyFont="1" applyBorder="1"/>
    <xf numFmtId="0" fontId="1" fillId="0" borderId="11" xfId="0" applyFont="1" applyBorder="1"/>
    <xf numFmtId="0" fontId="1" fillId="0" borderId="15" xfId="0" applyFont="1" applyBorder="1"/>
    <xf numFmtId="0" fontId="1" fillId="0" borderId="24" xfId="0" applyFont="1" applyBorder="1"/>
    <xf numFmtId="0" fontId="1" fillId="0" borderId="25" xfId="0" applyFont="1" applyBorder="1"/>
    <xf numFmtId="0" fontId="0" fillId="0" borderId="26" xfId="0" applyBorder="1"/>
    <xf numFmtId="0" fontId="0" fillId="0" borderId="27" xfId="0" applyBorder="1"/>
    <xf numFmtId="0" fontId="0" fillId="0" borderId="28" xfId="0" applyBorder="1"/>
    <xf numFmtId="0" fontId="0" fillId="0" borderId="10" xfId="0" applyBorder="1"/>
    <xf numFmtId="0" fontId="0" fillId="0" borderId="11" xfId="0" applyBorder="1"/>
    <xf numFmtId="0" fontId="1" fillId="0" borderId="12" xfId="0" applyFont="1" applyBorder="1"/>
    <xf numFmtId="0" fontId="0" fillId="0" borderId="13" xfId="0" applyBorder="1"/>
    <xf numFmtId="0" fontId="0" fillId="0" borderId="12" xfId="0" applyBorder="1"/>
    <xf numFmtId="0" fontId="1" fillId="4" borderId="12" xfId="0" applyFont="1" applyFill="1" applyBorder="1"/>
    <xf numFmtId="0" fontId="0" fillId="4" borderId="0" xfId="0" applyFill="1"/>
    <xf numFmtId="0" fontId="1" fillId="0" borderId="29" xfId="0" applyFont="1" applyBorder="1"/>
    <xf numFmtId="0" fontId="0" fillId="0" borderId="15" xfId="0" applyBorder="1"/>
    <xf numFmtId="0" fontId="0" fillId="0" borderId="24" xfId="0" applyBorder="1"/>
    <xf numFmtId="0" fontId="0" fillId="0" borderId="25" xfId="0" applyBorder="1"/>
    <xf numFmtId="164" fontId="0" fillId="0" borderId="14" xfId="0" applyNumberFormat="1" applyBorder="1"/>
    <xf numFmtId="0" fontId="0" fillId="2" borderId="30" xfId="0" applyFill="1" applyBorder="1"/>
    <xf numFmtId="0" fontId="0" fillId="2" borderId="31" xfId="0" applyFill="1" applyBorder="1"/>
    <xf numFmtId="0" fontId="0" fillId="2" borderId="32" xfId="0" applyFill="1" applyBorder="1"/>
    <xf numFmtId="0" fontId="1" fillId="0" borderId="33" xfId="0" applyFont="1" applyBorder="1"/>
    <xf numFmtId="164" fontId="0" fillId="0" borderId="33" xfId="0" applyNumberFormat="1" applyBorder="1"/>
    <xf numFmtId="0" fontId="0" fillId="0" borderId="36" xfId="0" applyBorder="1"/>
    <xf numFmtId="0" fontId="0" fillId="0" borderId="37" xfId="0" applyBorder="1"/>
    <xf numFmtId="0" fontId="1" fillId="0" borderId="36" xfId="0" applyFont="1" applyBorder="1"/>
    <xf numFmtId="0" fontId="0" fillId="2" borderId="1" xfId="0" applyFill="1" applyBorder="1"/>
    <xf numFmtId="0" fontId="0" fillId="2" borderId="33" xfId="0" applyFill="1" applyBorder="1"/>
    <xf numFmtId="0" fontId="0" fillId="2" borderId="34" xfId="0" applyFill="1" applyBorder="1"/>
    <xf numFmtId="0" fontId="0" fillId="2" borderId="35" xfId="0" applyFill="1" applyBorder="1"/>
    <xf numFmtId="0" fontId="0" fillId="2" borderId="16" xfId="0" applyFill="1" applyBorder="1"/>
    <xf numFmtId="0" fontId="0" fillId="2" borderId="17" xfId="0" applyFill="1" applyBorder="1"/>
    <xf numFmtId="0" fontId="0" fillId="2" borderId="18" xfId="0" applyFill="1" applyBorder="1"/>
    <xf numFmtId="0" fontId="2" fillId="0" borderId="38" xfId="0" applyFont="1" applyBorder="1"/>
    <xf numFmtId="0" fontId="0" fillId="2" borderId="39" xfId="0" applyFill="1" applyBorder="1"/>
    <xf numFmtId="0" fontId="0" fillId="2" borderId="0" xfId="0" applyFill="1"/>
    <xf numFmtId="0" fontId="0" fillId="2" borderId="40" xfId="0" applyFill="1" applyBorder="1"/>
    <xf numFmtId="0" fontId="0" fillId="0" borderId="29" xfId="0" applyBorder="1"/>
    <xf numFmtId="0" fontId="0" fillId="0" borderId="41" xfId="0" applyBorder="1"/>
    <xf numFmtId="0" fontId="0" fillId="0" borderId="42" xfId="0" applyBorder="1"/>
    <xf numFmtId="0" fontId="0" fillId="0" borderId="43" xfId="0" applyBorder="1"/>
    <xf numFmtId="0" fontId="0" fillId="0" borderId="44" xfId="0" applyBorder="1"/>
    <xf numFmtId="0" fontId="1" fillId="4" borderId="19" xfId="0" applyFont="1" applyFill="1" applyBorder="1"/>
    <xf numFmtId="0" fontId="1" fillId="4" borderId="20" xfId="0" applyFont="1" applyFill="1" applyBorder="1"/>
    <xf numFmtId="164" fontId="1" fillId="4" borderId="8" xfId="0" applyNumberFormat="1" applyFont="1" applyFill="1" applyBorder="1"/>
    <xf numFmtId="0" fontId="4" fillId="0" borderId="12" xfId="0" applyFont="1" applyBorder="1" applyAlignment="1">
      <alignment horizontal="right"/>
    </xf>
    <xf numFmtId="0" fontId="4" fillId="0" borderId="0" xfId="0" applyFont="1" applyAlignment="1">
      <alignment horizontal="right"/>
    </xf>
    <xf numFmtId="0" fontId="0" fillId="2" borderId="1" xfId="0"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0" fillId="5" borderId="1" xfId="0" applyFill="1" applyBorder="1" applyProtection="1">
      <protection locked="0"/>
    </xf>
    <xf numFmtId="0" fontId="0" fillId="5" borderId="1" xfId="0"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732B-E0D8-4B27-B270-00336D23639A}">
  <dimension ref="A1:L30"/>
  <sheetViews>
    <sheetView tabSelected="1" zoomScale="80" zoomScaleNormal="80" workbookViewId="0">
      <selection activeCell="A13" sqref="A13"/>
    </sheetView>
  </sheetViews>
  <sheetFormatPr defaultRowHeight="14.5" x14ac:dyDescent="0.35"/>
  <cols>
    <col min="1" max="1" width="29.7265625" customWidth="1"/>
    <col min="2" max="2" width="46.81640625" customWidth="1"/>
    <col min="3" max="3" width="19.26953125" customWidth="1"/>
    <col min="4" max="4" width="18.453125" customWidth="1"/>
    <col min="5" max="5" width="20.7265625" customWidth="1"/>
  </cols>
  <sheetData>
    <row r="1" spans="1:12" x14ac:dyDescent="0.35">
      <c r="A1" s="31" t="s">
        <v>0</v>
      </c>
      <c r="B1" s="40"/>
      <c r="C1" s="40"/>
      <c r="D1" s="40"/>
      <c r="E1" s="40"/>
      <c r="F1" s="40"/>
      <c r="G1" s="40"/>
      <c r="H1" s="40"/>
      <c r="I1" s="40"/>
      <c r="J1" s="40"/>
      <c r="K1" s="40"/>
      <c r="L1" s="41"/>
    </row>
    <row r="2" spans="1:12" x14ac:dyDescent="0.35">
      <c r="A2" s="42" t="s">
        <v>1</v>
      </c>
      <c r="B2" s="17"/>
      <c r="L2" s="43"/>
    </row>
    <row r="3" spans="1:12" x14ac:dyDescent="0.35">
      <c r="A3" s="44"/>
      <c r="L3" s="43"/>
    </row>
    <row r="4" spans="1:12" ht="15" thickBot="1" x14ac:dyDescent="0.4">
      <c r="A4" s="44"/>
      <c r="L4" s="43"/>
    </row>
    <row r="5" spans="1:12" x14ac:dyDescent="0.35">
      <c r="A5" s="24" t="s">
        <v>2</v>
      </c>
      <c r="B5" s="31" t="s">
        <v>3</v>
      </c>
      <c r="C5" s="32"/>
      <c r="D5" s="32"/>
      <c r="E5" s="33"/>
      <c r="L5" s="43"/>
    </row>
    <row r="6" spans="1:12" ht="15" thickBot="1" x14ac:dyDescent="0.4">
      <c r="A6" s="23"/>
      <c r="B6" s="34" t="s">
        <v>4</v>
      </c>
      <c r="C6" s="35"/>
      <c r="D6" s="35"/>
      <c r="E6" s="36"/>
      <c r="L6" s="43"/>
    </row>
    <row r="7" spans="1:12" x14ac:dyDescent="0.35">
      <c r="A7" s="44"/>
      <c r="L7" s="43"/>
    </row>
    <row r="8" spans="1:12" ht="26" x14ac:dyDescent="0.6">
      <c r="A8" s="79" t="s">
        <v>5</v>
      </c>
      <c r="B8" s="80"/>
      <c r="C8" s="80"/>
      <c r="D8" s="80"/>
      <c r="E8" s="80"/>
      <c r="L8" s="43"/>
    </row>
    <row r="9" spans="1:12" ht="15" thickBot="1" x14ac:dyDescent="0.4">
      <c r="A9" s="44"/>
      <c r="L9" s="43"/>
    </row>
    <row r="10" spans="1:12" ht="15" thickBot="1" x14ac:dyDescent="0.4">
      <c r="A10" s="20" t="s">
        <v>6</v>
      </c>
      <c r="B10" s="21"/>
      <c r="C10" s="21"/>
      <c r="D10" s="22"/>
      <c r="E10" s="19">
        <f>'Perceel 1'!E20</f>
        <v>0</v>
      </c>
      <c r="G10" s="37" t="s">
        <v>7</v>
      </c>
      <c r="H10" s="38"/>
      <c r="I10" s="38"/>
      <c r="J10" s="38"/>
      <c r="K10" s="39"/>
      <c r="L10" s="43"/>
    </row>
    <row r="11" spans="1:12" x14ac:dyDescent="0.35">
      <c r="A11" s="44"/>
      <c r="L11" s="43"/>
    </row>
    <row r="12" spans="1:12" x14ac:dyDescent="0.35">
      <c r="A12" s="44"/>
      <c r="L12" s="43"/>
    </row>
    <row r="13" spans="1:12" x14ac:dyDescent="0.35">
      <c r="A13" s="44"/>
      <c r="L13" s="43"/>
    </row>
    <row r="14" spans="1:12" ht="26" x14ac:dyDescent="0.6">
      <c r="A14" s="79" t="s">
        <v>8</v>
      </c>
      <c r="B14" s="80"/>
      <c r="C14" s="80"/>
      <c r="D14" s="80"/>
      <c r="E14" s="80"/>
      <c r="L14" s="43"/>
    </row>
    <row r="15" spans="1:12" x14ac:dyDescent="0.35">
      <c r="A15" s="44"/>
      <c r="L15" s="43"/>
    </row>
    <row r="16" spans="1:12" ht="15" thickBot="1" x14ac:dyDescent="0.4">
      <c r="A16" s="45" t="s">
        <v>9</v>
      </c>
      <c r="B16" s="46"/>
      <c r="C16" s="46"/>
      <c r="D16" s="46"/>
      <c r="E16" s="46"/>
      <c r="L16" s="43"/>
    </row>
    <row r="17" spans="1:12" x14ac:dyDescent="0.35">
      <c r="A17" s="27"/>
      <c r="B17" s="28"/>
      <c r="C17" s="28"/>
      <c r="D17" s="28"/>
      <c r="E17" s="29"/>
      <c r="L17" s="43"/>
    </row>
    <row r="18" spans="1:12" x14ac:dyDescent="0.35">
      <c r="A18" s="30"/>
      <c r="B18" s="5" t="s">
        <v>10</v>
      </c>
      <c r="C18" s="6"/>
      <c r="D18" s="7"/>
      <c r="E18" s="15" t="s">
        <v>11</v>
      </c>
      <c r="L18" s="43"/>
    </row>
    <row r="19" spans="1:12" x14ac:dyDescent="0.35">
      <c r="A19" s="30"/>
      <c r="B19" s="25" t="s">
        <v>5</v>
      </c>
      <c r="C19" s="26"/>
      <c r="D19" s="26"/>
      <c r="E19" s="18">
        <f>E10</f>
        <v>0</v>
      </c>
      <c r="L19" s="43"/>
    </row>
    <row r="20" spans="1:12" x14ac:dyDescent="0.35">
      <c r="A20" s="44"/>
      <c r="L20" s="43"/>
    </row>
    <row r="21" spans="1:12" ht="31.5" customHeight="1" x14ac:dyDescent="0.35">
      <c r="A21" s="47" t="s">
        <v>12</v>
      </c>
      <c r="B21" s="85"/>
      <c r="C21" s="85"/>
      <c r="D21" s="85"/>
      <c r="L21" s="43"/>
    </row>
    <row r="22" spans="1:12" ht="31.5" customHeight="1" x14ac:dyDescent="0.35">
      <c r="A22" s="47" t="s">
        <v>13</v>
      </c>
      <c r="B22" s="85"/>
      <c r="C22" s="85"/>
      <c r="D22" s="85"/>
      <c r="L22" s="43"/>
    </row>
    <row r="23" spans="1:12" ht="31.5" customHeight="1" x14ac:dyDescent="0.35">
      <c r="A23" s="47" t="s">
        <v>14</v>
      </c>
      <c r="B23" s="85"/>
      <c r="C23" s="85"/>
      <c r="D23" s="85"/>
      <c r="L23" s="43"/>
    </row>
    <row r="24" spans="1:12" ht="31.5" customHeight="1" x14ac:dyDescent="0.35">
      <c r="A24" s="47" t="s">
        <v>15</v>
      </c>
      <c r="B24" s="85"/>
      <c r="C24" s="85"/>
      <c r="D24" s="85"/>
      <c r="L24" s="43"/>
    </row>
    <row r="25" spans="1:12" ht="82.5" customHeight="1" x14ac:dyDescent="0.35">
      <c r="A25" s="47" t="s">
        <v>16</v>
      </c>
      <c r="B25" s="85"/>
      <c r="C25" s="85"/>
      <c r="D25" s="85"/>
      <c r="L25" s="43"/>
    </row>
    <row r="26" spans="1:12" x14ac:dyDescent="0.35">
      <c r="A26" s="44"/>
      <c r="L26" s="43"/>
    </row>
    <row r="27" spans="1:12" x14ac:dyDescent="0.35">
      <c r="A27" s="44"/>
      <c r="L27" s="43"/>
    </row>
    <row r="28" spans="1:12" x14ac:dyDescent="0.35">
      <c r="A28" s="44"/>
      <c r="L28" s="43"/>
    </row>
    <row r="29" spans="1:12" x14ac:dyDescent="0.35">
      <c r="A29" s="44"/>
      <c r="L29" s="43"/>
    </row>
    <row r="30" spans="1:12" ht="15" thickBot="1" x14ac:dyDescent="0.4">
      <c r="A30" s="48"/>
      <c r="B30" s="49"/>
      <c r="C30" s="49"/>
      <c r="D30" s="49"/>
      <c r="E30" s="49"/>
      <c r="F30" s="49"/>
      <c r="G30" s="49"/>
      <c r="H30" s="49"/>
      <c r="I30" s="49"/>
      <c r="J30" s="49"/>
      <c r="K30" s="49"/>
      <c r="L30" s="50"/>
    </row>
  </sheetData>
  <sheetProtection algorithmName="SHA-512" hashValue="ACKchgh0/xbNBM2wjV2+jXXgpz108LZyQjEqtBhRDGDCbvliagYcP8YH4pHffqGntWBhjs2/+OPChl/SVVGlvg==" saltValue="azqVpiTk8boAOIJWnTUgMQ==" spinCount="100000" sheet="1" objects="1" scenarios="1"/>
  <mergeCells count="7">
    <mergeCell ref="B24:D24"/>
    <mergeCell ref="B25:D25"/>
    <mergeCell ref="A14:E14"/>
    <mergeCell ref="A8:E8"/>
    <mergeCell ref="B21:D21"/>
    <mergeCell ref="B22:D22"/>
    <mergeCell ref="B23:D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8C70-11C5-47B8-B662-10788ADE64AA}">
  <dimension ref="A1:F33"/>
  <sheetViews>
    <sheetView zoomScale="70" zoomScaleNormal="70" workbookViewId="0">
      <selection activeCell="D10" sqref="D10"/>
    </sheetView>
  </sheetViews>
  <sheetFormatPr defaultRowHeight="14.5" x14ac:dyDescent="0.35"/>
  <cols>
    <col min="1" max="1" width="25.453125" customWidth="1"/>
    <col min="2" max="2" width="119.1796875" customWidth="1"/>
    <col min="3" max="3" width="30.7265625" customWidth="1"/>
    <col min="4" max="4" width="33.453125" customWidth="1"/>
    <col min="5" max="5" width="30.7265625" customWidth="1"/>
  </cols>
  <sheetData>
    <row r="1" spans="1:6" x14ac:dyDescent="0.35">
      <c r="A1" s="31" t="s">
        <v>0</v>
      </c>
      <c r="B1" s="40"/>
      <c r="C1" s="40"/>
      <c r="D1" s="40"/>
      <c r="E1" s="40"/>
      <c r="F1" s="41"/>
    </row>
    <row r="2" spans="1:6" x14ac:dyDescent="0.35">
      <c r="A2" s="42" t="s">
        <v>33</v>
      </c>
      <c r="F2" s="43"/>
    </row>
    <row r="3" spans="1:6" x14ac:dyDescent="0.35">
      <c r="A3" s="42"/>
      <c r="F3" s="43"/>
    </row>
    <row r="4" spans="1:6" x14ac:dyDescent="0.35">
      <c r="A4" s="42"/>
      <c r="F4" s="43"/>
    </row>
    <row r="5" spans="1:6" ht="21" x14ac:dyDescent="0.5">
      <c r="A5" s="67" t="s">
        <v>17</v>
      </c>
      <c r="B5" s="8"/>
      <c r="C5" s="8"/>
      <c r="D5" s="8"/>
      <c r="E5" s="9"/>
      <c r="F5" s="43"/>
    </row>
    <row r="6" spans="1:6" ht="15" thickBot="1" x14ac:dyDescent="0.4">
      <c r="A6" s="44"/>
      <c r="F6" s="43"/>
    </row>
    <row r="7" spans="1:6" x14ac:dyDescent="0.35">
      <c r="A7" s="68" t="s">
        <v>18</v>
      </c>
      <c r="B7" s="52"/>
      <c r="C7" s="52"/>
      <c r="D7" s="52"/>
      <c r="E7" s="53"/>
      <c r="F7" s="43"/>
    </row>
    <row r="8" spans="1:6" x14ac:dyDescent="0.35">
      <c r="A8" s="13"/>
      <c r="B8" s="69"/>
      <c r="C8" s="69"/>
      <c r="D8" s="69"/>
      <c r="E8" s="54"/>
      <c r="F8" s="43"/>
    </row>
    <row r="9" spans="1:6" x14ac:dyDescent="0.35">
      <c r="A9" s="13"/>
      <c r="B9" s="3" t="s">
        <v>19</v>
      </c>
      <c r="C9" s="3" t="s">
        <v>20</v>
      </c>
      <c r="D9" s="3" t="s">
        <v>21</v>
      </c>
      <c r="E9" s="55" t="s">
        <v>11</v>
      </c>
      <c r="F9" s="43"/>
    </row>
    <row r="10" spans="1:6" x14ac:dyDescent="0.35">
      <c r="A10" s="13"/>
      <c r="B10" s="1" t="s">
        <v>22</v>
      </c>
      <c r="C10" s="1">
        <v>800</v>
      </c>
      <c r="D10" s="84"/>
      <c r="E10" s="56">
        <f>C10*D10</f>
        <v>0</v>
      </c>
      <c r="F10" s="43"/>
    </row>
    <row r="11" spans="1:6" x14ac:dyDescent="0.35">
      <c r="A11" s="13"/>
      <c r="B11" s="60" t="s">
        <v>23</v>
      </c>
      <c r="C11" s="60"/>
      <c r="D11" s="60"/>
      <c r="E11" s="61"/>
      <c r="F11" s="43"/>
    </row>
    <row r="12" spans="1:6" ht="15" thickBot="1" x14ac:dyDescent="0.4">
      <c r="A12" s="70"/>
      <c r="B12" s="81" t="s">
        <v>24</v>
      </c>
      <c r="C12" s="81"/>
      <c r="D12" s="62"/>
      <c r="E12" s="63"/>
      <c r="F12" s="43"/>
    </row>
    <row r="13" spans="1:6" ht="15" thickBot="1" x14ac:dyDescent="0.4">
      <c r="A13" s="44"/>
      <c r="F13" s="43"/>
    </row>
    <row r="14" spans="1:6" x14ac:dyDescent="0.35">
      <c r="A14" s="10" t="s">
        <v>25</v>
      </c>
      <c r="B14" s="11"/>
      <c r="C14" s="11"/>
      <c r="D14" s="11"/>
      <c r="E14" s="12"/>
      <c r="F14" s="43"/>
    </row>
    <row r="15" spans="1:6" x14ac:dyDescent="0.35">
      <c r="A15" s="13"/>
      <c r="B15" s="69"/>
      <c r="C15" s="69"/>
      <c r="D15" s="69"/>
      <c r="E15" s="14"/>
      <c r="F15" s="43"/>
    </row>
    <row r="16" spans="1:6" x14ac:dyDescent="0.35">
      <c r="A16" s="13"/>
      <c r="B16" s="3" t="s">
        <v>19</v>
      </c>
      <c r="C16" s="3" t="s">
        <v>20</v>
      </c>
      <c r="D16" s="3" t="s">
        <v>21</v>
      </c>
      <c r="E16" s="15" t="s">
        <v>11</v>
      </c>
      <c r="F16" s="43"/>
    </row>
    <row r="17" spans="1:6" x14ac:dyDescent="0.35">
      <c r="A17" s="13"/>
      <c r="B17" s="1" t="s">
        <v>26</v>
      </c>
      <c r="C17" s="1">
        <v>1350</v>
      </c>
      <c r="D17" s="84"/>
      <c r="E17" s="51">
        <f>C17*D17</f>
        <v>0</v>
      </c>
      <c r="F17" s="43"/>
    </row>
    <row r="18" spans="1:6" ht="15" thickBot="1" x14ac:dyDescent="0.4">
      <c r="A18" s="16"/>
      <c r="B18" s="64" t="s">
        <v>24</v>
      </c>
      <c r="C18" s="65"/>
      <c r="D18" s="65"/>
      <c r="E18" s="66"/>
      <c r="F18" s="43"/>
    </row>
    <row r="19" spans="1:6" ht="15" thickBot="1" x14ac:dyDescent="0.4">
      <c r="A19" s="44"/>
      <c r="F19" s="43"/>
    </row>
    <row r="20" spans="1:6" ht="15" thickBot="1" x14ac:dyDescent="0.4">
      <c r="A20" s="76" t="s">
        <v>11</v>
      </c>
      <c r="B20" s="77"/>
      <c r="C20" s="77"/>
      <c r="D20" s="77"/>
      <c r="E20" s="78">
        <f>E10+E17</f>
        <v>0</v>
      </c>
      <c r="F20" s="43"/>
    </row>
    <row r="21" spans="1:6" x14ac:dyDescent="0.35">
      <c r="A21" s="44"/>
      <c r="F21" s="43"/>
    </row>
    <row r="22" spans="1:6" x14ac:dyDescent="0.35">
      <c r="A22" s="71" t="s">
        <v>2</v>
      </c>
      <c r="B22" s="5" t="s">
        <v>27</v>
      </c>
      <c r="C22" s="6"/>
      <c r="D22" s="6"/>
      <c r="E22" s="7"/>
      <c r="F22" s="43"/>
    </row>
    <row r="23" spans="1:6" x14ac:dyDescent="0.35">
      <c r="A23" s="72" t="s">
        <v>2</v>
      </c>
      <c r="B23" s="5" t="s">
        <v>28</v>
      </c>
      <c r="C23" s="6"/>
      <c r="D23" s="6"/>
      <c r="E23" s="4"/>
      <c r="F23" s="43"/>
    </row>
    <row r="24" spans="1:6" x14ac:dyDescent="0.35">
      <c r="A24" s="73" t="s">
        <v>2</v>
      </c>
      <c r="B24" s="82" t="s">
        <v>29</v>
      </c>
      <c r="C24" s="82"/>
      <c r="D24" s="82"/>
      <c r="E24" s="83"/>
      <c r="F24" s="43"/>
    </row>
    <row r="25" spans="1:6" x14ac:dyDescent="0.35">
      <c r="A25" s="74"/>
      <c r="B25" s="17" t="s">
        <v>30</v>
      </c>
      <c r="C25" s="17"/>
      <c r="D25" s="17"/>
      <c r="E25" s="2"/>
      <c r="F25" s="43"/>
    </row>
    <row r="26" spans="1:6" x14ac:dyDescent="0.35">
      <c r="A26" s="75"/>
      <c r="B26" s="17" t="s">
        <v>31</v>
      </c>
      <c r="C26" s="17"/>
      <c r="D26" s="17"/>
      <c r="E26" s="2"/>
      <c r="F26" s="43"/>
    </row>
    <row r="27" spans="1:6" x14ac:dyDescent="0.35">
      <c r="A27" s="75" t="s">
        <v>2</v>
      </c>
      <c r="B27" s="59" t="s">
        <v>32</v>
      </c>
      <c r="C27" s="57"/>
      <c r="D27" s="57"/>
      <c r="E27" s="58"/>
      <c r="F27" s="43"/>
    </row>
    <row r="28" spans="1:6" x14ac:dyDescent="0.35">
      <c r="A28" s="44"/>
      <c r="F28" s="43"/>
    </row>
    <row r="29" spans="1:6" x14ac:dyDescent="0.35">
      <c r="A29" s="44"/>
      <c r="F29" s="43"/>
    </row>
    <row r="30" spans="1:6" x14ac:dyDescent="0.35">
      <c r="A30" s="44"/>
      <c r="F30" s="43"/>
    </row>
    <row r="31" spans="1:6" x14ac:dyDescent="0.35">
      <c r="A31" s="44"/>
      <c r="F31" s="43"/>
    </row>
    <row r="32" spans="1:6" x14ac:dyDescent="0.35">
      <c r="A32" s="44"/>
      <c r="F32" s="43"/>
    </row>
    <row r="33" spans="1:6" ht="15" thickBot="1" x14ac:dyDescent="0.4">
      <c r="A33" s="48"/>
      <c r="B33" s="49"/>
      <c r="C33" s="49"/>
      <c r="D33" s="49"/>
      <c r="E33" s="49"/>
      <c r="F33" s="50"/>
    </row>
  </sheetData>
  <sheetProtection algorithmName="SHA-512" hashValue="BTULW/OcE5/9Yiux6F/5h+7zCofIPITXQKkLRST5niR6lNUs88QS9K1MJsKwCYL7UW7kQRyvSQnjSqGgjAVmFw==" saltValue="hTUI7b8njoOvEWtCFsNkPg==" spinCount="100000" sheet="1" objects="1" scenarios="1"/>
  <mergeCells count="2">
    <mergeCell ref="B12:C12"/>
    <mergeCell ref="B24:E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5A78EAF6DF0548A80E5D574C530E24" ma:contentTypeVersion="16" ma:contentTypeDescription="Een nieuw document maken." ma:contentTypeScope="" ma:versionID="35dc2e1e84990d083f744d7a3aa606b9">
  <xsd:schema xmlns:xsd="http://www.w3.org/2001/XMLSchema" xmlns:xs="http://www.w3.org/2001/XMLSchema" xmlns:p="http://schemas.microsoft.com/office/2006/metadata/properties" xmlns:ns2="2fc726d9-f3d1-4b6b-b003-268ee69ea7d6" xmlns:ns3="7fc5ebcb-a272-48da-8e7b-fe2c6d4cf515" targetNamespace="http://schemas.microsoft.com/office/2006/metadata/properties" ma:root="true" ma:fieldsID="a21155de1a4b5dd2119394ed0e446907" ns2:_="" ns3:_="">
    <xsd:import namespace="2fc726d9-f3d1-4b6b-b003-268ee69ea7d6"/>
    <xsd:import namespace="7fc5ebcb-a272-48da-8e7b-fe2c6d4cf5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Tijd"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c726d9-f3d1-4b6b-b003-268ee69ea7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jd" ma:index="12" nillable="true" ma:displayName="Tijd" ma:format="DateOnly" ma:internalName="Tijd">
      <xsd:simpleType>
        <xsd:restriction base="dms:DateTim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c5ebcb-a272-48da-8e7b-fe2c6d4cf51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b9a5bcf4-cc72-422e-a50a-7a51c29ac5a9}" ma:internalName="TaxCatchAll" ma:showField="CatchAllData" ma:web="7fc5ebcb-a272-48da-8e7b-fe2c6d4cf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c726d9-f3d1-4b6b-b003-268ee69ea7d6">
      <Terms xmlns="http://schemas.microsoft.com/office/infopath/2007/PartnerControls"/>
    </lcf76f155ced4ddcb4097134ff3c332f>
    <Tijd xmlns="2fc726d9-f3d1-4b6b-b003-268ee69ea7d6" xsi:nil="true"/>
    <TaxCatchAll xmlns="7fc5ebcb-a272-48da-8e7b-fe2c6d4cf515" xsi:nil="true"/>
  </documentManagement>
</p:properties>
</file>

<file path=customXml/itemProps1.xml><?xml version="1.0" encoding="utf-8"?>
<ds:datastoreItem xmlns:ds="http://schemas.openxmlformats.org/officeDocument/2006/customXml" ds:itemID="{890DCC19-89FF-493D-9F8B-2B0E11C984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c726d9-f3d1-4b6b-b003-268ee69ea7d6"/>
    <ds:schemaRef ds:uri="7fc5ebcb-a272-48da-8e7b-fe2c6d4cf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633499-3E21-4548-89F9-06723AC45FC4}">
  <ds:schemaRefs>
    <ds:schemaRef ds:uri="http://schemas.microsoft.com/sharepoint/v3/contenttype/forms"/>
  </ds:schemaRefs>
</ds:datastoreItem>
</file>

<file path=customXml/itemProps3.xml><?xml version="1.0" encoding="utf-8"?>
<ds:datastoreItem xmlns:ds="http://schemas.openxmlformats.org/officeDocument/2006/customXml" ds:itemID="{8C3B077E-0FAB-4BD1-A802-CEAEE7FBEF80}">
  <ds:schemaRefs>
    <ds:schemaRef ds:uri="http://schemas.microsoft.com/office/infopath/2007/PartnerControls"/>
    <ds:schemaRef ds:uri="http://purl.org/dc/dcmitype/"/>
    <ds:schemaRef ds:uri="http://purl.org/dc/elements/1.1/"/>
    <ds:schemaRef ds:uri="http://schemas.microsoft.com/office/2006/metadata/properties"/>
    <ds:schemaRef ds:uri="2fc726d9-f3d1-4b6b-b003-268ee69ea7d6"/>
    <ds:schemaRef ds:uri="http://schemas.microsoft.com/office/2006/documentManagement/types"/>
    <ds:schemaRef ds:uri="7fc5ebcb-a272-48da-8e7b-fe2c6d4cf515"/>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Totaal Overzicht</vt:lpstr>
      <vt:lpstr>Perceel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Loos</dc:creator>
  <cp:keywords/>
  <dc:description/>
  <cp:lastModifiedBy>Sietse Geluk | SpecifiQ - Inkoop</cp:lastModifiedBy>
  <cp:revision/>
  <dcterms:created xsi:type="dcterms:W3CDTF">2025-03-11T08:59:07Z</dcterms:created>
  <dcterms:modified xsi:type="dcterms:W3CDTF">2025-05-14T21:34:58Z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0x010100105A78EAF6DF0548A80E5D574C530E24</vt:lpwstr>
  </property>
  <property fmtid="{D5CDD505-2E9C-101B-9397-08002B2CF9AE}" pid="3" name="MSIP_Label_b8665262-5df6-455e-bf48-5928a5d868f6_Enabled">
    <vt:lpwstr>True</vt:lpwstr>
  </property>
  <property fmtid="{D5CDD505-2E9C-101B-9397-08002B2CF9AE}" pid="4" name="MSIP_Label_b8665262-5df6-455e-bf48-5928a5d868f6_SiteId">
    <vt:lpwstr>d2aff5f9-8c21-47f2-88f3-08ac4fda56f5</vt:lpwstr>
  </property>
  <property fmtid="{D5CDD505-2E9C-101B-9397-08002B2CF9AE}" pid="5" name="MSIP_Label_b8665262-5df6-455e-bf48-5928a5d868f6_SetDate">
    <vt:lpwstr>2025-03-19T20:17:02Z</vt:lpwstr>
  </property>
  <property fmtid="{D5CDD505-2E9C-101B-9397-08002B2CF9AE}" pid="6" name="MSIP_Label_b8665262-5df6-455e-bf48-5928a5d868f6_Name">
    <vt:lpwstr>Vertrouwelijk</vt:lpwstr>
  </property>
  <property fmtid="{D5CDD505-2E9C-101B-9397-08002B2CF9AE}" pid="7" name="MSIP_Label_b8665262-5df6-455e-bf48-5928a5d868f6_ActionId">
    <vt:lpwstr>4692bda7-1a69-4d7c-955b-6e226af4d3d8</vt:lpwstr>
  </property>
  <property fmtid="{D5CDD505-2E9C-101B-9397-08002B2CF9AE}" pid="8" name="MSIP_Label_b8665262-5df6-455e-bf48-5928a5d868f6_Removed">
    <vt:lpwstr>False</vt:lpwstr>
  </property>
  <property fmtid="{D5CDD505-2E9C-101B-9397-08002B2CF9AE}" pid="9" name="MSIP_Label_b8665262-5df6-455e-bf48-5928a5d868f6_Extended_MSFT_Method">
    <vt:lpwstr>Standard</vt:lpwstr>
  </property>
  <property fmtid="{D5CDD505-2E9C-101B-9397-08002B2CF9AE}" pid="10" name="Sensitivity">
    <vt:lpwstr>Vertrouwelijk</vt:lpwstr>
  </property>
  <property fmtid="{D5CDD505-2E9C-101B-9397-08002B2CF9AE}" pid="11" name="MediaServiceImageTags">
    <vt:lpwstr/>
  </property>
</Properties>
</file>