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B9FFBEB7-774F-4857-98C5-61B40E5F455B}" xr6:coauthVersionLast="47" xr6:coauthVersionMax="47" xr10:uidLastSave="{00000000-0000-0000-0000-000000000000}"/>
  <bookViews>
    <workbookView xWindow="28680" yWindow="-2940" windowWidth="29040" windowHeight="15840" tabRatio="839" activeTab="1" xr2:uid="{00000000-000D-0000-FFFF-FFFF00000000}"/>
  </bookViews>
  <sheets>
    <sheet name="Perceel 1 OG containers" sheetId="1" r:id="rId1"/>
    <sheet name="Perceel 2 BG containers" sheetId="10" r:id="rId2"/>
    <sheet name="Levertermijnen per perceel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2" l="1"/>
  <c r="F15" i="12"/>
  <c r="H34" i="10"/>
  <c r="H29" i="10"/>
  <c r="H30" i="10"/>
  <c r="H31" i="10"/>
  <c r="H32" i="10"/>
  <c r="H33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28" i="10"/>
  <c r="H11" i="10"/>
  <c r="H12" i="10"/>
  <c r="H13" i="10"/>
  <c r="H15" i="10"/>
  <c r="H16" i="10"/>
  <c r="H17" i="10"/>
  <c r="H18" i="10"/>
  <c r="H20" i="10"/>
  <c r="H21" i="10"/>
  <c r="H23" i="10"/>
  <c r="H24" i="10"/>
  <c r="H29" i="1"/>
  <c r="H30" i="1"/>
  <c r="H69" i="1"/>
  <c r="H24" i="1"/>
  <c r="H47" i="1"/>
  <c r="H46" i="1"/>
  <c r="H45" i="1"/>
  <c r="H44" i="1"/>
  <c r="H43" i="1"/>
  <c r="H42" i="1"/>
  <c r="H41" i="1"/>
  <c r="H40" i="1"/>
  <c r="H39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8" i="1"/>
  <c r="H67" i="1"/>
  <c r="H66" i="1"/>
  <c r="H65" i="1"/>
  <c r="H64" i="1"/>
  <c r="H63" i="1"/>
  <c r="H62" i="1"/>
  <c r="H61" i="1"/>
  <c r="H59" i="1"/>
  <c r="H58" i="1"/>
  <c r="H57" i="1"/>
  <c r="H55" i="1"/>
  <c r="H54" i="1"/>
  <c r="H53" i="1"/>
  <c r="H52" i="1"/>
  <c r="H51" i="1"/>
  <c r="H50" i="1"/>
  <c r="H49" i="1"/>
  <c r="H48" i="1"/>
  <c r="H38" i="1"/>
  <c r="H37" i="1"/>
  <c r="H36" i="1"/>
  <c r="H35" i="1"/>
  <c r="H34" i="1"/>
  <c r="H28" i="1"/>
  <c r="H10" i="10"/>
  <c r="H21" i="1"/>
  <c r="H20" i="1"/>
  <c r="H10" i="1"/>
  <c r="H18" i="1"/>
  <c r="H54" i="10" l="1"/>
  <c r="H16" i="1"/>
  <c r="H17" i="1"/>
  <c r="H15" i="1"/>
  <c r="H11" i="1"/>
  <c r="H12" i="1"/>
  <c r="H13" i="1"/>
  <c r="H93" i="1" l="1"/>
</calcChain>
</file>

<file path=xl/sharedStrings.xml><?xml version="1.0" encoding="utf-8"?>
<sst xmlns="http://schemas.openxmlformats.org/spreadsheetml/2006/main" count="445" uniqueCount="167">
  <si>
    <t>Subtotaal</t>
  </si>
  <si>
    <t>Rechtsgeldige ondertekening Inschrijver</t>
  </si>
  <si>
    <t>Bedrijfsnaam Inschrijver</t>
  </si>
  <si>
    <t>Naam rechtsgeldige vertegenwoordiger</t>
  </si>
  <si>
    <t>Functie</t>
  </si>
  <si>
    <t>Handtekening rechtsgeldige vertegenwoordiger</t>
  </si>
  <si>
    <t>Plaats, datum</t>
  </si>
  <si>
    <t xml:space="preserve">* Alle prijzen zijn in euro's (€) exclusief btw. </t>
  </si>
  <si>
    <t>* De totaalprijs moet volledig zijn, d.w.z. alle producten en diensten die worden aangeboden in deze aanbieding zijn in de inschrijfprijs opgenomen.</t>
  </si>
  <si>
    <t>* Het is niet toegestaan om in te schrijven met negatieve prijzen/tarieven of nultarieven.</t>
  </si>
  <si>
    <t>* Inschrijver kan geen rechten ontlenen aan de genoemde aantallen en is zich er van bewust dat de genoemde aantallen nog kunnen wijzigen.</t>
  </si>
  <si>
    <t>* Aanpassingen in of afwijkingen van het format zijn niet toegestaan en leiden tot uitsluiting van de aanbestedingsprocedure.</t>
  </si>
  <si>
    <t>Naam inschrijver:</t>
  </si>
  <si>
    <t>* Inschrijver dient enkel de geel gearceerde velden in te vullen.</t>
  </si>
  <si>
    <t>Prijs per stuk*</t>
  </si>
  <si>
    <t>Bijlage 3 Prijzenblad per perceel</t>
  </si>
  <si>
    <t>ondergrondse container voor Glas incl. ring enkel &gt; 5m3 &gt; 1-Haak</t>
  </si>
  <si>
    <t>ondergrondse container voor Glas incl. ring enkel &gt; 5m3 &gt; 3-Haak</t>
  </si>
  <si>
    <t>ondergrondse container voor Glas incl. ring duo &gt; 5m3 &gt; 3-Haak</t>
  </si>
  <si>
    <t>ondergrondse container voor Glas incl. ring trio &gt; 5m3 &gt; 3-Haak</t>
  </si>
  <si>
    <t>Fictief aantal</t>
  </si>
  <si>
    <t>ondergrondse container voor OPK incl. papier en kartonklep &gt; 5m3 &gt; 1-Haak</t>
  </si>
  <si>
    <t>ondergrondse container voor OPK incl. papier en kartonklep &gt; 5m3 &gt; 3-Haak</t>
  </si>
  <si>
    <t xml:space="preserve">*Nettoprijs container per stuk, onder de voorwaarden zoals het bestek omschreven, aangevuld met de onlosmakelijk daarmee verbonden inschrijvingsstaat en eventueel door inschrijver aan te leveren aanvullingen/ documentatie en inclusief alle opties voortkomend uit de lijst "Wensen". 
</t>
  </si>
  <si>
    <t>Leveren van een losse inwerpzuil Restafval, PMD, Textiel 80 liter trommel &gt; 3-haak</t>
  </si>
  <si>
    <t>Leveren van een losse inwerpzuil Restafval, PMD, Textiel 30 liter trommel &gt; 3-haak</t>
  </si>
  <si>
    <t>Leveren van een losse inwerpzuil Restafval, PMD, Textiel 60 liter trommel &gt; 1-haak</t>
  </si>
  <si>
    <t>Leveren van een losse inwerpzuil Restafval, PMD, Textiel 30 liter trommel &gt; 1-haak</t>
  </si>
  <si>
    <t>Leveren van een losse duo inwerpzuil Restafval, PMD, Textiel een 30 liter trommel en een 60 liter trommel &gt; 3-haak</t>
  </si>
  <si>
    <t>Leveren van een losse inwerpzuil Papier &gt; 3-haak</t>
  </si>
  <si>
    <t>Leveren van een losse inwerpzuil  OPK incl. papier en kartonklep  &gt; 3-haak</t>
  </si>
  <si>
    <t>Leveren van een losse inwerpzuil Papier &gt; 1-haak</t>
  </si>
  <si>
    <t>Leveren van een losse inwerpzuil  OPK incl. papier en kartonklep  &gt; 1-haak</t>
  </si>
  <si>
    <t>Leveren van een losse inwerpzuil Glas 1-compartiment &gt; 1-haak</t>
  </si>
  <si>
    <t>Leveren van een losse inwerpzuil Glas 1-compartiment &gt; 3-haak</t>
  </si>
  <si>
    <t>Leveren van een losse inwerpzuil Glas 2-compartimenten &gt; 3-haak</t>
  </si>
  <si>
    <t>Leveren van een losse inwerpzuil Glas 3-compartimenten &gt; 3-haak</t>
  </si>
  <si>
    <t>inwerpzuil Restafval, PMD, Textiel 80 liter trommel &gt; 3-haak</t>
  </si>
  <si>
    <t>inwerpzuil Restafval, PMD, Textiel 60 liter trommel &gt; 3-haak</t>
  </si>
  <si>
    <t>inwerpzuil Restafval, PMD, Textiel 30 liter trommel &gt; 3-haak</t>
  </si>
  <si>
    <t>inwerpzuil  OPK incl. papier en kartonklep  &gt; 3-haak</t>
  </si>
  <si>
    <t>Levering van onderdelen van ondergrondse containers</t>
  </si>
  <si>
    <t>inwerpzuil Restafval, PMD, Textiel 60 liter trommel &gt; 1-haak</t>
  </si>
  <si>
    <t>inwerpzuil Restafval, PMD, Textiel 30 liter trommel &gt; 1-haak</t>
  </si>
  <si>
    <t>duo inwerpzuil Restafval, PMD, Textiel een 30 liter trommel en een 60 liter trommel &gt; 3-haak</t>
  </si>
  <si>
    <t>inwerpzuil Papier &gt; 3-haak</t>
  </si>
  <si>
    <t>inwerpzuil Papier &gt; 1-haak</t>
  </si>
  <si>
    <t>inwerpzuil  OPK incl. papier en kartonklep  &gt; 1-haak</t>
  </si>
  <si>
    <t>inwerpzuil Glas 1-compartiment &gt; 1-haak</t>
  </si>
  <si>
    <t>inwerpzuil Glas 1-compartiment &gt; 3-haak</t>
  </si>
  <si>
    <t>inwerpzuil Glas 2-compartimenten &gt; 3-haak</t>
  </si>
  <si>
    <t>inwerpzuil Glas 3-compartimenten &gt; 3-haak</t>
  </si>
  <si>
    <t>Voorfront inwerpzuil Restafval, PMD, Textiel</t>
  </si>
  <si>
    <t>Voorfront inwerpzuil OPK</t>
  </si>
  <si>
    <t>Voorfront inwerpzuil Papier</t>
  </si>
  <si>
    <t>Voorfront inwerpzuil Glas 1-compartiment</t>
  </si>
  <si>
    <t>Voorfront inwerpzuil Glas 2-compartiment</t>
  </si>
  <si>
    <t>Voorfront inwerpzuil Glas 3-compartiment</t>
  </si>
  <si>
    <t>Inwerpzuil zonder front</t>
  </si>
  <si>
    <t>Leveren invalbeveiliging type hekwerk compleet voor ondergrondse containers.</t>
  </si>
  <si>
    <t xml:space="preserve">Leveren klep van invalbeveiliging </t>
  </si>
  <si>
    <t>Leveren twee kleppen voor invalbeveiliging (set)</t>
  </si>
  <si>
    <t>Leveren verstelbare stelrand ( behorend bij invalbeveiliging met klapvloer)</t>
  </si>
  <si>
    <t>invalbeveiliging type klapvloer compleet voor ondergrondse containers.</t>
  </si>
  <si>
    <t>invalbeveiliging type hekwerk compleet voor ondergrondse containers.</t>
  </si>
  <si>
    <t xml:space="preserve">klep van invalbeveiliging </t>
  </si>
  <si>
    <t>twee kleppen voor invalbeveiliging (set)</t>
  </si>
  <si>
    <t>Leveren betonput &gt; 4 m3</t>
  </si>
  <si>
    <t>Zwerfafval luikje</t>
  </si>
  <si>
    <t>Inspectiedeur incl. twee cilindersloten een-hendelsysteem</t>
  </si>
  <si>
    <t>Inspectieluik incl. één clinderslot een-hendelsysteem</t>
  </si>
  <si>
    <t>Inwerptrommel RVS compleet 60 liter</t>
  </si>
  <si>
    <t>Inwerptrommel RVS compleet 80 liter</t>
  </si>
  <si>
    <t>Inwerptrommel RVS compleet 30 liter</t>
  </si>
  <si>
    <t>Hijshaken , 3 haken systeem</t>
  </si>
  <si>
    <t>Ketting hijssysteem , 3 haken</t>
  </si>
  <si>
    <t>Opname stang</t>
  </si>
  <si>
    <t>Staalkabels (set 2 stuks bedoeld voor 4 en 5m3 betonput)</t>
  </si>
  <si>
    <t>Opname oog (hijsstang)</t>
  </si>
  <si>
    <t>Inspectiedeur incl. twee cilindersloten 45010</t>
  </si>
  <si>
    <t>Inspectieluik incl. één clinderslot 45010</t>
  </si>
  <si>
    <t>Draaislot halvemaan</t>
  </si>
  <si>
    <t>Inworpring Glas, ster</t>
  </si>
  <si>
    <t>Inworpring Glas incl. bijenflap</t>
  </si>
  <si>
    <t xml:space="preserve">Contragewicht </t>
  </si>
  <si>
    <t>Vergrendelhaak voor 1-haak OC</t>
  </si>
  <si>
    <t>Trommel rubbers</t>
  </si>
  <si>
    <t>Trommel steun</t>
  </si>
  <si>
    <t>Inzetstuk ten behoeve van het verkleinen van de inhoud van de trommel naar 30 liter</t>
  </si>
  <si>
    <t>Bodemklep Type 3 haak fractie Rest/PMD/papier/OPK/Textiel</t>
  </si>
  <si>
    <t>Bodemkleppenset Type 3 haak fractie Rest/PMD/papier/OPK/Textiel</t>
  </si>
  <si>
    <t>Bodemkleppenset Type 1-haak fractie Rest/PMD/Papier/OPK/Textiel</t>
  </si>
  <si>
    <t>Bodemkleppen set , Glas 1-compartiment</t>
  </si>
  <si>
    <t>Bodemkleppen set , Glas 2-compartimenten</t>
  </si>
  <si>
    <t>Bodemkleppen set , Glas 3-compartimenten</t>
  </si>
  <si>
    <t>Stelpootjes voor betonput voor 4m3 container</t>
  </si>
  <si>
    <t>Stelpootjes voor betonput voor 5m3 container</t>
  </si>
  <si>
    <t>Voetgangersplatform verzinkt</t>
  </si>
  <si>
    <t xml:space="preserve">Fractieaanduidingsplaat </t>
  </si>
  <si>
    <t>Leveren bovengrondse container voor Restafval incl. 60L trommel  &gt; 3m3 &gt; 1-Haak</t>
  </si>
  <si>
    <t>Leveren bovengrondse container voor Restafval incl. 30L trommel  &gt; 3m3 &gt; 3-Haak</t>
  </si>
  <si>
    <t>Leveren bovengrondse container voor Restafval incl. 60L trommel  &gt; 3m3 &gt; 3-Haak</t>
  </si>
  <si>
    <t>Leveren bovengrondse container voor Glas incl. ring mono  &gt; 3,5m3 &gt; 1-Haak</t>
  </si>
  <si>
    <t>Leveren bovengrondse container voor Glas incl. ring trio  &gt; 3m3 &gt; 1-Haak</t>
  </si>
  <si>
    <t>Leveren bovengrondse container voor Glas incl. ring trio  &gt; 3m3 &gt; 3-Haak</t>
  </si>
  <si>
    <t>Leveren bovengrondse container voor PMD incl. 60L trommel  &gt; 3m3 &gt; 1-Haak</t>
  </si>
  <si>
    <t>Leveren bovengrondse container voor PMD incl. 60L trommel  &gt; 3m3 &gt; 3-Haak</t>
  </si>
  <si>
    <t>Leveren bovengrondse container voor Papier incl. papierklep  &gt; 3m3 &gt; 1-Haak</t>
  </si>
  <si>
    <t>Leveren bovengrondse container voor Papier incl. papierklep  &gt; 3m3 &gt; 3-Haak</t>
  </si>
  <si>
    <t>Inwerpklep bovengrondse containers fractie Papier</t>
  </si>
  <si>
    <t>Inworpring glas, ster</t>
  </si>
  <si>
    <t>Inworpring glas incl. bijenflap</t>
  </si>
  <si>
    <t>Vergrendelhaak voor 1-haak</t>
  </si>
  <si>
    <t>Trommel 30l</t>
  </si>
  <si>
    <t>Trommel 60l</t>
  </si>
  <si>
    <t>Bovenkant/ Dak container per fractie Rest/ PMD</t>
  </si>
  <si>
    <t>Bovenkant/ Dak container per fractie Papier</t>
  </si>
  <si>
    <t>Bovenkant/ Dak container per fractie Glas</t>
  </si>
  <si>
    <t>Zijwand container</t>
  </si>
  <si>
    <t>Bodemklep bovengrondse containers Type 3 haak fractie Rest/PMD/Papier/Textiel</t>
  </si>
  <si>
    <t>Bodemkleppenset bovengrondse containers Type 3 haak fractie Rest/PMD/Papier/Textiel</t>
  </si>
  <si>
    <t>Bodemkleppenset bovengrondse containers Type 1-haak fractie Rest/PMD/Papier/Textiel</t>
  </si>
  <si>
    <t>Bodemkleppen set, glas 3-compartimenten</t>
  </si>
  <si>
    <t>betonput conform PvE</t>
  </si>
  <si>
    <t>verstelbare stelrand (behorend bij invalbeveiliging met klapvloer)</t>
  </si>
  <si>
    <t>Optie</t>
  </si>
  <si>
    <t>Inspectieluik incl. twee cilindersloten een-hendelsysteem</t>
  </si>
  <si>
    <t>Inspectieluik incl. twee cilindersloten 45010</t>
  </si>
  <si>
    <t>ondergrondse container voor Restafval, PMD, Textiel incl. 60L trommel  &gt; 5m3 &gt; 3-Haak</t>
  </si>
  <si>
    <t>ondergrondse container voor Restafval, PMD, Textiel incl. 30L trommel  &gt; 5m3 &gt; 3-Haak</t>
  </si>
  <si>
    <t>ondergrondse container voor Restafval, PMD, Textiel incl. 60L trommel  &gt; 5m3 &gt; 1-Haak</t>
  </si>
  <si>
    <t>ondergrondse container voor Restafval, PMD, Textiel incl. 30L trommel  &gt; 5m3 &gt; 1-Haak</t>
  </si>
  <si>
    <t xml:space="preserve">Perceel 1  </t>
  </si>
  <si>
    <t xml:space="preserve">Levering van betonput en/of invalbeveiliging t.b.v. ondergrondse containers </t>
  </si>
  <si>
    <t>Levering van ondergrondse containers exclusief invalbeveiliging en/of betonput.</t>
  </si>
  <si>
    <t>Levering van bovengrondse containers</t>
  </si>
  <si>
    <t>Levering van onderdelen van bovengrondse containers</t>
  </si>
  <si>
    <t>bovengrondse container voor Papier incl. papierkleppen  &gt; 3m3 &gt; 1-Haak</t>
  </si>
  <si>
    <t>bovengrondse container voor Papier incl. papierkleppen  &gt; 3m3 &gt; 3-Haak</t>
  </si>
  <si>
    <t>Perceel 2, Bovengrondse containers</t>
  </si>
  <si>
    <t>Totaal fictieve inschrijfprijs</t>
  </si>
  <si>
    <t>Inspectiedeur incl. één cilinderslot 45010</t>
  </si>
  <si>
    <t>Eén cilinderslot 45010</t>
  </si>
  <si>
    <t>Levering maximaal 12 weken, na schriftelijke opdracht</t>
  </si>
  <si>
    <t>Levering maximaal 11 weken, na schriftelijke opdracht</t>
  </si>
  <si>
    <t>Levering maximaal 10 weken, na schriftelijke opdracht</t>
  </si>
  <si>
    <t>Bijlage 3 levertermijn per perceel</t>
  </si>
  <si>
    <t>Perceel 1 &amp; 2, Ondergrondse containers en Bovengrondse containers</t>
  </si>
  <si>
    <t>Levering maximaal 9 weken, na schriftelijke opdracht</t>
  </si>
  <si>
    <t>Levering maximaal 8 weken, na schriftelijke opdracht</t>
  </si>
  <si>
    <t>Perceel 1</t>
  </si>
  <si>
    <t>Perceel 2</t>
  </si>
  <si>
    <t>Totaal fictieve korting</t>
  </si>
  <si>
    <t>Levertermijn van containers</t>
  </si>
  <si>
    <t>fictieve korting P1</t>
  </si>
  <si>
    <t>fictieve korting P2</t>
  </si>
  <si>
    <t xml:space="preserve">* Inschrijver vult in kolom F en G, de van toepassing zijnde rij in met de juiste waarde zie (kolom H en I).    </t>
  </si>
  <si>
    <t>bovengrondse container voor Restafval incl. 30L trommels  &gt; 3,0 -3,5m3 &gt; 1-Haak</t>
  </si>
  <si>
    <t>bovengrondse container voor Restafval incl. 60L trommels  &gt; 3,0 -3,5m3 &gt; 1-Haak</t>
  </si>
  <si>
    <t>bovengrondse container voor Restafval incl. 30L trommels  &gt; 3,0 -3,5m3 &gt; 3-Haak</t>
  </si>
  <si>
    <t>bovengrondse container voor Restafval incl. 60L trommels  &gt;3,0 -3,5m3&gt; 3-Haak</t>
  </si>
  <si>
    <t>bovengrondse container voor Glas incl. 2x ring mono  &gt; 3,0 -3,5 &gt; 1-Haak</t>
  </si>
  <si>
    <t>bovengrondse container voor Glas incl. 2x ring duo  &gt; 3,0 -3,5 &gt; 1-Haak</t>
  </si>
  <si>
    <t>bovengrondse container voor Glas incl. 2x ring trio  &gt; 3,0 -3,5 &gt; 3-Haak</t>
  </si>
  <si>
    <t>bovengrondse container voor Glas incl. 2x ring trio  &gt; 3,0 -3,5 &gt; 1-Haak</t>
  </si>
  <si>
    <t>bovengrondse container voor PMD incl. 60L trommels  &gt;3,0 -3,5 &gt; 1-Haak</t>
  </si>
  <si>
    <t>bovengrondse container voor PMD incl. 60L trommels  &gt; 3,0 -3,5 &gt; 3-Haak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</si>
</sst>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 * #,##0_ ;_ * \-#,##0_ ;_ * &quot;-&quot;??_ ;_ @_ "/>
    <numFmt numFmtId="167" formatCode="_ [$€-2]\ * #,##0_ ;_ [$€-2]\ * \-#,##0_ ;_ [$€-2]\ * &quot;-&quot;??_ ;_ @_ "/>
    <numFmt numFmtId="168" formatCode="_ &quot;€&quot;\ * #,##0_ ;_ &quot;€&quot;\ * \-#,##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mbria"/>
      <family val="1"/>
      <scheme val="major"/>
    </font>
    <font>
      <sz val="10.5"/>
      <color theme="1"/>
      <name val="Cambria"/>
      <family val="1"/>
      <scheme val="major"/>
    </font>
    <font>
      <b/>
      <sz val="10.5"/>
      <color theme="1"/>
      <name val="Cambria"/>
      <family val="1"/>
      <scheme val="major"/>
    </font>
    <font>
      <b/>
      <sz val="10.5"/>
      <color indexed="9"/>
      <name val="Cambria"/>
      <family val="1"/>
      <scheme val="major"/>
    </font>
    <font>
      <sz val="10.5"/>
      <name val="Cambria"/>
      <family val="1"/>
      <scheme val="maj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0.5"/>
      <name val="Cambria"/>
      <family val="1"/>
      <scheme val="major"/>
    </font>
    <font>
      <i/>
      <sz val="10.5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92">
    <xf numFmtId="0" fontId="0" fillId="0" borderId="0" xfId="0"/>
    <xf numFmtId="0" fontId="3" fillId="0" borderId="10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0" xfId="0" applyFont="1" applyBorder="1"/>
    <xf numFmtId="44" fontId="4" fillId="0" borderId="13" xfId="0" applyNumberFormat="1" applyFont="1" applyBorder="1"/>
    <xf numFmtId="0" fontId="6" fillId="2" borderId="13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6" fillId="2" borderId="4" xfId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4" fontId="7" fillId="0" borderId="3" xfId="5" applyFont="1" applyFill="1" applyBorder="1" applyAlignment="1">
      <alignment horizontal="center"/>
    </xf>
    <xf numFmtId="44" fontId="4" fillId="0" borderId="14" xfId="0" applyNumberFormat="1" applyFont="1" applyBorder="1"/>
    <xf numFmtId="164" fontId="7" fillId="0" borderId="3" xfId="5" applyFont="1" applyFill="1" applyBorder="1"/>
    <xf numFmtId="0" fontId="4" fillId="0" borderId="22" xfId="0" applyFont="1" applyBorder="1" applyAlignment="1">
      <alignment horizontal="right"/>
    </xf>
    <xf numFmtId="0" fontId="4" fillId="6" borderId="1" xfId="0" applyFont="1" applyFill="1" applyBorder="1" applyAlignment="1">
      <alignment vertical="center"/>
    </xf>
    <xf numFmtId="9" fontId="7" fillId="0" borderId="4" xfId="7" applyFont="1" applyFill="1" applyBorder="1" applyAlignment="1">
      <alignment horizontal="center"/>
    </xf>
    <xf numFmtId="1" fontId="7" fillId="0" borderId="4" xfId="6" applyNumberFormat="1" applyFont="1" applyFill="1" applyBorder="1" applyAlignment="1">
      <alignment horizontal="center"/>
    </xf>
    <xf numFmtId="166" fontId="7" fillId="0" borderId="4" xfId="6" applyNumberFormat="1" applyFont="1" applyFill="1" applyBorder="1" applyAlignment="1">
      <alignment horizontal="center"/>
    </xf>
    <xf numFmtId="167" fontId="4" fillId="0" borderId="13" xfId="6" applyNumberFormat="1" applyFont="1" applyBorder="1"/>
    <xf numFmtId="0" fontId="4" fillId="0" borderId="3" xfId="0" applyFont="1" applyBorder="1" applyAlignment="1">
      <alignment horizontal="center"/>
    </xf>
    <xf numFmtId="44" fontId="7" fillId="6" borderId="1" xfId="8" applyFont="1" applyFill="1" applyBorder="1"/>
    <xf numFmtId="44" fontId="4" fillId="0" borderId="3" xfId="8" applyFont="1" applyBorder="1" applyAlignment="1">
      <alignment horizontal="center"/>
    </xf>
    <xf numFmtId="44" fontId="7" fillId="0" borderId="1" xfId="8" applyFont="1" applyFill="1" applyBorder="1"/>
    <xf numFmtId="164" fontId="7" fillId="0" borderId="1" xfId="5" applyFont="1" applyFill="1" applyBorder="1"/>
    <xf numFmtId="44" fontId="5" fillId="0" borderId="13" xfId="0" applyNumberFormat="1" applyFont="1" applyBorder="1"/>
    <xf numFmtId="44" fontId="11" fillId="0" borderId="13" xfId="0" applyNumberFormat="1" applyFont="1" applyBorder="1"/>
    <xf numFmtId="167" fontId="11" fillId="0" borderId="13" xfId="0" applyNumberFormat="1" applyFont="1" applyBorder="1"/>
    <xf numFmtId="168" fontId="7" fillId="6" borderId="1" xfId="8" applyNumberFormat="1" applyFont="1" applyFill="1" applyBorder="1"/>
    <xf numFmtId="168" fontId="7" fillId="0" borderId="1" xfId="8" applyNumberFormat="1" applyFont="1" applyFill="1" applyBorder="1"/>
    <xf numFmtId="168" fontId="7" fillId="0" borderId="4" xfId="8" applyNumberFormat="1" applyFont="1" applyFill="1" applyBorder="1"/>
    <xf numFmtId="0" fontId="4" fillId="0" borderId="1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10" fillId="0" borderId="4" xfId="5" applyFont="1" applyFill="1" applyBorder="1" applyAlignment="1">
      <alignment horizontal="center"/>
    </xf>
    <xf numFmtId="164" fontId="10" fillId="0" borderId="2" xfId="5" applyFont="1" applyFill="1" applyBorder="1" applyAlignment="1">
      <alignment horizontal="center"/>
    </xf>
    <xf numFmtId="0" fontId="4" fillId="4" borderId="10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6" fillId="2" borderId="1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4" fillId="0" borderId="10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left"/>
    </xf>
    <xf numFmtId="49" fontId="7" fillId="4" borderId="16" xfId="1" applyNumberFormat="1" applyFont="1" applyFill="1" applyBorder="1" applyAlignment="1">
      <alignment horizontal="left" vertical="center" wrapText="1"/>
    </xf>
    <xf numFmtId="49" fontId="7" fillId="4" borderId="5" xfId="1" applyNumberFormat="1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5" fillId="0" borderId="15" xfId="0" applyFont="1" applyBorder="1" applyAlignment="1">
      <alignment horizontal="left"/>
    </xf>
    <xf numFmtId="0" fontId="4" fillId="5" borderId="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right"/>
    </xf>
    <xf numFmtId="0" fontId="5" fillId="0" borderId="1" xfId="0" applyFont="1" applyBorder="1" applyAlignment="1">
      <alignment horizontal="right"/>
    </xf>
  </cellXfs>
  <cellStyles count="9">
    <cellStyle name="Euro 2" xfId="5" xr:uid="{00000000-0005-0000-0000-000000000000}"/>
    <cellStyle name="Komma" xfId="6" builtinId="3"/>
    <cellStyle name="Komma 2" xfId="3" xr:uid="{00000000-0005-0000-0000-000001000000}"/>
    <cellStyle name="Procent" xfId="7" builtinId="5"/>
    <cellStyle name="Standaard" xfId="0" builtinId="0"/>
    <cellStyle name="Standaard 2" xfId="2" xr:uid="{00000000-0005-0000-0000-000003000000}"/>
    <cellStyle name="Standaard 3" xfId="1" xr:uid="{00000000-0005-0000-0000-000004000000}"/>
    <cellStyle name="Valuta" xfId="8" builtinId="4"/>
    <cellStyle name="Valuta 2" xfId="4" xr:uid="{00000000-0005-0000-0000-000005000000}"/>
  </cellStyles>
  <dxfs count="0"/>
  <tableStyles count="0" defaultTableStyle="TableStyleMedium2" defaultPivotStyle="PivotStyleMedium9"/>
  <colors>
    <mruColors>
      <color rgb="FFFB9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3"/>
  <sheetViews>
    <sheetView showGridLines="0" zoomScale="115" zoomScaleNormal="115" workbookViewId="0">
      <selection activeCell="B13" sqref="B13:E13"/>
    </sheetView>
  </sheetViews>
  <sheetFormatPr defaultColWidth="9.33203125" defaultRowHeight="13.8" x14ac:dyDescent="0.25"/>
  <cols>
    <col min="1" max="1" width="1.44140625" style="2" customWidth="1"/>
    <col min="2" max="2" width="3.44140625" style="2" customWidth="1"/>
    <col min="3" max="3" width="4.6640625" style="2" customWidth="1"/>
    <col min="4" max="4" width="9.33203125" style="2" customWidth="1"/>
    <col min="5" max="5" width="76.6640625" style="2" customWidth="1"/>
    <col min="6" max="6" width="23.109375" style="2" bestFit="1" customWidth="1"/>
    <col min="7" max="7" width="12.6640625" style="16" bestFit="1" customWidth="1"/>
    <col min="8" max="8" width="12.5546875" style="2" bestFit="1" customWidth="1"/>
    <col min="9" max="16384" width="9.33203125" style="2"/>
  </cols>
  <sheetData>
    <row r="1" spans="2:8" ht="8.25" customHeight="1" thickBot="1" x14ac:dyDescent="0.3"/>
    <row r="2" spans="2:8" x14ac:dyDescent="0.25">
      <c r="B2" s="3"/>
      <c r="C2" s="4"/>
      <c r="D2" s="4"/>
      <c r="E2" s="4"/>
      <c r="F2" s="4"/>
      <c r="G2" s="17"/>
      <c r="H2" s="5"/>
    </row>
    <row r="3" spans="2:8" ht="15" x14ac:dyDescent="0.25">
      <c r="B3" s="1" t="s">
        <v>15</v>
      </c>
      <c r="H3" s="6"/>
    </row>
    <row r="4" spans="2:8" ht="23.7" customHeight="1" x14ac:dyDescent="0.25">
      <c r="B4" s="7" t="s">
        <v>132</v>
      </c>
      <c r="H4" s="6"/>
    </row>
    <row r="5" spans="2:8" x14ac:dyDescent="0.25">
      <c r="B5" s="62"/>
      <c r="C5" s="63"/>
      <c r="D5" s="63"/>
      <c r="E5" s="63"/>
      <c r="F5" s="63"/>
      <c r="G5" s="63"/>
      <c r="H5" s="64"/>
    </row>
    <row r="6" spans="2:8" ht="23.25" customHeight="1" x14ac:dyDescent="0.25">
      <c r="B6" s="65" t="s">
        <v>12</v>
      </c>
      <c r="C6" s="66"/>
      <c r="D6" s="66"/>
      <c r="E6" s="28"/>
      <c r="H6" s="6"/>
    </row>
    <row r="7" spans="2:8" x14ac:dyDescent="0.25">
      <c r="B7" s="7"/>
      <c r="H7" s="6"/>
    </row>
    <row r="8" spans="2:8" ht="27" customHeight="1" x14ac:dyDescent="0.25">
      <c r="B8" s="56" t="s">
        <v>134</v>
      </c>
      <c r="C8" s="57"/>
      <c r="D8" s="57"/>
      <c r="E8" s="58"/>
      <c r="F8" s="10" t="s">
        <v>14</v>
      </c>
      <c r="G8" s="18" t="s">
        <v>20</v>
      </c>
      <c r="H8" s="9" t="s">
        <v>0</v>
      </c>
    </row>
    <row r="9" spans="2:8" x14ac:dyDescent="0.25">
      <c r="B9" s="59"/>
      <c r="C9" s="60"/>
      <c r="D9" s="60"/>
      <c r="E9" s="60"/>
      <c r="F9" s="60"/>
      <c r="G9" s="60"/>
      <c r="H9" s="61"/>
    </row>
    <row r="10" spans="2:8" x14ac:dyDescent="0.25">
      <c r="B10" s="44" t="s">
        <v>131</v>
      </c>
      <c r="C10" s="45"/>
      <c r="D10" s="45"/>
      <c r="E10" s="45"/>
      <c r="F10" s="34"/>
      <c r="G10" s="31">
        <v>10</v>
      </c>
      <c r="H10" s="32">
        <f>$F10*$G10</f>
        <v>0</v>
      </c>
    </row>
    <row r="11" spans="2:8" x14ac:dyDescent="0.25">
      <c r="B11" s="44" t="s">
        <v>130</v>
      </c>
      <c r="C11" s="45"/>
      <c r="D11" s="45"/>
      <c r="E11" s="45"/>
      <c r="F11" s="34"/>
      <c r="G11" s="31">
        <v>50</v>
      </c>
      <c r="H11" s="32">
        <f t="shared" ref="H11:H13" si="0">$F11*$G11</f>
        <v>0</v>
      </c>
    </row>
    <row r="12" spans="2:8" x14ac:dyDescent="0.25">
      <c r="B12" s="44" t="s">
        <v>129</v>
      </c>
      <c r="C12" s="45"/>
      <c r="D12" s="45"/>
      <c r="E12" s="45"/>
      <c r="F12" s="34"/>
      <c r="G12" s="31">
        <v>10</v>
      </c>
      <c r="H12" s="32">
        <f t="shared" si="0"/>
        <v>0</v>
      </c>
    </row>
    <row r="13" spans="2:8" x14ac:dyDescent="0.25">
      <c r="B13" s="44" t="s">
        <v>128</v>
      </c>
      <c r="C13" s="45"/>
      <c r="D13" s="45"/>
      <c r="E13" s="45"/>
      <c r="F13" s="34"/>
      <c r="G13" s="31">
        <v>600</v>
      </c>
      <c r="H13" s="32">
        <f t="shared" si="0"/>
        <v>0</v>
      </c>
    </row>
    <row r="14" spans="2:8" x14ac:dyDescent="0.25">
      <c r="B14" s="67"/>
      <c r="C14" s="68"/>
      <c r="D14" s="68"/>
      <c r="E14" s="69"/>
      <c r="F14" s="33"/>
      <c r="G14" s="31"/>
      <c r="H14" s="32"/>
    </row>
    <row r="15" spans="2:8" x14ac:dyDescent="0.25">
      <c r="B15" s="44" t="s">
        <v>16</v>
      </c>
      <c r="C15" s="45"/>
      <c r="D15" s="45"/>
      <c r="E15" s="45"/>
      <c r="F15" s="34"/>
      <c r="G15" s="31">
        <v>10</v>
      </c>
      <c r="H15" s="32">
        <f>$F15*$G15</f>
        <v>0</v>
      </c>
    </row>
    <row r="16" spans="2:8" x14ac:dyDescent="0.25">
      <c r="B16" s="44" t="s">
        <v>17</v>
      </c>
      <c r="C16" s="45"/>
      <c r="D16" s="45"/>
      <c r="E16" s="45"/>
      <c r="F16" s="34"/>
      <c r="G16" s="31">
        <v>10</v>
      </c>
      <c r="H16" s="32">
        <f t="shared" ref="H16:H17" si="1">$F16*$G16</f>
        <v>0</v>
      </c>
    </row>
    <row r="17" spans="2:8" x14ac:dyDescent="0.25">
      <c r="B17" s="44" t="s">
        <v>18</v>
      </c>
      <c r="C17" s="45"/>
      <c r="D17" s="45"/>
      <c r="E17" s="45"/>
      <c r="F17" s="34"/>
      <c r="G17" s="31">
        <v>10</v>
      </c>
      <c r="H17" s="32">
        <f t="shared" si="1"/>
        <v>0</v>
      </c>
    </row>
    <row r="18" spans="2:8" x14ac:dyDescent="0.25">
      <c r="B18" s="44" t="s">
        <v>19</v>
      </c>
      <c r="C18" s="45"/>
      <c r="D18" s="45"/>
      <c r="E18" s="45"/>
      <c r="F18" s="34"/>
      <c r="G18" s="31">
        <v>50</v>
      </c>
      <c r="H18" s="32">
        <f>$F18*$G18</f>
        <v>0</v>
      </c>
    </row>
    <row r="19" spans="2:8" x14ac:dyDescent="0.25">
      <c r="B19" s="44"/>
      <c r="C19" s="45"/>
      <c r="D19" s="45"/>
      <c r="E19" s="45"/>
      <c r="F19" s="33"/>
      <c r="G19" s="31"/>
      <c r="H19" s="8"/>
    </row>
    <row r="20" spans="2:8" x14ac:dyDescent="0.25">
      <c r="B20" s="44" t="s">
        <v>21</v>
      </c>
      <c r="C20" s="45"/>
      <c r="D20" s="45"/>
      <c r="E20" s="45"/>
      <c r="F20" s="34"/>
      <c r="G20" s="31">
        <v>10</v>
      </c>
      <c r="H20" s="32">
        <f t="shared" ref="H20:H21" si="2">$F20*$G20</f>
        <v>0</v>
      </c>
    </row>
    <row r="21" spans="2:8" x14ac:dyDescent="0.25">
      <c r="B21" s="44" t="s">
        <v>22</v>
      </c>
      <c r="C21" s="45"/>
      <c r="D21" s="45"/>
      <c r="E21" s="45"/>
      <c r="F21" s="34"/>
      <c r="G21" s="31">
        <v>50</v>
      </c>
      <c r="H21" s="32">
        <f t="shared" si="2"/>
        <v>0</v>
      </c>
    </row>
    <row r="22" spans="2:8" x14ac:dyDescent="0.25">
      <c r="B22" s="44"/>
      <c r="C22" s="45"/>
      <c r="D22" s="45"/>
      <c r="E22" s="45"/>
      <c r="F22" s="33"/>
      <c r="G22" s="31"/>
      <c r="H22" s="32"/>
    </row>
    <row r="23" spans="2:8" x14ac:dyDescent="0.25">
      <c r="B23" s="78" t="s">
        <v>125</v>
      </c>
      <c r="C23" s="45"/>
      <c r="D23" s="45"/>
      <c r="E23" s="45"/>
      <c r="F23" s="33"/>
      <c r="G23" s="31"/>
      <c r="H23" s="32"/>
    </row>
    <row r="24" spans="2:8" x14ac:dyDescent="0.25">
      <c r="B24" s="44" t="s">
        <v>68</v>
      </c>
      <c r="C24" s="45"/>
      <c r="D24" s="45"/>
      <c r="E24" s="45"/>
      <c r="F24" s="34"/>
      <c r="G24" s="31">
        <v>450</v>
      </c>
      <c r="H24" s="32">
        <f t="shared" ref="H24" si="3">$F24*$G24</f>
        <v>0</v>
      </c>
    </row>
    <row r="25" spans="2:8" x14ac:dyDescent="0.25">
      <c r="B25" s="22"/>
      <c r="C25" s="23"/>
      <c r="D25" s="23"/>
      <c r="E25" s="23"/>
      <c r="F25" s="26"/>
      <c r="G25" s="24"/>
      <c r="H25" s="25"/>
    </row>
    <row r="26" spans="2:8" ht="27" customHeight="1" x14ac:dyDescent="0.25">
      <c r="B26" s="56" t="s">
        <v>133</v>
      </c>
      <c r="C26" s="57"/>
      <c r="D26" s="57"/>
      <c r="E26" s="58"/>
      <c r="F26" s="10" t="s">
        <v>14</v>
      </c>
      <c r="G26" s="18" t="s">
        <v>20</v>
      </c>
      <c r="H26" s="9" t="s">
        <v>0</v>
      </c>
    </row>
    <row r="27" spans="2:8" x14ac:dyDescent="0.25">
      <c r="B27" s="59"/>
      <c r="C27" s="60"/>
      <c r="D27" s="60"/>
      <c r="E27" s="60"/>
      <c r="F27" s="60"/>
      <c r="G27" s="60"/>
      <c r="H27" s="61"/>
    </row>
    <row r="28" spans="2:8" x14ac:dyDescent="0.25">
      <c r="B28" s="44" t="s">
        <v>123</v>
      </c>
      <c r="C28" s="45" t="s">
        <v>67</v>
      </c>
      <c r="D28" s="45" t="s">
        <v>67</v>
      </c>
      <c r="E28" s="45" t="s">
        <v>67</v>
      </c>
      <c r="F28" s="34"/>
      <c r="G28" s="31">
        <v>350</v>
      </c>
      <c r="H28" s="32">
        <f t="shared" ref="H28:H30" si="4">$F28*$G28</f>
        <v>0</v>
      </c>
    </row>
    <row r="29" spans="2:8" x14ac:dyDescent="0.25">
      <c r="B29" s="44" t="s">
        <v>63</v>
      </c>
      <c r="C29" s="45"/>
      <c r="D29" s="45"/>
      <c r="E29" s="45"/>
      <c r="F29" s="34"/>
      <c r="G29" s="31">
        <v>350</v>
      </c>
      <c r="H29" s="32">
        <f t="shared" si="4"/>
        <v>0</v>
      </c>
    </row>
    <row r="30" spans="2:8" x14ac:dyDescent="0.25">
      <c r="B30" s="44" t="s">
        <v>64</v>
      </c>
      <c r="C30" s="45" t="s">
        <v>59</v>
      </c>
      <c r="D30" s="45" t="s">
        <v>59</v>
      </c>
      <c r="E30" s="45" t="s">
        <v>59</v>
      </c>
      <c r="F30" s="34"/>
      <c r="G30" s="31">
        <v>50</v>
      </c>
      <c r="H30" s="32">
        <f t="shared" si="4"/>
        <v>0</v>
      </c>
    </row>
    <row r="31" spans="2:8" x14ac:dyDescent="0.25">
      <c r="B31" s="44"/>
      <c r="C31" s="45"/>
      <c r="D31" s="45"/>
      <c r="E31" s="45"/>
      <c r="F31" s="33"/>
      <c r="G31" s="30"/>
      <c r="H31" s="8"/>
    </row>
    <row r="32" spans="2:8" ht="23.25" customHeight="1" x14ac:dyDescent="0.25">
      <c r="B32" s="56" t="s">
        <v>41</v>
      </c>
      <c r="C32" s="57"/>
      <c r="D32" s="57"/>
      <c r="E32" s="58"/>
      <c r="F32" s="10" t="s">
        <v>14</v>
      </c>
      <c r="G32" s="18" t="s">
        <v>20</v>
      </c>
      <c r="H32" s="9" t="s">
        <v>0</v>
      </c>
    </row>
    <row r="33" spans="2:8" x14ac:dyDescent="0.25">
      <c r="B33" s="59"/>
      <c r="C33" s="60"/>
      <c r="D33" s="60"/>
      <c r="E33" s="60"/>
      <c r="F33" s="60"/>
      <c r="G33" s="60"/>
      <c r="H33" s="61"/>
    </row>
    <row r="34" spans="2:8" x14ac:dyDescent="0.25">
      <c r="B34" s="44" t="s">
        <v>38</v>
      </c>
      <c r="C34" s="45"/>
      <c r="D34" s="45"/>
      <c r="E34" s="45"/>
      <c r="F34" s="34"/>
      <c r="G34" s="31">
        <v>10</v>
      </c>
      <c r="H34" s="32">
        <f t="shared" ref="H34:H55" si="5">$F34*$G34</f>
        <v>0</v>
      </c>
    </row>
    <row r="35" spans="2:8" x14ac:dyDescent="0.25">
      <c r="B35" s="44" t="s">
        <v>37</v>
      </c>
      <c r="C35" s="45" t="s">
        <v>24</v>
      </c>
      <c r="D35" s="45" t="s">
        <v>24</v>
      </c>
      <c r="E35" s="45" t="s">
        <v>24</v>
      </c>
      <c r="F35" s="34"/>
      <c r="G35" s="31">
        <v>10</v>
      </c>
      <c r="H35" s="32">
        <f t="shared" si="5"/>
        <v>0</v>
      </c>
    </row>
    <row r="36" spans="2:8" x14ac:dyDescent="0.25">
      <c r="B36" s="44" t="s">
        <v>39</v>
      </c>
      <c r="C36" s="45" t="s">
        <v>25</v>
      </c>
      <c r="D36" s="45" t="s">
        <v>25</v>
      </c>
      <c r="E36" s="45" t="s">
        <v>25</v>
      </c>
      <c r="F36" s="34"/>
      <c r="G36" s="31">
        <v>10</v>
      </c>
      <c r="H36" s="32">
        <f t="shared" si="5"/>
        <v>0</v>
      </c>
    </row>
    <row r="37" spans="2:8" x14ac:dyDescent="0.25">
      <c r="B37" s="44" t="s">
        <v>42</v>
      </c>
      <c r="C37" s="45" t="s">
        <v>26</v>
      </c>
      <c r="D37" s="45" t="s">
        <v>26</v>
      </c>
      <c r="E37" s="45" t="s">
        <v>26</v>
      </c>
      <c r="F37" s="34"/>
      <c r="G37" s="31">
        <v>10</v>
      </c>
      <c r="H37" s="32">
        <f t="shared" si="5"/>
        <v>0</v>
      </c>
    </row>
    <row r="38" spans="2:8" x14ac:dyDescent="0.25">
      <c r="B38" s="44" t="s">
        <v>43</v>
      </c>
      <c r="C38" s="45" t="s">
        <v>27</v>
      </c>
      <c r="D38" s="45" t="s">
        <v>27</v>
      </c>
      <c r="E38" s="45" t="s">
        <v>27</v>
      </c>
      <c r="F38" s="34"/>
      <c r="G38" s="31">
        <v>10</v>
      </c>
      <c r="H38" s="32">
        <f t="shared" si="5"/>
        <v>0</v>
      </c>
    </row>
    <row r="39" spans="2:8" x14ac:dyDescent="0.25">
      <c r="B39" s="44" t="s">
        <v>44</v>
      </c>
      <c r="C39" s="45" t="s">
        <v>28</v>
      </c>
      <c r="D39" s="45" t="s">
        <v>28</v>
      </c>
      <c r="E39" s="45" t="s">
        <v>28</v>
      </c>
      <c r="F39" s="34"/>
      <c r="G39" s="31">
        <v>10</v>
      </c>
      <c r="H39" s="32">
        <f t="shared" si="5"/>
        <v>0</v>
      </c>
    </row>
    <row r="40" spans="2:8" x14ac:dyDescent="0.25">
      <c r="B40" s="44" t="s">
        <v>46</v>
      </c>
      <c r="C40" s="45" t="s">
        <v>31</v>
      </c>
      <c r="D40" s="45" t="s">
        <v>31</v>
      </c>
      <c r="E40" s="45" t="s">
        <v>31</v>
      </c>
      <c r="F40" s="34"/>
      <c r="G40" s="31">
        <v>10</v>
      </c>
      <c r="H40" s="32">
        <f t="shared" si="5"/>
        <v>0</v>
      </c>
    </row>
    <row r="41" spans="2:8" x14ac:dyDescent="0.25">
      <c r="B41" s="44" t="s">
        <v>45</v>
      </c>
      <c r="C41" s="45" t="s">
        <v>29</v>
      </c>
      <c r="D41" s="45" t="s">
        <v>29</v>
      </c>
      <c r="E41" s="45" t="s">
        <v>29</v>
      </c>
      <c r="F41" s="34"/>
      <c r="G41" s="31">
        <v>10</v>
      </c>
      <c r="H41" s="32">
        <f t="shared" si="5"/>
        <v>0</v>
      </c>
    </row>
    <row r="42" spans="2:8" x14ac:dyDescent="0.25">
      <c r="B42" s="44" t="s">
        <v>47</v>
      </c>
      <c r="C42" s="45" t="s">
        <v>32</v>
      </c>
      <c r="D42" s="45" t="s">
        <v>32</v>
      </c>
      <c r="E42" s="45" t="s">
        <v>32</v>
      </c>
      <c r="F42" s="34"/>
      <c r="G42" s="31">
        <v>10</v>
      </c>
      <c r="H42" s="32">
        <f t="shared" si="5"/>
        <v>0</v>
      </c>
    </row>
    <row r="43" spans="2:8" x14ac:dyDescent="0.25">
      <c r="B43" s="44" t="s">
        <v>40</v>
      </c>
      <c r="C43" s="45" t="s">
        <v>30</v>
      </c>
      <c r="D43" s="45" t="s">
        <v>30</v>
      </c>
      <c r="E43" s="45" t="s">
        <v>30</v>
      </c>
      <c r="F43" s="34"/>
      <c r="G43" s="31">
        <v>10</v>
      </c>
      <c r="H43" s="32">
        <f t="shared" si="5"/>
        <v>0</v>
      </c>
    </row>
    <row r="44" spans="2:8" x14ac:dyDescent="0.25">
      <c r="B44" s="44" t="s">
        <v>48</v>
      </c>
      <c r="C44" s="45" t="s">
        <v>33</v>
      </c>
      <c r="D44" s="45" t="s">
        <v>33</v>
      </c>
      <c r="E44" s="45" t="s">
        <v>33</v>
      </c>
      <c r="F44" s="34"/>
      <c r="G44" s="31">
        <v>10</v>
      </c>
      <c r="H44" s="32">
        <f t="shared" si="5"/>
        <v>0</v>
      </c>
    </row>
    <row r="45" spans="2:8" x14ac:dyDescent="0.25">
      <c r="B45" s="44" t="s">
        <v>49</v>
      </c>
      <c r="C45" s="45" t="s">
        <v>34</v>
      </c>
      <c r="D45" s="45" t="s">
        <v>34</v>
      </c>
      <c r="E45" s="45" t="s">
        <v>34</v>
      </c>
      <c r="F45" s="34"/>
      <c r="G45" s="31">
        <v>10</v>
      </c>
      <c r="H45" s="32">
        <f t="shared" si="5"/>
        <v>0</v>
      </c>
    </row>
    <row r="46" spans="2:8" x14ac:dyDescent="0.25">
      <c r="B46" s="44" t="s">
        <v>50</v>
      </c>
      <c r="C46" s="45" t="s">
        <v>35</v>
      </c>
      <c r="D46" s="45" t="s">
        <v>35</v>
      </c>
      <c r="E46" s="45" t="s">
        <v>35</v>
      </c>
      <c r="F46" s="34"/>
      <c r="G46" s="31">
        <v>10</v>
      </c>
      <c r="H46" s="32">
        <f t="shared" si="5"/>
        <v>0</v>
      </c>
    </row>
    <row r="47" spans="2:8" x14ac:dyDescent="0.25">
      <c r="B47" s="44" t="s">
        <v>51</v>
      </c>
      <c r="C47" s="45" t="s">
        <v>36</v>
      </c>
      <c r="D47" s="45" t="s">
        <v>36</v>
      </c>
      <c r="E47" s="45" t="s">
        <v>36</v>
      </c>
      <c r="F47" s="34"/>
      <c r="G47" s="31">
        <v>10</v>
      </c>
      <c r="H47" s="32">
        <f t="shared" si="5"/>
        <v>0</v>
      </c>
    </row>
    <row r="48" spans="2:8" x14ac:dyDescent="0.25">
      <c r="B48" s="44"/>
      <c r="C48" s="45"/>
      <c r="D48" s="45"/>
      <c r="E48" s="45"/>
      <c r="F48" s="35"/>
      <c r="G48" s="31"/>
      <c r="H48" s="32">
        <f t="shared" si="5"/>
        <v>0</v>
      </c>
    </row>
    <row r="49" spans="2:8" x14ac:dyDescent="0.25">
      <c r="B49" s="44" t="s">
        <v>52</v>
      </c>
      <c r="C49" s="45"/>
      <c r="D49" s="45"/>
      <c r="E49" s="45"/>
      <c r="F49" s="34"/>
      <c r="G49" s="31">
        <v>25</v>
      </c>
      <c r="H49" s="32">
        <f t="shared" si="5"/>
        <v>0</v>
      </c>
    </row>
    <row r="50" spans="2:8" x14ac:dyDescent="0.25">
      <c r="B50" s="44" t="s">
        <v>53</v>
      </c>
      <c r="C50" s="45" t="s">
        <v>53</v>
      </c>
      <c r="D50" s="45" t="s">
        <v>53</v>
      </c>
      <c r="E50" s="45" t="s">
        <v>53</v>
      </c>
      <c r="F50" s="34"/>
      <c r="G50" s="31">
        <v>25</v>
      </c>
      <c r="H50" s="32">
        <f t="shared" si="5"/>
        <v>0</v>
      </c>
    </row>
    <row r="51" spans="2:8" x14ac:dyDescent="0.25">
      <c r="B51" s="44" t="s">
        <v>54</v>
      </c>
      <c r="C51" s="45" t="s">
        <v>54</v>
      </c>
      <c r="D51" s="45" t="s">
        <v>54</v>
      </c>
      <c r="E51" s="45" t="s">
        <v>54</v>
      </c>
      <c r="F51" s="34"/>
      <c r="G51" s="31">
        <v>25</v>
      </c>
      <c r="H51" s="32">
        <f t="shared" si="5"/>
        <v>0</v>
      </c>
    </row>
    <row r="52" spans="2:8" x14ac:dyDescent="0.25">
      <c r="B52" s="44" t="s">
        <v>55</v>
      </c>
      <c r="C52" s="45" t="s">
        <v>55</v>
      </c>
      <c r="D52" s="45" t="s">
        <v>55</v>
      </c>
      <c r="E52" s="45" t="s">
        <v>55</v>
      </c>
      <c r="F52" s="34"/>
      <c r="G52" s="31">
        <v>25</v>
      </c>
      <c r="H52" s="32">
        <f t="shared" si="5"/>
        <v>0</v>
      </c>
    </row>
    <row r="53" spans="2:8" x14ac:dyDescent="0.25">
      <c r="B53" s="44" t="s">
        <v>56</v>
      </c>
      <c r="C53" s="45" t="s">
        <v>56</v>
      </c>
      <c r="D53" s="45" t="s">
        <v>56</v>
      </c>
      <c r="E53" s="45" t="s">
        <v>56</v>
      </c>
      <c r="F53" s="34"/>
      <c r="G53" s="31">
        <v>25</v>
      </c>
      <c r="H53" s="32">
        <f t="shared" si="5"/>
        <v>0</v>
      </c>
    </row>
    <row r="54" spans="2:8" x14ac:dyDescent="0.25">
      <c r="B54" s="44" t="s">
        <v>57</v>
      </c>
      <c r="C54" s="45" t="s">
        <v>57</v>
      </c>
      <c r="D54" s="45" t="s">
        <v>57</v>
      </c>
      <c r="E54" s="45" t="s">
        <v>57</v>
      </c>
      <c r="F54" s="34"/>
      <c r="G54" s="31">
        <v>25</v>
      </c>
      <c r="H54" s="32">
        <f t="shared" si="5"/>
        <v>0</v>
      </c>
    </row>
    <row r="55" spans="2:8" x14ac:dyDescent="0.25">
      <c r="B55" s="44" t="s">
        <v>58</v>
      </c>
      <c r="C55" s="45" t="s">
        <v>58</v>
      </c>
      <c r="D55" s="45" t="s">
        <v>58</v>
      </c>
      <c r="E55" s="45" t="s">
        <v>58</v>
      </c>
      <c r="F55" s="34"/>
      <c r="G55" s="31">
        <v>25</v>
      </c>
      <c r="H55" s="32">
        <f t="shared" si="5"/>
        <v>0</v>
      </c>
    </row>
    <row r="56" spans="2:8" x14ac:dyDescent="0.25">
      <c r="B56" s="44"/>
      <c r="C56" s="45"/>
      <c r="D56" s="45"/>
      <c r="E56" s="45"/>
      <c r="F56" s="35"/>
      <c r="G56" s="31"/>
      <c r="H56" s="32"/>
    </row>
    <row r="57" spans="2:8" ht="14.25" customHeight="1" x14ac:dyDescent="0.25">
      <c r="B57" s="44" t="s">
        <v>65</v>
      </c>
      <c r="C57" s="45" t="s">
        <v>60</v>
      </c>
      <c r="D57" s="45" t="s">
        <v>60</v>
      </c>
      <c r="E57" s="45" t="s">
        <v>60</v>
      </c>
      <c r="F57" s="34"/>
      <c r="G57" s="31">
        <v>25</v>
      </c>
      <c r="H57" s="32">
        <f>$F57*$G57</f>
        <v>0</v>
      </c>
    </row>
    <row r="58" spans="2:8" ht="14.25" customHeight="1" x14ac:dyDescent="0.25">
      <c r="B58" s="44" t="s">
        <v>66</v>
      </c>
      <c r="C58" s="45" t="s">
        <v>61</v>
      </c>
      <c r="D58" s="45" t="s">
        <v>61</v>
      </c>
      <c r="E58" s="45" t="s">
        <v>61</v>
      </c>
      <c r="F58" s="34"/>
      <c r="G58" s="31">
        <v>25</v>
      </c>
      <c r="H58" s="32">
        <f>$F58*$G58</f>
        <v>0</v>
      </c>
    </row>
    <row r="59" spans="2:8" ht="14.25" customHeight="1" x14ac:dyDescent="0.25">
      <c r="B59" s="44" t="s">
        <v>124</v>
      </c>
      <c r="C59" s="45" t="s">
        <v>62</v>
      </c>
      <c r="D59" s="45" t="s">
        <v>62</v>
      </c>
      <c r="E59" s="45" t="s">
        <v>62</v>
      </c>
      <c r="F59" s="34"/>
      <c r="G59" s="31">
        <v>200</v>
      </c>
      <c r="H59" s="32">
        <f>$F59*$G59</f>
        <v>0</v>
      </c>
    </row>
    <row r="60" spans="2:8" x14ac:dyDescent="0.25">
      <c r="B60" s="44"/>
      <c r="C60" s="45"/>
      <c r="D60" s="45"/>
      <c r="E60" s="45"/>
      <c r="F60" s="35"/>
      <c r="G60" s="31"/>
      <c r="H60" s="32"/>
    </row>
    <row r="61" spans="2:8" x14ac:dyDescent="0.25">
      <c r="B61" s="44" t="s">
        <v>71</v>
      </c>
      <c r="C61" s="45"/>
      <c r="D61" s="45"/>
      <c r="E61" s="45"/>
      <c r="F61" s="34"/>
      <c r="G61" s="31">
        <v>25</v>
      </c>
      <c r="H61" s="32">
        <f t="shared" ref="H61:H91" si="6">$F61*$G61</f>
        <v>0</v>
      </c>
    </row>
    <row r="62" spans="2:8" x14ac:dyDescent="0.25">
      <c r="B62" s="44" t="s">
        <v>72</v>
      </c>
      <c r="C62" s="45" t="s">
        <v>72</v>
      </c>
      <c r="D62" s="45" t="s">
        <v>72</v>
      </c>
      <c r="E62" s="45" t="s">
        <v>72</v>
      </c>
      <c r="F62" s="34"/>
      <c r="G62" s="31">
        <v>25</v>
      </c>
      <c r="H62" s="32">
        <f t="shared" si="6"/>
        <v>0</v>
      </c>
    </row>
    <row r="63" spans="2:8" x14ac:dyDescent="0.25">
      <c r="B63" s="44" t="s">
        <v>73</v>
      </c>
      <c r="C63" s="45" t="s">
        <v>73</v>
      </c>
      <c r="D63" s="45" t="s">
        <v>73</v>
      </c>
      <c r="E63" s="45" t="s">
        <v>73</v>
      </c>
      <c r="F63" s="34"/>
      <c r="G63" s="31">
        <v>25</v>
      </c>
      <c r="H63" s="32">
        <f t="shared" si="6"/>
        <v>0</v>
      </c>
    </row>
    <row r="64" spans="2:8" x14ac:dyDescent="0.25">
      <c r="B64" s="44" t="s">
        <v>74</v>
      </c>
      <c r="C64" s="45" t="s">
        <v>74</v>
      </c>
      <c r="D64" s="45" t="s">
        <v>74</v>
      </c>
      <c r="E64" s="45" t="s">
        <v>74</v>
      </c>
      <c r="F64" s="34"/>
      <c r="G64" s="31">
        <v>100</v>
      </c>
      <c r="H64" s="32">
        <f t="shared" si="6"/>
        <v>0</v>
      </c>
    </row>
    <row r="65" spans="2:8" x14ac:dyDescent="0.25">
      <c r="B65" s="44" t="s">
        <v>75</v>
      </c>
      <c r="C65" s="45" t="s">
        <v>75</v>
      </c>
      <c r="D65" s="45" t="s">
        <v>75</v>
      </c>
      <c r="E65" s="45" t="s">
        <v>75</v>
      </c>
      <c r="F65" s="34"/>
      <c r="G65" s="31">
        <v>50</v>
      </c>
      <c r="H65" s="32">
        <f t="shared" si="6"/>
        <v>0</v>
      </c>
    </row>
    <row r="66" spans="2:8" x14ac:dyDescent="0.25">
      <c r="B66" s="44" t="s">
        <v>76</v>
      </c>
      <c r="C66" s="45" t="s">
        <v>76</v>
      </c>
      <c r="D66" s="45" t="s">
        <v>76</v>
      </c>
      <c r="E66" s="45" t="s">
        <v>76</v>
      </c>
      <c r="F66" s="34"/>
      <c r="G66" s="31">
        <v>10</v>
      </c>
      <c r="H66" s="32">
        <f t="shared" si="6"/>
        <v>0</v>
      </c>
    </row>
    <row r="67" spans="2:8" x14ac:dyDescent="0.25">
      <c r="B67" s="44" t="s">
        <v>77</v>
      </c>
      <c r="C67" s="45" t="s">
        <v>77</v>
      </c>
      <c r="D67" s="45" t="s">
        <v>77</v>
      </c>
      <c r="E67" s="45" t="s">
        <v>77</v>
      </c>
      <c r="F67" s="34"/>
      <c r="G67" s="31">
        <v>20</v>
      </c>
      <c r="H67" s="32">
        <f t="shared" si="6"/>
        <v>0</v>
      </c>
    </row>
    <row r="68" spans="2:8" x14ac:dyDescent="0.25">
      <c r="B68" s="44" t="s">
        <v>78</v>
      </c>
      <c r="C68" s="45" t="s">
        <v>78</v>
      </c>
      <c r="D68" s="45" t="s">
        <v>78</v>
      </c>
      <c r="E68" s="45" t="s">
        <v>78</v>
      </c>
      <c r="F68" s="34"/>
      <c r="G68" s="31">
        <v>10</v>
      </c>
      <c r="H68" s="32">
        <f t="shared" si="6"/>
        <v>0</v>
      </c>
    </row>
    <row r="69" spans="2:8" x14ac:dyDescent="0.25">
      <c r="B69" s="44" t="s">
        <v>68</v>
      </c>
      <c r="C69" s="45"/>
      <c r="D69" s="45"/>
      <c r="E69" s="45"/>
      <c r="F69" s="34"/>
      <c r="G69" s="31">
        <v>100</v>
      </c>
      <c r="H69" s="32">
        <f t="shared" si="6"/>
        <v>0</v>
      </c>
    </row>
    <row r="70" spans="2:8" x14ac:dyDescent="0.25">
      <c r="B70" s="44" t="s">
        <v>127</v>
      </c>
      <c r="C70" s="45" t="s">
        <v>79</v>
      </c>
      <c r="D70" s="45" t="s">
        <v>79</v>
      </c>
      <c r="E70" s="45" t="s">
        <v>79</v>
      </c>
      <c r="F70" s="34"/>
      <c r="G70" s="31">
        <v>25</v>
      </c>
      <c r="H70" s="32">
        <f t="shared" si="6"/>
        <v>0</v>
      </c>
    </row>
    <row r="71" spans="2:8" x14ac:dyDescent="0.25">
      <c r="B71" s="44" t="s">
        <v>80</v>
      </c>
      <c r="C71" s="45" t="s">
        <v>80</v>
      </c>
      <c r="D71" s="45" t="s">
        <v>80</v>
      </c>
      <c r="E71" s="45" t="s">
        <v>80</v>
      </c>
      <c r="F71" s="34"/>
      <c r="G71" s="31">
        <v>25</v>
      </c>
      <c r="H71" s="32">
        <f t="shared" si="6"/>
        <v>0</v>
      </c>
    </row>
    <row r="72" spans="2:8" x14ac:dyDescent="0.25">
      <c r="B72" s="44" t="s">
        <v>126</v>
      </c>
      <c r="C72" s="45" t="s">
        <v>69</v>
      </c>
      <c r="D72" s="45" t="s">
        <v>69</v>
      </c>
      <c r="E72" s="45" t="s">
        <v>69</v>
      </c>
      <c r="F72" s="34"/>
      <c r="G72" s="31">
        <v>25</v>
      </c>
      <c r="H72" s="32">
        <f t="shared" si="6"/>
        <v>0</v>
      </c>
    </row>
    <row r="73" spans="2:8" x14ac:dyDescent="0.25">
      <c r="B73" s="44" t="s">
        <v>70</v>
      </c>
      <c r="C73" s="45" t="s">
        <v>70</v>
      </c>
      <c r="D73" s="45" t="s">
        <v>70</v>
      </c>
      <c r="E73" s="45" t="s">
        <v>70</v>
      </c>
      <c r="F73" s="34"/>
      <c r="G73" s="31">
        <v>25</v>
      </c>
      <c r="H73" s="32">
        <f t="shared" si="6"/>
        <v>0</v>
      </c>
    </row>
    <row r="74" spans="2:8" x14ac:dyDescent="0.25">
      <c r="B74" s="44" t="s">
        <v>81</v>
      </c>
      <c r="C74" s="45" t="s">
        <v>81</v>
      </c>
      <c r="D74" s="45" t="s">
        <v>81</v>
      </c>
      <c r="E74" s="45" t="s">
        <v>81</v>
      </c>
      <c r="F74" s="34"/>
      <c r="G74" s="31">
        <v>100</v>
      </c>
      <c r="H74" s="32">
        <f t="shared" si="6"/>
        <v>0</v>
      </c>
    </row>
    <row r="75" spans="2:8" x14ac:dyDescent="0.25">
      <c r="B75" s="44" t="s">
        <v>82</v>
      </c>
      <c r="C75" s="45" t="s">
        <v>82</v>
      </c>
      <c r="D75" s="45" t="s">
        <v>82</v>
      </c>
      <c r="E75" s="45" t="s">
        <v>82</v>
      </c>
      <c r="F75" s="34"/>
      <c r="G75" s="31">
        <v>50</v>
      </c>
      <c r="H75" s="32">
        <f t="shared" si="6"/>
        <v>0</v>
      </c>
    </row>
    <row r="76" spans="2:8" x14ac:dyDescent="0.25">
      <c r="B76" s="44" t="s">
        <v>83</v>
      </c>
      <c r="C76" s="45" t="s">
        <v>83</v>
      </c>
      <c r="D76" s="45" t="s">
        <v>83</v>
      </c>
      <c r="E76" s="45" t="s">
        <v>83</v>
      </c>
      <c r="F76" s="34"/>
      <c r="G76" s="31">
        <v>50</v>
      </c>
      <c r="H76" s="32">
        <f t="shared" si="6"/>
        <v>0</v>
      </c>
    </row>
    <row r="77" spans="2:8" x14ac:dyDescent="0.25">
      <c r="B77" s="44" t="s">
        <v>84</v>
      </c>
      <c r="C77" s="45" t="s">
        <v>84</v>
      </c>
      <c r="D77" s="45" t="s">
        <v>84</v>
      </c>
      <c r="E77" s="45" t="s">
        <v>84</v>
      </c>
      <c r="F77" s="34"/>
      <c r="G77" s="31">
        <v>1</v>
      </c>
      <c r="H77" s="32">
        <f t="shared" si="6"/>
        <v>0</v>
      </c>
    </row>
    <row r="78" spans="2:8" x14ac:dyDescent="0.25">
      <c r="B78" s="44" t="s">
        <v>85</v>
      </c>
      <c r="C78" s="45" t="s">
        <v>85</v>
      </c>
      <c r="D78" s="45" t="s">
        <v>85</v>
      </c>
      <c r="E78" s="45" t="s">
        <v>85</v>
      </c>
      <c r="F78" s="34"/>
      <c r="G78" s="31">
        <v>1</v>
      </c>
      <c r="H78" s="32">
        <f t="shared" si="6"/>
        <v>0</v>
      </c>
    </row>
    <row r="79" spans="2:8" x14ac:dyDescent="0.25">
      <c r="B79" s="44" t="s">
        <v>86</v>
      </c>
      <c r="C79" s="45" t="s">
        <v>86</v>
      </c>
      <c r="D79" s="45" t="s">
        <v>86</v>
      </c>
      <c r="E79" s="45" t="s">
        <v>86</v>
      </c>
      <c r="F79" s="34"/>
      <c r="G79" s="31">
        <v>25</v>
      </c>
      <c r="H79" s="32">
        <f t="shared" si="6"/>
        <v>0</v>
      </c>
    </row>
    <row r="80" spans="2:8" x14ac:dyDescent="0.25">
      <c r="B80" s="44" t="s">
        <v>87</v>
      </c>
      <c r="C80" s="45" t="s">
        <v>87</v>
      </c>
      <c r="D80" s="45" t="s">
        <v>87</v>
      </c>
      <c r="E80" s="45" t="s">
        <v>87</v>
      </c>
      <c r="F80" s="34"/>
      <c r="G80" s="31">
        <v>25</v>
      </c>
      <c r="H80" s="32">
        <f t="shared" si="6"/>
        <v>0</v>
      </c>
    </row>
    <row r="81" spans="2:8" x14ac:dyDescent="0.25">
      <c r="B81" s="44" t="s">
        <v>88</v>
      </c>
      <c r="C81" s="45" t="s">
        <v>88</v>
      </c>
      <c r="D81" s="45" t="s">
        <v>88</v>
      </c>
      <c r="E81" s="45" t="s">
        <v>88</v>
      </c>
      <c r="F81" s="34"/>
      <c r="G81" s="31">
        <v>10</v>
      </c>
      <c r="H81" s="32">
        <f t="shared" si="6"/>
        <v>0</v>
      </c>
    </row>
    <row r="82" spans="2:8" x14ac:dyDescent="0.25">
      <c r="B82" s="44" t="s">
        <v>89</v>
      </c>
      <c r="C82" s="45" t="s">
        <v>89</v>
      </c>
      <c r="D82" s="45" t="s">
        <v>89</v>
      </c>
      <c r="E82" s="45" t="s">
        <v>89</v>
      </c>
      <c r="F82" s="34"/>
      <c r="G82" s="31">
        <v>5</v>
      </c>
      <c r="H82" s="32">
        <f t="shared" si="6"/>
        <v>0</v>
      </c>
    </row>
    <row r="83" spans="2:8" x14ac:dyDescent="0.25">
      <c r="B83" s="44" t="s">
        <v>90</v>
      </c>
      <c r="C83" s="45" t="s">
        <v>90</v>
      </c>
      <c r="D83" s="45" t="s">
        <v>90</v>
      </c>
      <c r="E83" s="45" t="s">
        <v>90</v>
      </c>
      <c r="F83" s="34"/>
      <c r="G83" s="31">
        <v>5</v>
      </c>
      <c r="H83" s="32">
        <f t="shared" si="6"/>
        <v>0</v>
      </c>
    </row>
    <row r="84" spans="2:8" x14ac:dyDescent="0.25">
      <c r="B84" s="44" t="s">
        <v>91</v>
      </c>
      <c r="C84" s="45" t="s">
        <v>91</v>
      </c>
      <c r="D84" s="45" t="s">
        <v>91</v>
      </c>
      <c r="E84" s="45" t="s">
        <v>91</v>
      </c>
      <c r="F84" s="34"/>
      <c r="G84" s="31">
        <v>5</v>
      </c>
      <c r="H84" s="32">
        <f t="shared" si="6"/>
        <v>0</v>
      </c>
    </row>
    <row r="85" spans="2:8" x14ac:dyDescent="0.25">
      <c r="B85" s="44" t="s">
        <v>92</v>
      </c>
      <c r="C85" s="45" t="s">
        <v>92</v>
      </c>
      <c r="D85" s="45" t="s">
        <v>92</v>
      </c>
      <c r="E85" s="45" t="s">
        <v>92</v>
      </c>
      <c r="F85" s="34"/>
      <c r="G85" s="31">
        <v>5</v>
      </c>
      <c r="H85" s="32">
        <f t="shared" si="6"/>
        <v>0</v>
      </c>
    </row>
    <row r="86" spans="2:8" x14ac:dyDescent="0.25">
      <c r="B86" s="44" t="s">
        <v>93</v>
      </c>
      <c r="C86" s="45" t="s">
        <v>93</v>
      </c>
      <c r="D86" s="45" t="s">
        <v>93</v>
      </c>
      <c r="E86" s="45" t="s">
        <v>93</v>
      </c>
      <c r="F86" s="34"/>
      <c r="G86" s="31">
        <v>5</v>
      </c>
      <c r="H86" s="32">
        <f t="shared" si="6"/>
        <v>0</v>
      </c>
    </row>
    <row r="87" spans="2:8" x14ac:dyDescent="0.25">
      <c r="B87" s="44" t="s">
        <v>94</v>
      </c>
      <c r="C87" s="45" t="s">
        <v>94</v>
      </c>
      <c r="D87" s="45" t="s">
        <v>94</v>
      </c>
      <c r="E87" s="45" t="s">
        <v>94</v>
      </c>
      <c r="F87" s="34"/>
      <c r="G87" s="31">
        <v>5</v>
      </c>
      <c r="H87" s="32">
        <f t="shared" si="6"/>
        <v>0</v>
      </c>
    </row>
    <row r="88" spans="2:8" x14ac:dyDescent="0.25">
      <c r="B88" s="44" t="s">
        <v>95</v>
      </c>
      <c r="C88" s="45" t="s">
        <v>95</v>
      </c>
      <c r="D88" s="45" t="s">
        <v>95</v>
      </c>
      <c r="E88" s="45" t="s">
        <v>95</v>
      </c>
      <c r="F88" s="34"/>
      <c r="G88" s="31">
        <v>50</v>
      </c>
      <c r="H88" s="32">
        <f t="shared" si="6"/>
        <v>0</v>
      </c>
    </row>
    <row r="89" spans="2:8" x14ac:dyDescent="0.25">
      <c r="B89" s="44" t="s">
        <v>96</v>
      </c>
      <c r="C89" s="45" t="s">
        <v>96</v>
      </c>
      <c r="D89" s="45" t="s">
        <v>96</v>
      </c>
      <c r="E89" s="45" t="s">
        <v>96</v>
      </c>
      <c r="F89" s="34"/>
      <c r="G89" s="31">
        <v>50</v>
      </c>
      <c r="H89" s="32">
        <f t="shared" si="6"/>
        <v>0</v>
      </c>
    </row>
    <row r="90" spans="2:8" x14ac:dyDescent="0.25">
      <c r="B90" s="44" t="s">
        <v>97</v>
      </c>
      <c r="C90" s="45" t="s">
        <v>97</v>
      </c>
      <c r="D90" s="45" t="s">
        <v>97</v>
      </c>
      <c r="E90" s="45" t="s">
        <v>97</v>
      </c>
      <c r="F90" s="34"/>
      <c r="G90" s="31">
        <v>20</v>
      </c>
      <c r="H90" s="32">
        <f t="shared" si="6"/>
        <v>0</v>
      </c>
    </row>
    <row r="91" spans="2:8" x14ac:dyDescent="0.25">
      <c r="B91" s="44" t="s">
        <v>98</v>
      </c>
      <c r="C91" s="45" t="s">
        <v>98</v>
      </c>
      <c r="D91" s="45" t="s">
        <v>98</v>
      </c>
      <c r="E91" s="45" t="s">
        <v>98</v>
      </c>
      <c r="F91" s="34"/>
      <c r="G91" s="31">
        <v>100</v>
      </c>
      <c r="H91" s="32">
        <f t="shared" si="6"/>
        <v>0</v>
      </c>
    </row>
    <row r="92" spans="2:8" ht="14.4" x14ac:dyDescent="0.3">
      <c r="B92" s="49"/>
      <c r="C92" s="50"/>
      <c r="D92" s="50"/>
      <c r="E92" s="51"/>
      <c r="F92" s="26"/>
      <c r="G92" s="24"/>
      <c r="H92" s="8"/>
    </row>
    <row r="93" spans="2:8" ht="14.4" x14ac:dyDescent="0.3">
      <c r="B93" s="49"/>
      <c r="C93" s="50"/>
      <c r="D93" s="50"/>
      <c r="E93" s="51"/>
      <c r="F93" s="52" t="s">
        <v>140</v>
      </c>
      <c r="G93" s="53"/>
      <c r="H93" s="38">
        <f>SUM(H10:H91)</f>
        <v>0</v>
      </c>
    </row>
    <row r="94" spans="2:8" x14ac:dyDescent="0.25">
      <c r="B94" s="71"/>
      <c r="C94" s="70"/>
      <c r="D94" s="70"/>
      <c r="E94" s="70"/>
      <c r="H94" s="27"/>
    </row>
    <row r="95" spans="2:8" ht="70.95" customHeight="1" x14ac:dyDescent="0.25">
      <c r="B95" s="62" t="s">
        <v>23</v>
      </c>
      <c r="C95" s="63"/>
      <c r="D95" s="63"/>
      <c r="E95" s="63"/>
      <c r="F95" s="63"/>
      <c r="G95" s="63"/>
      <c r="H95" s="64"/>
    </row>
    <row r="96" spans="2:8" ht="12.75" customHeight="1" x14ac:dyDescent="0.25">
      <c r="B96" s="71"/>
      <c r="C96" s="70"/>
      <c r="D96" s="70"/>
      <c r="E96" s="70"/>
      <c r="H96" s="6"/>
    </row>
    <row r="97" spans="2:8" ht="15" customHeight="1" x14ac:dyDescent="0.25">
      <c r="B97" s="72" t="s">
        <v>13</v>
      </c>
      <c r="C97" s="73"/>
      <c r="D97" s="73"/>
      <c r="E97" s="73"/>
      <c r="F97" s="46" t="s">
        <v>1</v>
      </c>
      <c r="G97" s="47"/>
      <c r="H97" s="48"/>
    </row>
    <row r="98" spans="2:8" ht="24.75" customHeight="1" x14ac:dyDescent="0.25">
      <c r="B98" s="54" t="s">
        <v>7</v>
      </c>
      <c r="C98" s="55"/>
      <c r="D98" s="55"/>
      <c r="E98" s="55"/>
      <c r="F98" s="12" t="s">
        <v>2</v>
      </c>
      <c r="G98" s="19"/>
      <c r="H98" s="11"/>
    </row>
    <row r="99" spans="2:8" ht="28.5" customHeight="1" x14ac:dyDescent="0.25">
      <c r="B99" s="76" t="s">
        <v>8</v>
      </c>
      <c r="C99" s="77"/>
      <c r="D99" s="77"/>
      <c r="E99" s="77"/>
      <c r="F99" s="12" t="s">
        <v>3</v>
      </c>
      <c r="G99" s="19"/>
      <c r="H99" s="11"/>
    </row>
    <row r="100" spans="2:8" ht="28.5" customHeight="1" x14ac:dyDescent="0.25">
      <c r="B100" s="76" t="s">
        <v>11</v>
      </c>
      <c r="C100" s="77"/>
      <c r="D100" s="77"/>
      <c r="E100" s="77"/>
      <c r="F100" s="12" t="s">
        <v>4</v>
      </c>
      <c r="G100" s="19"/>
      <c r="H100" s="11"/>
    </row>
    <row r="101" spans="2:8" ht="15.75" customHeight="1" x14ac:dyDescent="0.25">
      <c r="B101" s="76" t="s">
        <v>9</v>
      </c>
      <c r="C101" s="77"/>
      <c r="D101" s="77"/>
      <c r="E101" s="77"/>
      <c r="F101" s="15" t="s">
        <v>6</v>
      </c>
      <c r="G101" s="20"/>
      <c r="H101" s="11"/>
    </row>
    <row r="102" spans="2:8" ht="42.75" customHeight="1" thickBot="1" x14ac:dyDescent="0.3">
      <c r="B102" s="74" t="s">
        <v>10</v>
      </c>
      <c r="C102" s="75"/>
      <c r="D102" s="75"/>
      <c r="E102" s="75"/>
      <c r="F102" s="13" t="s">
        <v>5</v>
      </c>
      <c r="G102" s="21"/>
      <c r="H102" s="14"/>
    </row>
    <row r="103" spans="2:8" x14ac:dyDescent="0.25">
      <c r="B103" s="70"/>
      <c r="C103" s="70"/>
      <c r="D103" s="70"/>
      <c r="E103" s="70"/>
    </row>
  </sheetData>
  <mergeCells count="99">
    <mergeCell ref="B103:E103"/>
    <mergeCell ref="B17:E17"/>
    <mergeCell ref="B18:E18"/>
    <mergeCell ref="B19:E19"/>
    <mergeCell ref="B94:E94"/>
    <mergeCell ref="B96:E96"/>
    <mergeCell ref="B97:E97"/>
    <mergeCell ref="B102:E102"/>
    <mergeCell ref="B99:E99"/>
    <mergeCell ref="B100:E100"/>
    <mergeCell ref="B101:E101"/>
    <mergeCell ref="B38:E38"/>
    <mergeCell ref="B24:E24"/>
    <mergeCell ref="B23:E23"/>
    <mergeCell ref="B22:E22"/>
    <mergeCell ref="B69:E69"/>
    <mergeCell ref="B14:E14"/>
    <mergeCell ref="B68:E68"/>
    <mergeCell ref="B70:E70"/>
    <mergeCell ref="B71:E71"/>
    <mergeCell ref="B72:E72"/>
    <mergeCell ref="B52:E52"/>
    <mergeCell ref="B53:E53"/>
    <mergeCell ref="B54:E54"/>
    <mergeCell ref="B55:E55"/>
    <mergeCell ref="B31:E31"/>
    <mergeCell ref="B28:E28"/>
    <mergeCell ref="B62:E62"/>
    <mergeCell ref="B41:E41"/>
    <mergeCell ref="B47:E47"/>
    <mergeCell ref="B48:E48"/>
    <mergeCell ref="B49:E49"/>
    <mergeCell ref="B5:H5"/>
    <mergeCell ref="B95:H95"/>
    <mergeCell ref="B26:E26"/>
    <mergeCell ref="B27:H27"/>
    <mergeCell ref="B35:E35"/>
    <mergeCell ref="B6:D6"/>
    <mergeCell ref="B8:E8"/>
    <mergeCell ref="B16:E16"/>
    <mergeCell ref="B10:E10"/>
    <mergeCell ref="B11:E11"/>
    <mergeCell ref="B15:E15"/>
    <mergeCell ref="B9:H9"/>
    <mergeCell ref="B20:E20"/>
    <mergeCell ref="B21:E21"/>
    <mergeCell ref="B12:E12"/>
    <mergeCell ref="B13:E13"/>
    <mergeCell ref="B40:E40"/>
    <mergeCell ref="B42:E42"/>
    <mergeCell ref="B44:E44"/>
    <mergeCell ref="B45:E45"/>
    <mergeCell ref="B46:E46"/>
    <mergeCell ref="B43:E43"/>
    <mergeCell ref="B29:E29"/>
    <mergeCell ref="B34:E34"/>
    <mergeCell ref="B36:E36"/>
    <mergeCell ref="B37:E37"/>
    <mergeCell ref="B39:E39"/>
    <mergeCell ref="B98:E98"/>
    <mergeCell ref="B30:E30"/>
    <mergeCell ref="B32:E32"/>
    <mergeCell ref="B50:E50"/>
    <mergeCell ref="B51:E51"/>
    <mergeCell ref="B60:E60"/>
    <mergeCell ref="B61:E61"/>
    <mergeCell ref="B85:E85"/>
    <mergeCell ref="B63:E63"/>
    <mergeCell ref="B64:E64"/>
    <mergeCell ref="B65:E65"/>
    <mergeCell ref="B66:E66"/>
    <mergeCell ref="B67:E67"/>
    <mergeCell ref="B91:E91"/>
    <mergeCell ref="B33:H33"/>
    <mergeCell ref="B56:E56"/>
    <mergeCell ref="B81:E81"/>
    <mergeCell ref="B82:E82"/>
    <mergeCell ref="B83:E83"/>
    <mergeCell ref="B84:E84"/>
    <mergeCell ref="F97:H97"/>
    <mergeCell ref="B90:E90"/>
    <mergeCell ref="B92:E92"/>
    <mergeCell ref="B93:E93"/>
    <mergeCell ref="B86:E86"/>
    <mergeCell ref="B87:E87"/>
    <mergeCell ref="F93:G93"/>
    <mergeCell ref="B88:E88"/>
    <mergeCell ref="B89:E89"/>
    <mergeCell ref="B57:E57"/>
    <mergeCell ref="B58:E58"/>
    <mergeCell ref="B59:E59"/>
    <mergeCell ref="B77:E77"/>
    <mergeCell ref="B78:E78"/>
    <mergeCell ref="B79:E79"/>
    <mergeCell ref="B80:E80"/>
    <mergeCell ref="B73:E73"/>
    <mergeCell ref="B74:E74"/>
    <mergeCell ref="B75:E75"/>
    <mergeCell ref="B76:E76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646EB-554C-466A-8C05-D6782FC31A7C}">
  <sheetPr>
    <pageSetUpPr fitToPage="1"/>
  </sheetPr>
  <dimension ref="B1:H64"/>
  <sheetViews>
    <sheetView showGridLines="0" tabSelected="1" zoomScale="85" zoomScaleNormal="85" workbookViewId="0">
      <selection activeCell="B40" sqref="B40:E40"/>
    </sheetView>
  </sheetViews>
  <sheetFormatPr defaultColWidth="9.33203125" defaultRowHeight="13.8" x14ac:dyDescent="0.25"/>
  <cols>
    <col min="1" max="1" width="1.44140625" style="2" customWidth="1"/>
    <col min="2" max="2" width="3.44140625" style="2" customWidth="1"/>
    <col min="3" max="3" width="4.6640625" style="2" customWidth="1"/>
    <col min="4" max="4" width="9.33203125" style="2" customWidth="1"/>
    <col min="5" max="5" width="76.6640625" style="2" customWidth="1"/>
    <col min="6" max="6" width="20" style="2" customWidth="1"/>
    <col min="7" max="7" width="20" style="16" customWidth="1"/>
    <col min="8" max="8" width="19.5546875" style="2" customWidth="1"/>
    <col min="9" max="16384" width="9.33203125" style="2"/>
  </cols>
  <sheetData>
    <row r="1" spans="2:8" ht="8.25" customHeight="1" thickBot="1" x14ac:dyDescent="0.3"/>
    <row r="2" spans="2:8" x14ac:dyDescent="0.25">
      <c r="B2" s="3"/>
      <c r="C2" s="4"/>
      <c r="D2" s="4"/>
      <c r="E2" s="4"/>
      <c r="F2" s="4"/>
      <c r="G2" s="17"/>
      <c r="H2" s="5"/>
    </row>
    <row r="3" spans="2:8" ht="15" x14ac:dyDescent="0.25">
      <c r="B3" s="1" t="s">
        <v>15</v>
      </c>
      <c r="H3" s="6"/>
    </row>
    <row r="4" spans="2:8" ht="23.7" customHeight="1" x14ac:dyDescent="0.25">
      <c r="B4" s="7" t="s">
        <v>139</v>
      </c>
      <c r="H4" s="6"/>
    </row>
    <row r="5" spans="2:8" x14ac:dyDescent="0.25">
      <c r="B5" s="62"/>
      <c r="C5" s="63"/>
      <c r="D5" s="63"/>
      <c r="E5" s="63"/>
      <c r="F5" s="63"/>
      <c r="G5" s="63"/>
      <c r="H5" s="64"/>
    </row>
    <row r="6" spans="2:8" ht="23.25" customHeight="1" x14ac:dyDescent="0.25">
      <c r="B6" s="65" t="s">
        <v>12</v>
      </c>
      <c r="C6" s="66"/>
      <c r="D6" s="66"/>
      <c r="E6" s="28"/>
      <c r="H6" s="6"/>
    </row>
    <row r="7" spans="2:8" x14ac:dyDescent="0.25">
      <c r="B7" s="7"/>
      <c r="H7" s="6"/>
    </row>
    <row r="8" spans="2:8" ht="27" customHeight="1" x14ac:dyDescent="0.25">
      <c r="B8" s="56" t="s">
        <v>135</v>
      </c>
      <c r="C8" s="57"/>
      <c r="D8" s="57"/>
      <c r="E8" s="58"/>
      <c r="F8" s="10" t="s">
        <v>14</v>
      </c>
      <c r="G8" s="18" t="s">
        <v>20</v>
      </c>
      <c r="H8" s="9" t="s">
        <v>0</v>
      </c>
    </row>
    <row r="9" spans="2:8" x14ac:dyDescent="0.25">
      <c r="B9" s="59"/>
      <c r="C9" s="60"/>
      <c r="D9" s="60"/>
      <c r="E9" s="60"/>
      <c r="F9" s="60"/>
      <c r="G9" s="60"/>
      <c r="H9" s="61"/>
    </row>
    <row r="10" spans="2:8" x14ac:dyDescent="0.25">
      <c r="B10" s="44" t="s">
        <v>157</v>
      </c>
      <c r="C10" s="45"/>
      <c r="D10" s="45"/>
      <c r="E10" s="45"/>
      <c r="F10" s="34"/>
      <c r="G10" s="30">
        <v>2</v>
      </c>
      <c r="H10" s="8">
        <f t="shared" ref="H10:H13" si="0">$F10*$G10</f>
        <v>0</v>
      </c>
    </row>
    <row r="11" spans="2:8" x14ac:dyDescent="0.25">
      <c r="B11" s="44" t="s">
        <v>158</v>
      </c>
      <c r="C11" s="45" t="s">
        <v>99</v>
      </c>
      <c r="D11" s="45" t="s">
        <v>99</v>
      </c>
      <c r="E11" s="45" t="s">
        <v>99</v>
      </c>
      <c r="F11" s="34"/>
      <c r="G11" s="30">
        <v>3</v>
      </c>
      <c r="H11" s="8">
        <f t="shared" si="0"/>
        <v>0</v>
      </c>
    </row>
    <row r="12" spans="2:8" x14ac:dyDescent="0.25">
      <c r="B12" s="44" t="s">
        <v>159</v>
      </c>
      <c r="C12" s="45" t="s">
        <v>100</v>
      </c>
      <c r="D12" s="45" t="s">
        <v>100</v>
      </c>
      <c r="E12" s="45" t="s">
        <v>100</v>
      </c>
      <c r="F12" s="34"/>
      <c r="G12" s="30">
        <v>2</v>
      </c>
      <c r="H12" s="8">
        <f t="shared" si="0"/>
        <v>0</v>
      </c>
    </row>
    <row r="13" spans="2:8" x14ac:dyDescent="0.25">
      <c r="B13" s="44" t="s">
        <v>160</v>
      </c>
      <c r="C13" s="45" t="s">
        <v>101</v>
      </c>
      <c r="D13" s="45" t="s">
        <v>101</v>
      </c>
      <c r="E13" s="45" t="s">
        <v>101</v>
      </c>
      <c r="F13" s="34"/>
      <c r="G13" s="30">
        <v>3</v>
      </c>
      <c r="H13" s="8">
        <f t="shared" si="0"/>
        <v>0</v>
      </c>
    </row>
    <row r="14" spans="2:8" x14ac:dyDescent="0.25">
      <c r="B14" s="44"/>
      <c r="C14" s="45"/>
      <c r="D14" s="45"/>
      <c r="E14" s="45"/>
      <c r="F14" s="36"/>
      <c r="G14" s="30"/>
      <c r="H14" s="8"/>
    </row>
    <row r="15" spans="2:8" x14ac:dyDescent="0.25">
      <c r="B15" s="44" t="s">
        <v>161</v>
      </c>
      <c r="C15" s="45"/>
      <c r="D15" s="45"/>
      <c r="E15" s="45"/>
      <c r="F15" s="34"/>
      <c r="G15" s="30">
        <v>2</v>
      </c>
      <c r="H15" s="8">
        <f t="shared" ref="H15:H18" si="1">$F15*$G15</f>
        <v>0</v>
      </c>
    </row>
    <row r="16" spans="2:8" x14ac:dyDescent="0.25">
      <c r="B16" s="44" t="s">
        <v>162</v>
      </c>
      <c r="C16" s="45" t="s">
        <v>102</v>
      </c>
      <c r="D16" s="45" t="s">
        <v>102</v>
      </c>
      <c r="E16" s="45" t="s">
        <v>102</v>
      </c>
      <c r="F16" s="34"/>
      <c r="G16" s="30">
        <v>2</v>
      </c>
      <c r="H16" s="8">
        <f t="shared" si="1"/>
        <v>0</v>
      </c>
    </row>
    <row r="17" spans="2:8" x14ac:dyDescent="0.25">
      <c r="B17" s="44" t="s">
        <v>164</v>
      </c>
      <c r="C17" s="45" t="s">
        <v>103</v>
      </c>
      <c r="D17" s="45" t="s">
        <v>103</v>
      </c>
      <c r="E17" s="45" t="s">
        <v>103</v>
      </c>
      <c r="F17" s="34"/>
      <c r="G17" s="30">
        <v>3</v>
      </c>
      <c r="H17" s="8">
        <f t="shared" si="1"/>
        <v>0</v>
      </c>
    </row>
    <row r="18" spans="2:8" x14ac:dyDescent="0.25">
      <c r="B18" s="44" t="s">
        <v>163</v>
      </c>
      <c r="C18" s="45" t="s">
        <v>104</v>
      </c>
      <c r="D18" s="45" t="s">
        <v>104</v>
      </c>
      <c r="E18" s="45" t="s">
        <v>104</v>
      </c>
      <c r="F18" s="34"/>
      <c r="G18" s="30">
        <v>5</v>
      </c>
      <c r="H18" s="8">
        <f t="shared" si="1"/>
        <v>0</v>
      </c>
    </row>
    <row r="19" spans="2:8" x14ac:dyDescent="0.25">
      <c r="B19" s="44"/>
      <c r="C19" s="45"/>
      <c r="D19" s="45"/>
      <c r="E19" s="45"/>
      <c r="F19" s="36"/>
      <c r="G19" s="29"/>
      <c r="H19" s="8"/>
    </row>
    <row r="20" spans="2:8" x14ac:dyDescent="0.25">
      <c r="B20" s="44" t="s">
        <v>165</v>
      </c>
      <c r="C20" s="45" t="s">
        <v>105</v>
      </c>
      <c r="D20" s="45" t="s">
        <v>105</v>
      </c>
      <c r="E20" s="45" t="s">
        <v>105</v>
      </c>
      <c r="F20" s="34"/>
      <c r="G20" s="30">
        <v>5</v>
      </c>
      <c r="H20" s="8">
        <f>$F20*$G20</f>
        <v>0</v>
      </c>
    </row>
    <row r="21" spans="2:8" x14ac:dyDescent="0.25">
      <c r="B21" s="44" t="s">
        <v>166</v>
      </c>
      <c r="C21" s="45" t="s">
        <v>106</v>
      </c>
      <c r="D21" s="45" t="s">
        <v>106</v>
      </c>
      <c r="E21" s="45" t="s">
        <v>106</v>
      </c>
      <c r="F21" s="34"/>
      <c r="G21" s="30">
        <v>5</v>
      </c>
      <c r="H21" s="8">
        <f>$F21*$G21</f>
        <v>0</v>
      </c>
    </row>
    <row r="22" spans="2:8" x14ac:dyDescent="0.25">
      <c r="B22" s="44"/>
      <c r="C22" s="45"/>
      <c r="D22" s="45"/>
      <c r="E22" s="45"/>
      <c r="F22" s="36"/>
      <c r="G22" s="29"/>
      <c r="H22" s="8"/>
    </row>
    <row r="23" spans="2:8" x14ac:dyDescent="0.25">
      <c r="B23" s="44" t="s">
        <v>137</v>
      </c>
      <c r="C23" s="45" t="s">
        <v>107</v>
      </c>
      <c r="D23" s="45" t="s">
        <v>107</v>
      </c>
      <c r="E23" s="45" t="s">
        <v>107</v>
      </c>
      <c r="F23" s="34"/>
      <c r="G23" s="30">
        <v>5</v>
      </c>
      <c r="H23" s="8">
        <f>$F23*$G23</f>
        <v>0</v>
      </c>
    </row>
    <row r="24" spans="2:8" x14ac:dyDescent="0.25">
      <c r="B24" s="44" t="s">
        <v>138</v>
      </c>
      <c r="C24" s="45" t="s">
        <v>108</v>
      </c>
      <c r="D24" s="45" t="s">
        <v>108</v>
      </c>
      <c r="E24" s="45" t="s">
        <v>108</v>
      </c>
      <c r="F24" s="34"/>
      <c r="G24" s="30">
        <v>5</v>
      </c>
      <c r="H24" s="8">
        <f>$F24*$G24</f>
        <v>0</v>
      </c>
    </row>
    <row r="25" spans="2:8" x14ac:dyDescent="0.25">
      <c r="B25" s="44"/>
      <c r="C25" s="45"/>
      <c r="D25" s="45"/>
      <c r="E25" s="45"/>
      <c r="F25" s="26"/>
      <c r="G25" s="24"/>
      <c r="H25" s="8"/>
    </row>
    <row r="26" spans="2:8" ht="23.25" customHeight="1" x14ac:dyDescent="0.25">
      <c r="B26" s="56" t="s">
        <v>136</v>
      </c>
      <c r="C26" s="57"/>
      <c r="D26" s="57"/>
      <c r="E26" s="58"/>
      <c r="F26" s="10" t="s">
        <v>14</v>
      </c>
      <c r="G26" s="18"/>
      <c r="H26" s="9" t="s">
        <v>0</v>
      </c>
    </row>
    <row r="27" spans="2:8" x14ac:dyDescent="0.25">
      <c r="B27" s="59"/>
      <c r="C27" s="60"/>
      <c r="D27" s="60"/>
      <c r="E27" s="60"/>
      <c r="F27" s="60"/>
      <c r="G27" s="60"/>
      <c r="H27" s="61"/>
    </row>
    <row r="28" spans="2:8" x14ac:dyDescent="0.25">
      <c r="B28" s="44" t="s">
        <v>109</v>
      </c>
      <c r="C28" s="45" t="s">
        <v>109</v>
      </c>
      <c r="D28" s="45" t="s">
        <v>109</v>
      </c>
      <c r="E28" s="45" t="s">
        <v>109</v>
      </c>
      <c r="F28" s="34"/>
      <c r="G28" s="30">
        <v>5</v>
      </c>
      <c r="H28" s="8">
        <f>$F28*$G28</f>
        <v>0</v>
      </c>
    </row>
    <row r="29" spans="2:8" x14ac:dyDescent="0.25">
      <c r="B29" s="44" t="s">
        <v>74</v>
      </c>
      <c r="C29" s="45" t="s">
        <v>74</v>
      </c>
      <c r="D29" s="45" t="s">
        <v>74</v>
      </c>
      <c r="E29" s="45" t="s">
        <v>74</v>
      </c>
      <c r="F29" s="34"/>
      <c r="G29" s="30">
        <v>10</v>
      </c>
      <c r="H29" s="8">
        <f t="shared" ref="H29:H52" si="2">$F29*$G29</f>
        <v>0</v>
      </c>
    </row>
    <row r="30" spans="2:8" x14ac:dyDescent="0.25">
      <c r="B30" s="44" t="s">
        <v>75</v>
      </c>
      <c r="C30" s="45" t="s">
        <v>75</v>
      </c>
      <c r="D30" s="45" t="s">
        <v>75</v>
      </c>
      <c r="E30" s="45" t="s">
        <v>75</v>
      </c>
      <c r="F30" s="34"/>
      <c r="G30" s="30">
        <v>10</v>
      </c>
      <c r="H30" s="8">
        <f t="shared" si="2"/>
        <v>0</v>
      </c>
    </row>
    <row r="31" spans="2:8" x14ac:dyDescent="0.25">
      <c r="B31" s="44" t="s">
        <v>76</v>
      </c>
      <c r="C31" s="45" t="s">
        <v>76</v>
      </c>
      <c r="D31" s="45" t="s">
        <v>76</v>
      </c>
      <c r="E31" s="45" t="s">
        <v>76</v>
      </c>
      <c r="F31" s="34"/>
      <c r="G31" s="30">
        <v>10</v>
      </c>
      <c r="H31" s="8">
        <f t="shared" si="2"/>
        <v>0</v>
      </c>
    </row>
    <row r="32" spans="2:8" x14ac:dyDescent="0.25">
      <c r="B32" s="44" t="s">
        <v>78</v>
      </c>
      <c r="C32" s="45" t="s">
        <v>78</v>
      </c>
      <c r="D32" s="45" t="s">
        <v>78</v>
      </c>
      <c r="E32" s="45" t="s">
        <v>78</v>
      </c>
      <c r="F32" s="34"/>
      <c r="G32" s="30">
        <v>10</v>
      </c>
      <c r="H32" s="8">
        <f t="shared" si="2"/>
        <v>0</v>
      </c>
    </row>
    <row r="33" spans="2:8" x14ac:dyDescent="0.25">
      <c r="B33" s="44" t="s">
        <v>79</v>
      </c>
      <c r="C33" s="45" t="s">
        <v>79</v>
      </c>
      <c r="D33" s="45" t="s">
        <v>79</v>
      </c>
      <c r="E33" s="45" t="s">
        <v>79</v>
      </c>
      <c r="F33" s="34"/>
      <c r="G33" s="30">
        <v>20</v>
      </c>
      <c r="H33" s="8">
        <f t="shared" si="2"/>
        <v>0</v>
      </c>
    </row>
    <row r="34" spans="2:8" x14ac:dyDescent="0.25">
      <c r="B34" s="44" t="s">
        <v>141</v>
      </c>
      <c r="C34" s="45" t="s">
        <v>79</v>
      </c>
      <c r="D34" s="45" t="s">
        <v>79</v>
      </c>
      <c r="E34" s="45" t="s">
        <v>79</v>
      </c>
      <c r="F34" s="34"/>
      <c r="G34" s="30">
        <v>20</v>
      </c>
      <c r="H34" s="8">
        <f t="shared" si="2"/>
        <v>0</v>
      </c>
    </row>
    <row r="35" spans="2:8" x14ac:dyDescent="0.25">
      <c r="B35" s="44" t="s">
        <v>142</v>
      </c>
      <c r="C35" s="45" t="s">
        <v>79</v>
      </c>
      <c r="D35" s="45" t="s">
        <v>79</v>
      </c>
      <c r="E35" s="45" t="s">
        <v>79</v>
      </c>
      <c r="F35" s="34"/>
      <c r="G35" s="30">
        <v>50</v>
      </c>
      <c r="H35" s="8"/>
    </row>
    <row r="36" spans="2:8" x14ac:dyDescent="0.25">
      <c r="B36" s="44" t="s">
        <v>81</v>
      </c>
      <c r="C36" s="45" t="s">
        <v>81</v>
      </c>
      <c r="D36" s="45" t="s">
        <v>81</v>
      </c>
      <c r="E36" s="45" t="s">
        <v>81</v>
      </c>
      <c r="F36" s="34"/>
      <c r="G36" s="30">
        <v>50</v>
      </c>
      <c r="H36" s="8">
        <f t="shared" si="2"/>
        <v>0</v>
      </c>
    </row>
    <row r="37" spans="2:8" x14ac:dyDescent="0.25">
      <c r="B37" s="44" t="s">
        <v>110</v>
      </c>
      <c r="C37" s="45" t="s">
        <v>110</v>
      </c>
      <c r="D37" s="45" t="s">
        <v>110</v>
      </c>
      <c r="E37" s="45" t="s">
        <v>110</v>
      </c>
      <c r="F37" s="34"/>
      <c r="G37" s="30">
        <v>15</v>
      </c>
      <c r="H37" s="8">
        <f t="shared" si="2"/>
        <v>0</v>
      </c>
    </row>
    <row r="38" spans="2:8" x14ac:dyDescent="0.25">
      <c r="B38" s="44" t="s">
        <v>111</v>
      </c>
      <c r="C38" s="45" t="s">
        <v>111</v>
      </c>
      <c r="D38" s="45" t="s">
        <v>111</v>
      </c>
      <c r="E38" s="45" t="s">
        <v>111</v>
      </c>
      <c r="F38" s="34"/>
      <c r="G38" s="30">
        <v>15</v>
      </c>
      <c r="H38" s="8">
        <f t="shared" si="2"/>
        <v>0</v>
      </c>
    </row>
    <row r="39" spans="2:8" x14ac:dyDescent="0.25">
      <c r="B39" s="44" t="s">
        <v>112</v>
      </c>
      <c r="C39" s="45" t="s">
        <v>112</v>
      </c>
      <c r="D39" s="45" t="s">
        <v>112</v>
      </c>
      <c r="E39" s="45" t="s">
        <v>112</v>
      </c>
      <c r="F39" s="34"/>
      <c r="G39" s="30">
        <v>5</v>
      </c>
      <c r="H39" s="8">
        <f t="shared" si="2"/>
        <v>0</v>
      </c>
    </row>
    <row r="40" spans="2:8" x14ac:dyDescent="0.25">
      <c r="B40" s="44" t="s">
        <v>86</v>
      </c>
      <c r="C40" s="45" t="s">
        <v>86</v>
      </c>
      <c r="D40" s="45" t="s">
        <v>86</v>
      </c>
      <c r="E40" s="45" t="s">
        <v>86</v>
      </c>
      <c r="F40" s="34"/>
      <c r="G40" s="30">
        <v>25</v>
      </c>
      <c r="H40" s="8">
        <f t="shared" si="2"/>
        <v>0</v>
      </c>
    </row>
    <row r="41" spans="2:8" x14ac:dyDescent="0.25">
      <c r="B41" s="44" t="s">
        <v>87</v>
      </c>
      <c r="C41" s="45" t="s">
        <v>87</v>
      </c>
      <c r="D41" s="45" t="s">
        <v>87</v>
      </c>
      <c r="E41" s="45" t="s">
        <v>87</v>
      </c>
      <c r="F41" s="34"/>
      <c r="G41" s="30">
        <v>20</v>
      </c>
      <c r="H41" s="8">
        <f t="shared" si="2"/>
        <v>0</v>
      </c>
    </row>
    <row r="42" spans="2:8" x14ac:dyDescent="0.25">
      <c r="B42" s="44" t="s">
        <v>113</v>
      </c>
      <c r="C42" s="45" t="s">
        <v>113</v>
      </c>
      <c r="D42" s="45" t="s">
        <v>113</v>
      </c>
      <c r="E42" s="45" t="s">
        <v>113</v>
      </c>
      <c r="F42" s="34"/>
      <c r="G42" s="30">
        <v>50</v>
      </c>
      <c r="H42" s="8">
        <f t="shared" si="2"/>
        <v>0</v>
      </c>
    </row>
    <row r="43" spans="2:8" x14ac:dyDescent="0.25">
      <c r="B43" s="44" t="s">
        <v>114</v>
      </c>
      <c r="C43" s="45" t="s">
        <v>114</v>
      </c>
      <c r="D43" s="45" t="s">
        <v>114</v>
      </c>
      <c r="E43" s="45" t="s">
        <v>114</v>
      </c>
      <c r="F43" s="34"/>
      <c r="G43" s="30">
        <v>50</v>
      </c>
      <c r="H43" s="8">
        <f t="shared" si="2"/>
        <v>0</v>
      </c>
    </row>
    <row r="44" spans="2:8" x14ac:dyDescent="0.25">
      <c r="B44" s="44" t="s">
        <v>115</v>
      </c>
      <c r="C44" s="45" t="s">
        <v>115</v>
      </c>
      <c r="D44" s="45" t="s">
        <v>115</v>
      </c>
      <c r="E44" s="45" t="s">
        <v>115</v>
      </c>
      <c r="F44" s="34"/>
      <c r="G44" s="30">
        <v>2</v>
      </c>
      <c r="H44" s="8">
        <f t="shared" si="2"/>
        <v>0</v>
      </c>
    </row>
    <row r="45" spans="2:8" x14ac:dyDescent="0.25">
      <c r="B45" s="44" t="s">
        <v>116</v>
      </c>
      <c r="C45" s="45" t="s">
        <v>116</v>
      </c>
      <c r="D45" s="45" t="s">
        <v>116</v>
      </c>
      <c r="E45" s="45" t="s">
        <v>116</v>
      </c>
      <c r="F45" s="34"/>
      <c r="G45" s="30">
        <v>2</v>
      </c>
      <c r="H45" s="8">
        <f t="shared" si="2"/>
        <v>0</v>
      </c>
    </row>
    <row r="46" spans="2:8" x14ac:dyDescent="0.25">
      <c r="B46" s="44" t="s">
        <v>117</v>
      </c>
      <c r="C46" s="45" t="s">
        <v>117</v>
      </c>
      <c r="D46" s="45" t="s">
        <v>117</v>
      </c>
      <c r="E46" s="45" t="s">
        <v>117</v>
      </c>
      <c r="F46" s="34"/>
      <c r="G46" s="30">
        <v>2</v>
      </c>
      <c r="H46" s="8">
        <f t="shared" si="2"/>
        <v>0</v>
      </c>
    </row>
    <row r="47" spans="2:8" x14ac:dyDescent="0.25">
      <c r="B47" s="44" t="s">
        <v>118</v>
      </c>
      <c r="C47" s="45" t="s">
        <v>118</v>
      </c>
      <c r="D47" s="45" t="s">
        <v>118</v>
      </c>
      <c r="E47" s="45" t="s">
        <v>118</v>
      </c>
      <c r="F47" s="34"/>
      <c r="G47" s="30">
        <v>2</v>
      </c>
      <c r="H47" s="8">
        <f t="shared" si="2"/>
        <v>0</v>
      </c>
    </row>
    <row r="48" spans="2:8" x14ac:dyDescent="0.25">
      <c r="B48" s="44" t="s">
        <v>119</v>
      </c>
      <c r="C48" s="45" t="s">
        <v>119</v>
      </c>
      <c r="D48" s="45" t="s">
        <v>119</v>
      </c>
      <c r="E48" s="45" t="s">
        <v>119</v>
      </c>
      <c r="F48" s="34"/>
      <c r="G48" s="30">
        <v>25</v>
      </c>
      <c r="H48" s="8">
        <f t="shared" si="2"/>
        <v>0</v>
      </c>
    </row>
    <row r="49" spans="2:8" x14ac:dyDescent="0.25">
      <c r="B49" s="44" t="s">
        <v>120</v>
      </c>
      <c r="C49" s="45" t="s">
        <v>120</v>
      </c>
      <c r="D49" s="45" t="s">
        <v>120</v>
      </c>
      <c r="E49" s="45" t="s">
        <v>120</v>
      </c>
      <c r="F49" s="34"/>
      <c r="G49" s="30">
        <v>25</v>
      </c>
      <c r="H49" s="8">
        <f t="shared" si="2"/>
        <v>0</v>
      </c>
    </row>
    <row r="50" spans="2:8" x14ac:dyDescent="0.25">
      <c r="B50" s="44" t="s">
        <v>121</v>
      </c>
      <c r="C50" s="45" t="s">
        <v>121</v>
      </c>
      <c r="D50" s="45" t="s">
        <v>121</v>
      </c>
      <c r="E50" s="45" t="s">
        <v>121</v>
      </c>
      <c r="F50" s="34"/>
      <c r="G50" s="30">
        <v>15</v>
      </c>
      <c r="H50" s="8">
        <f t="shared" si="2"/>
        <v>0</v>
      </c>
    </row>
    <row r="51" spans="2:8" ht="14.25" customHeight="1" x14ac:dyDescent="0.25">
      <c r="B51" s="44" t="s">
        <v>122</v>
      </c>
      <c r="C51" s="45" t="s">
        <v>122</v>
      </c>
      <c r="D51" s="45" t="s">
        <v>122</v>
      </c>
      <c r="E51" s="45" t="s">
        <v>122</v>
      </c>
      <c r="F51" s="34"/>
      <c r="G51" s="30">
        <v>10</v>
      </c>
      <c r="H51" s="8">
        <f t="shared" si="2"/>
        <v>0</v>
      </c>
    </row>
    <row r="52" spans="2:8" ht="14.25" customHeight="1" x14ac:dyDescent="0.25">
      <c r="B52" s="44" t="s">
        <v>98</v>
      </c>
      <c r="C52" s="45" t="s">
        <v>98</v>
      </c>
      <c r="D52" s="45" t="s">
        <v>98</v>
      </c>
      <c r="E52" s="45" t="s">
        <v>98</v>
      </c>
      <c r="F52" s="34"/>
      <c r="G52" s="30">
        <v>30</v>
      </c>
      <c r="H52" s="8">
        <f t="shared" si="2"/>
        <v>0</v>
      </c>
    </row>
    <row r="53" spans="2:8" ht="14.25" customHeight="1" x14ac:dyDescent="0.25">
      <c r="B53" s="44"/>
      <c r="C53" s="45"/>
      <c r="D53" s="45"/>
      <c r="E53" s="45"/>
      <c r="F53" s="37"/>
      <c r="G53" s="30"/>
      <c r="H53" s="8"/>
    </row>
    <row r="54" spans="2:8" ht="14.4" x14ac:dyDescent="0.3">
      <c r="B54" s="49"/>
      <c r="C54" s="50"/>
      <c r="D54" s="50"/>
      <c r="E54" s="51"/>
      <c r="F54" s="52" t="s">
        <v>140</v>
      </c>
      <c r="G54" s="53"/>
      <c r="H54" s="38">
        <f>SUM(H10:H52)</f>
        <v>0</v>
      </c>
    </row>
    <row r="55" spans="2:8" x14ac:dyDescent="0.25">
      <c r="B55" s="71"/>
      <c r="C55" s="70"/>
      <c r="D55" s="70"/>
      <c r="E55" s="70"/>
      <c r="H55" s="27"/>
    </row>
    <row r="56" spans="2:8" ht="70.95" customHeight="1" x14ac:dyDescent="0.25">
      <c r="B56" s="62" t="s">
        <v>23</v>
      </c>
      <c r="C56" s="63"/>
      <c r="D56" s="63"/>
      <c r="E56" s="63"/>
      <c r="F56" s="63"/>
      <c r="G56" s="63"/>
      <c r="H56" s="64"/>
    </row>
    <row r="57" spans="2:8" ht="12.75" customHeight="1" x14ac:dyDescent="0.25">
      <c r="B57" s="71"/>
      <c r="C57" s="70"/>
      <c r="D57" s="70"/>
      <c r="E57" s="70"/>
      <c r="H57" s="6"/>
    </row>
    <row r="58" spans="2:8" ht="15" customHeight="1" x14ac:dyDescent="0.25">
      <c r="B58" s="72" t="s">
        <v>13</v>
      </c>
      <c r="C58" s="73"/>
      <c r="D58" s="73"/>
      <c r="E58" s="73"/>
      <c r="F58" s="46" t="s">
        <v>1</v>
      </c>
      <c r="G58" s="47"/>
      <c r="H58" s="48"/>
    </row>
    <row r="59" spans="2:8" ht="24.75" customHeight="1" x14ac:dyDescent="0.25">
      <c r="B59" s="54" t="s">
        <v>7</v>
      </c>
      <c r="C59" s="55"/>
      <c r="D59" s="55"/>
      <c r="E59" s="55"/>
      <c r="F59" s="12" t="s">
        <v>2</v>
      </c>
      <c r="G59" s="79"/>
      <c r="H59" s="80"/>
    </row>
    <row r="60" spans="2:8" ht="28.5" customHeight="1" x14ac:dyDescent="0.25">
      <c r="B60" s="76" t="s">
        <v>8</v>
      </c>
      <c r="C60" s="77"/>
      <c r="D60" s="77"/>
      <c r="E60" s="77"/>
      <c r="F60" s="12" t="s">
        <v>3</v>
      </c>
      <c r="G60" s="79"/>
      <c r="H60" s="80"/>
    </row>
    <row r="61" spans="2:8" ht="28.5" customHeight="1" x14ac:dyDescent="0.25">
      <c r="B61" s="76" t="s">
        <v>11</v>
      </c>
      <c r="C61" s="77"/>
      <c r="D61" s="77"/>
      <c r="E61" s="77"/>
      <c r="F61" s="12" t="s">
        <v>4</v>
      </c>
      <c r="G61" s="79"/>
      <c r="H61" s="80"/>
    </row>
    <row r="62" spans="2:8" ht="15.75" customHeight="1" x14ac:dyDescent="0.25">
      <c r="B62" s="76" t="s">
        <v>9</v>
      </c>
      <c r="C62" s="77"/>
      <c r="D62" s="77"/>
      <c r="E62" s="77"/>
      <c r="F62" s="15" t="s">
        <v>6</v>
      </c>
      <c r="G62" s="81"/>
      <c r="H62" s="82"/>
    </row>
    <row r="63" spans="2:8" ht="42.75" customHeight="1" thickBot="1" x14ac:dyDescent="0.3">
      <c r="B63" s="74" t="s">
        <v>10</v>
      </c>
      <c r="C63" s="75"/>
      <c r="D63" s="75"/>
      <c r="E63" s="75"/>
      <c r="F63" s="13" t="s">
        <v>5</v>
      </c>
      <c r="G63" s="83"/>
      <c r="H63" s="84"/>
    </row>
    <row r="64" spans="2:8" x14ac:dyDescent="0.25">
      <c r="B64" s="70"/>
      <c r="C64" s="70"/>
      <c r="D64" s="70"/>
      <c r="E64" s="70"/>
    </row>
  </sheetData>
  <mergeCells count="66">
    <mergeCell ref="B5:H5"/>
    <mergeCell ref="B6:D6"/>
    <mergeCell ref="B8:E8"/>
    <mergeCell ref="B9:H9"/>
    <mergeCell ref="B10:E10"/>
    <mergeCell ref="B11:E11"/>
    <mergeCell ref="B12:E12"/>
    <mergeCell ref="B13:E13"/>
    <mergeCell ref="B25:E25"/>
    <mergeCell ref="B22:E22"/>
    <mergeCell ref="B23:E23"/>
    <mergeCell ref="B14:E14"/>
    <mergeCell ref="B19:E19"/>
    <mergeCell ref="B24:E24"/>
    <mergeCell ref="B16:E16"/>
    <mergeCell ref="B20:E20"/>
    <mergeCell ref="B21:E21"/>
    <mergeCell ref="B15:E15"/>
    <mergeCell ref="B17:E17"/>
    <mergeCell ref="B18:E18"/>
    <mergeCell ref="B31:E31"/>
    <mergeCell ref="B32:E32"/>
    <mergeCell ref="B33:E33"/>
    <mergeCell ref="B36:E36"/>
    <mergeCell ref="B37:E37"/>
    <mergeCell ref="B34:E34"/>
    <mergeCell ref="B35:E35"/>
    <mergeCell ref="B26:E26"/>
    <mergeCell ref="B27:H27"/>
    <mergeCell ref="B28:E28"/>
    <mergeCell ref="B29:E29"/>
    <mergeCell ref="B30:E30"/>
    <mergeCell ref="F58:H58"/>
    <mergeCell ref="B50:E50"/>
    <mergeCell ref="B51:E51"/>
    <mergeCell ref="B52:E52"/>
    <mergeCell ref="B53:E53"/>
    <mergeCell ref="F54:G54"/>
    <mergeCell ref="B58:E58"/>
    <mergeCell ref="B54:E54"/>
    <mergeCell ref="B55:E55"/>
    <mergeCell ref="B56:H56"/>
    <mergeCell ref="B57:E57"/>
    <mergeCell ref="B38:E38"/>
    <mergeCell ref="B39:E39"/>
    <mergeCell ref="B49:E49"/>
    <mergeCell ref="B40:E40"/>
    <mergeCell ref="B41:E41"/>
    <mergeCell ref="B45:E45"/>
    <mergeCell ref="B46:E46"/>
    <mergeCell ref="B47:E47"/>
    <mergeCell ref="B48:E48"/>
    <mergeCell ref="B42:E42"/>
    <mergeCell ref="B43:E43"/>
    <mergeCell ref="B44:E44"/>
    <mergeCell ref="B63:E63"/>
    <mergeCell ref="B64:E64"/>
    <mergeCell ref="B59:E59"/>
    <mergeCell ref="B60:E60"/>
    <mergeCell ref="B61:E61"/>
    <mergeCell ref="B62:E62"/>
    <mergeCell ref="G59:H59"/>
    <mergeCell ref="G60:H60"/>
    <mergeCell ref="G61:H61"/>
    <mergeCell ref="G62:H62"/>
    <mergeCell ref="G63:H63"/>
  </mergeCells>
  <pageMargins left="0.7" right="0.7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3D2C-561D-49AB-9200-1C548D6A4F07}">
  <sheetPr>
    <pageSetUpPr fitToPage="1"/>
  </sheetPr>
  <dimension ref="B1:I24"/>
  <sheetViews>
    <sheetView showGridLines="0" zoomScale="85" zoomScaleNormal="85" workbookViewId="0">
      <selection activeCell="B20" sqref="B20:E20"/>
    </sheetView>
  </sheetViews>
  <sheetFormatPr defaultColWidth="9.33203125" defaultRowHeight="13.8" x14ac:dyDescent="0.25"/>
  <cols>
    <col min="1" max="1" width="1.44140625" style="2" customWidth="1"/>
    <col min="2" max="2" width="3.44140625" style="2" customWidth="1"/>
    <col min="3" max="3" width="4.6640625" style="2" customWidth="1"/>
    <col min="4" max="4" width="9.33203125" style="2" customWidth="1"/>
    <col min="5" max="5" width="55.88671875" style="2" customWidth="1"/>
    <col min="6" max="6" width="20" style="2" customWidth="1"/>
    <col min="7" max="8" width="20" style="16" customWidth="1"/>
    <col min="9" max="9" width="19.5546875" style="2" customWidth="1"/>
    <col min="10" max="16384" width="9.33203125" style="2"/>
  </cols>
  <sheetData>
    <row r="1" spans="2:9" ht="8.25" customHeight="1" thickBot="1" x14ac:dyDescent="0.3"/>
    <row r="2" spans="2:9" x14ac:dyDescent="0.25">
      <c r="B2" s="3"/>
      <c r="C2" s="4"/>
      <c r="D2" s="4"/>
      <c r="E2" s="4"/>
      <c r="F2" s="4"/>
      <c r="G2" s="17"/>
      <c r="H2" s="17"/>
      <c r="I2" s="5"/>
    </row>
    <row r="3" spans="2:9" ht="15" x14ac:dyDescent="0.25">
      <c r="B3" s="1" t="s">
        <v>146</v>
      </c>
      <c r="I3" s="6"/>
    </row>
    <row r="4" spans="2:9" ht="23.7" customHeight="1" x14ac:dyDescent="0.25">
      <c r="B4" s="7" t="s">
        <v>147</v>
      </c>
      <c r="I4" s="6"/>
    </row>
    <row r="5" spans="2:9" x14ac:dyDescent="0.25">
      <c r="B5" s="62"/>
      <c r="C5" s="63"/>
      <c r="D5" s="63"/>
      <c r="E5" s="63"/>
      <c r="F5" s="63"/>
      <c r="G5" s="63"/>
      <c r="H5" s="63"/>
      <c r="I5" s="64"/>
    </row>
    <row r="6" spans="2:9" ht="23.25" customHeight="1" x14ac:dyDescent="0.25">
      <c r="B6" s="65" t="s">
        <v>12</v>
      </c>
      <c r="C6" s="66"/>
      <c r="D6" s="66"/>
      <c r="E6" s="28"/>
      <c r="I6" s="6"/>
    </row>
    <row r="7" spans="2:9" x14ac:dyDescent="0.25">
      <c r="B7" s="7"/>
      <c r="I7" s="6"/>
    </row>
    <row r="8" spans="2:9" ht="27" customHeight="1" x14ac:dyDescent="0.25">
      <c r="B8" s="56" t="s">
        <v>153</v>
      </c>
      <c r="C8" s="57"/>
      <c r="D8" s="57"/>
      <c r="E8" s="58"/>
      <c r="F8" s="10" t="s">
        <v>150</v>
      </c>
      <c r="G8" s="18" t="s">
        <v>151</v>
      </c>
      <c r="H8" s="9" t="s">
        <v>154</v>
      </c>
      <c r="I8" s="9" t="s">
        <v>155</v>
      </c>
    </row>
    <row r="9" spans="2:9" x14ac:dyDescent="0.25">
      <c r="B9" s="59"/>
      <c r="C9" s="60"/>
      <c r="D9" s="60"/>
      <c r="E9" s="60"/>
      <c r="F9" s="60"/>
      <c r="G9" s="60"/>
      <c r="H9" s="60"/>
      <c r="I9" s="61"/>
    </row>
    <row r="10" spans="2:9" x14ac:dyDescent="0.25">
      <c r="B10" s="44" t="s">
        <v>143</v>
      </c>
      <c r="C10" s="45"/>
      <c r="D10" s="45"/>
      <c r="E10" s="45"/>
      <c r="F10" s="41"/>
      <c r="G10" s="41"/>
      <c r="H10" s="39">
        <v>0</v>
      </c>
      <c r="I10" s="39">
        <v>0</v>
      </c>
    </row>
    <row r="11" spans="2:9" x14ac:dyDescent="0.25">
      <c r="B11" s="44" t="s">
        <v>144</v>
      </c>
      <c r="C11" s="45"/>
      <c r="D11" s="45"/>
      <c r="E11" s="45"/>
      <c r="F11" s="41"/>
      <c r="G11" s="41"/>
      <c r="H11" s="40">
        <v>90000</v>
      </c>
      <c r="I11" s="40">
        <v>3000</v>
      </c>
    </row>
    <row r="12" spans="2:9" x14ac:dyDescent="0.25">
      <c r="B12" s="44" t="s">
        <v>145</v>
      </c>
      <c r="C12" s="45"/>
      <c r="D12" s="45"/>
      <c r="E12" s="45"/>
      <c r="F12" s="41"/>
      <c r="G12" s="41"/>
      <c r="H12" s="40">
        <v>180000</v>
      </c>
      <c r="I12" s="40">
        <v>6000</v>
      </c>
    </row>
    <row r="13" spans="2:9" x14ac:dyDescent="0.25">
      <c r="B13" s="44" t="s">
        <v>148</v>
      </c>
      <c r="C13" s="45"/>
      <c r="D13" s="45"/>
      <c r="E13" s="45"/>
      <c r="F13" s="41"/>
      <c r="G13" s="41"/>
      <c r="H13" s="40">
        <v>270000</v>
      </c>
      <c r="I13" s="40">
        <v>9000</v>
      </c>
    </row>
    <row r="14" spans="2:9" x14ac:dyDescent="0.25">
      <c r="B14" s="44" t="s">
        <v>149</v>
      </c>
      <c r="C14" s="45"/>
      <c r="D14" s="45"/>
      <c r="E14" s="45"/>
      <c r="F14" s="41"/>
      <c r="G14" s="41"/>
      <c r="H14" s="40">
        <v>360000</v>
      </c>
      <c r="I14" s="40">
        <v>12000</v>
      </c>
    </row>
    <row r="15" spans="2:9" x14ac:dyDescent="0.25">
      <c r="B15" s="90" t="s">
        <v>152</v>
      </c>
      <c r="C15" s="91"/>
      <c r="D15" s="91"/>
      <c r="E15" s="91"/>
      <c r="F15" s="42">
        <f>SUM(F10:F14)</f>
        <v>0</v>
      </c>
      <c r="G15" s="42">
        <f>SUM(G10:G14)</f>
        <v>0</v>
      </c>
      <c r="H15" s="43"/>
      <c r="I15" s="38"/>
    </row>
    <row r="16" spans="2:9" x14ac:dyDescent="0.25">
      <c r="B16" s="71"/>
      <c r="C16" s="70"/>
      <c r="D16" s="70"/>
      <c r="E16" s="70"/>
      <c r="I16" s="27"/>
    </row>
    <row r="17" spans="2:9" ht="12.75" customHeight="1" x14ac:dyDescent="0.25">
      <c r="B17" s="71"/>
      <c r="C17" s="70"/>
      <c r="D17" s="70"/>
      <c r="E17" s="70"/>
      <c r="I17" s="6"/>
    </row>
    <row r="18" spans="2:9" ht="26.25" customHeight="1" x14ac:dyDescent="0.25">
      <c r="B18" s="72" t="s">
        <v>156</v>
      </c>
      <c r="C18" s="73"/>
      <c r="D18" s="73"/>
      <c r="E18" s="73"/>
      <c r="F18" s="46" t="s">
        <v>1</v>
      </c>
      <c r="G18" s="47"/>
      <c r="H18" s="47"/>
      <c r="I18" s="48"/>
    </row>
    <row r="19" spans="2:9" ht="42" customHeight="1" x14ac:dyDescent="0.25">
      <c r="B19" s="54"/>
      <c r="C19" s="55"/>
      <c r="D19" s="55"/>
      <c r="E19" s="55"/>
      <c r="F19" s="12" t="s">
        <v>2</v>
      </c>
      <c r="G19" s="79"/>
      <c r="H19" s="85"/>
      <c r="I19" s="80"/>
    </row>
    <row r="20" spans="2:9" ht="42" customHeight="1" x14ac:dyDescent="0.25">
      <c r="B20" s="76"/>
      <c r="C20" s="77"/>
      <c r="D20" s="77"/>
      <c r="E20" s="77"/>
      <c r="F20" s="12" t="s">
        <v>3</v>
      </c>
      <c r="G20" s="79"/>
      <c r="H20" s="85"/>
      <c r="I20" s="80"/>
    </row>
    <row r="21" spans="2:9" ht="42" customHeight="1" x14ac:dyDescent="0.25">
      <c r="B21" s="76"/>
      <c r="C21" s="77"/>
      <c r="D21" s="77"/>
      <c r="E21" s="77"/>
      <c r="F21" s="12" t="s">
        <v>4</v>
      </c>
      <c r="G21" s="79"/>
      <c r="H21" s="85"/>
      <c r="I21" s="80"/>
    </row>
    <row r="22" spans="2:9" ht="42" customHeight="1" x14ac:dyDescent="0.25">
      <c r="B22" s="76"/>
      <c r="C22" s="77"/>
      <c r="D22" s="77"/>
      <c r="E22" s="77"/>
      <c r="F22" s="15" t="s">
        <v>6</v>
      </c>
      <c r="G22" s="81"/>
      <c r="H22" s="86"/>
      <c r="I22" s="82"/>
    </row>
    <row r="23" spans="2:9" ht="42" customHeight="1" thickBot="1" x14ac:dyDescent="0.3">
      <c r="B23" s="74"/>
      <c r="C23" s="75"/>
      <c r="D23" s="75"/>
      <c r="E23" s="75"/>
      <c r="F23" s="13" t="s">
        <v>5</v>
      </c>
      <c r="G23" s="87"/>
      <c r="H23" s="88"/>
      <c r="I23" s="89"/>
    </row>
    <row r="24" spans="2:9" x14ac:dyDescent="0.25">
      <c r="B24" s="70"/>
      <c r="C24" s="70"/>
      <c r="D24" s="70"/>
      <c r="E24" s="70"/>
    </row>
  </sheetData>
  <mergeCells count="25">
    <mergeCell ref="B24:E2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F18:I18"/>
    <mergeCell ref="B12:E12"/>
    <mergeCell ref="B13:E13"/>
    <mergeCell ref="B14:E14"/>
    <mergeCell ref="B5:I5"/>
    <mergeCell ref="B6:D6"/>
    <mergeCell ref="B8:E8"/>
    <mergeCell ref="B9:I9"/>
    <mergeCell ref="B10:E10"/>
    <mergeCell ref="B11:E11"/>
    <mergeCell ref="G19:I19"/>
    <mergeCell ref="G20:I20"/>
    <mergeCell ref="G21:I21"/>
    <mergeCell ref="G22:I22"/>
    <mergeCell ref="G23:I23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Perceel 1 OG containers</vt:lpstr>
      <vt:lpstr>Perceel 2 BG containers</vt:lpstr>
      <vt:lpstr>Levertermijnen per perceel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2025-06-19T10:20:13Z</dcterms:modified>
</cp:coreProperties>
</file>