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rotterdam.sharepoint.com/sites/Inkoop-MOAAdviesdiensten/Shared Documents/EA Adviesdiensten en EA Conditiemetingen/EA Conditiemetingen/02 Beschrijvend Document en bijlagen/"/>
    </mc:Choice>
  </mc:AlternateContent>
  <xr:revisionPtr revIDLastSave="114" documentId="8_{08206548-C61C-45F2-A46D-4CBF7E7EB909}" xr6:coauthVersionLast="47" xr6:coauthVersionMax="47" xr10:uidLastSave="{C55EEF26-C4AC-44FB-91D8-C427172DD3E9}"/>
  <bookViews>
    <workbookView xWindow="22932" yWindow="-108" windowWidth="30936" windowHeight="16896" activeTab="1" xr2:uid="{931CA957-EECB-49C0-A05F-2A093A29D573}"/>
  </bookViews>
  <sheets>
    <sheet name="Voorblad" sheetId="1" r:id="rId1"/>
    <sheet name="Prijzenblad functies" sheetId="2" r:id="rId2"/>
    <sheet name="Prijzenblad locati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G14" i="4"/>
  <c r="G13" i="4"/>
  <c r="G7" i="4"/>
  <c r="G8" i="4"/>
  <c r="G9" i="4"/>
  <c r="G10" i="4"/>
  <c r="G11" i="4"/>
  <c r="G12" i="4"/>
  <c r="G5" i="4"/>
  <c r="G16" i="4" s="1"/>
  <c r="C13" i="1" s="1"/>
  <c r="G6" i="4"/>
  <c r="E6" i="2"/>
  <c r="E7" i="2"/>
  <c r="E8" i="2"/>
</calcChain>
</file>

<file path=xl/sharedStrings.xml><?xml version="1.0" encoding="utf-8"?>
<sst xmlns="http://schemas.openxmlformats.org/spreadsheetml/2006/main" count="56" uniqueCount="50">
  <si>
    <t>Ondertekening</t>
  </si>
  <si>
    <t>Organisatie</t>
  </si>
  <si>
    <t>Naam</t>
  </si>
  <si>
    <t>Functie</t>
  </si>
  <si>
    <t>Datum</t>
  </si>
  <si>
    <t>Handtekening</t>
  </si>
  <si>
    <t>Invulinstructie</t>
  </si>
  <si>
    <t xml:space="preserve">&gt;Inschrijver vult enkel de gele cellen in;
&gt;De ingevulde prijzen zijn in euro's exclusief BTW;
&gt;Alle door Inschrijver verstrekte tarieven en prijzen zijn marktconform en realistisch. Indien blijkt dat er niet marktconform of realistisch wordt aangeboden, is opdrachtgever gerechtigd de inschrijving ongeldig te verklaren.
&gt;de prijzen zoals ingevuld op het prijs invul formulier zijn inclusief alle kosten voortkomend uit het programma van eisen en kwalitatieve gunningscriteria
&gt;De genoemde aantallen zijn indicatief, Inschrijver kan hieraan geen rechten ontlenen. </t>
  </si>
  <si>
    <t xml:space="preserve">Functieomschrijving </t>
  </si>
  <si>
    <t xml:space="preserve">Adviseur (HBO) / Technisch specialist / BIM-modelleur </t>
  </si>
  <si>
    <t>Aantal fictieve uren</t>
  </si>
  <si>
    <t>Aangeboden uurtarief</t>
  </si>
  <si>
    <t>Uurtarief x fictieve aantal uren</t>
  </si>
  <si>
    <t xml:space="preserve">Fictieve inschrijfprijs </t>
  </si>
  <si>
    <t>Totale fictieve inschrijfprijs:</t>
  </si>
  <si>
    <t>Gebouwcode</t>
  </si>
  <si>
    <t>GZ-1041</t>
  </si>
  <si>
    <t>Gebouwnaam</t>
  </si>
  <si>
    <t>Gebouwtype</t>
  </si>
  <si>
    <t>Oppervlakte in M2</t>
  </si>
  <si>
    <t>Prijs per M2</t>
  </si>
  <si>
    <t>Gymzaal Bizetlaan 8</t>
  </si>
  <si>
    <t>Gymzaal</t>
  </si>
  <si>
    <t>SCX-1055</t>
  </si>
  <si>
    <t>Honkbalstadion Neptunus</t>
  </si>
  <si>
    <t>Sportcomplex</t>
  </si>
  <si>
    <t>SSC-1011</t>
  </si>
  <si>
    <t>Schoolsportcomplex Botreep</t>
  </si>
  <si>
    <t>Schoolsportcomplex</t>
  </si>
  <si>
    <t>SC-1002</t>
  </si>
  <si>
    <t>Sportcentrum</t>
  </si>
  <si>
    <t>Sportcentrum de Wilgenring</t>
  </si>
  <si>
    <t>SCX-1026</t>
  </si>
  <si>
    <t>Sportcomplex Olympia</t>
  </si>
  <si>
    <t>SH-1007</t>
  </si>
  <si>
    <t>Sporthal De Wielewaal</t>
  </si>
  <si>
    <t>Sporthal</t>
  </si>
  <si>
    <t>SCX-1052</t>
  </si>
  <si>
    <t>Willem-Alexander Baan</t>
  </si>
  <si>
    <t>ZB-1005</t>
  </si>
  <si>
    <t>Zwembad Hoek Van Holland</t>
  </si>
  <si>
    <t>Zwembad (buitenzwembad)</t>
  </si>
  <si>
    <t>ZB-1006</t>
  </si>
  <si>
    <t>Zwembad Hoogvliet</t>
  </si>
  <si>
    <t>Zwembad</t>
  </si>
  <si>
    <t>SCX-1015</t>
  </si>
  <si>
    <t>Sportcomplex Duivesteyn</t>
  </si>
  <si>
    <t xml:space="preserve">&gt;Inschrijver vult enkel de gele cellen in, hier dient de prijs per vierkante meter voor het uitvoeren van een conditiemeting te worden ingevuld;
&gt;De ingevulde prijzen zijn in euro's exclusief BTW;
&gt;Alle door Inschrijver verstrekte tarieven en prijzen zijn marktconform en realistisch. Indien blijkt dat er niet marktconform of realistisch wordt aangeboden, is opdrachtgever gerechtigd de inschrijving ongeldig te verklaren.
&gt;de prijzen zoals ingevuld op het prijs invul formulier zijn inclusief alle kosten voortkomend uit het programma van eisen en kwalitatieve gunningscriteria
&gt;De genoemde aantallen zijn indicatief, Inschrijver kan hieraan geen rechten ontlenen. </t>
  </si>
  <si>
    <t>Projectleider</t>
  </si>
  <si>
    <t>Inspecteur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</si>
</sst>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 tint="0.1499984740745262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rgb="FF002060"/>
      </left>
      <right/>
      <top style="thin">
        <color rgb="FF002060"/>
      </top>
      <bottom style="thin">
        <color theme="0"/>
      </bottom>
      <diagonal/>
    </border>
    <border>
      <left/>
      <right style="thick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 style="thin">
        <color rgb="FF002060"/>
      </right>
      <top style="thin">
        <color rgb="FF002060"/>
      </top>
      <bottom style="thin">
        <color theme="0"/>
      </bottom>
      <diagonal/>
    </border>
    <border>
      <left style="thin">
        <color rgb="FF002060"/>
      </left>
      <right/>
      <top style="thin">
        <color theme="0"/>
      </top>
      <bottom style="thin">
        <color rgb="FF002060"/>
      </bottom>
      <diagonal/>
    </border>
    <border>
      <left/>
      <right style="thick">
        <color theme="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ck">
        <color theme="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ck">
        <color theme="0"/>
      </right>
      <top/>
      <bottom style="thin">
        <color rgb="FF002060"/>
      </bottom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ck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rgb="FF00206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rgb="FF002060"/>
      </top>
      <bottom style="thin">
        <color rgb="FF00206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2" fillId="0" borderId="0" xfId="2"/>
    <xf numFmtId="0" fontId="5" fillId="0" borderId="0" xfId="2" applyFont="1"/>
    <xf numFmtId="0" fontId="6" fillId="2" borderId="0" xfId="2" applyFont="1" applyFill="1"/>
    <xf numFmtId="0" fontId="6" fillId="2" borderId="0" xfId="2" applyFont="1" applyFill="1" applyAlignment="1">
      <alignment wrapText="1"/>
    </xf>
    <xf numFmtId="0" fontId="5" fillId="3" borderId="0" xfId="2" applyFont="1" applyFill="1"/>
    <xf numFmtId="164" fontId="5" fillId="0" borderId="0" xfId="2" applyNumberFormat="1" applyFont="1"/>
    <xf numFmtId="14" fontId="3" fillId="0" borderId="0" xfId="0" applyNumberFormat="1" applyFont="1" applyAlignment="1">
      <alignment horizontal="left" vertical="top"/>
    </xf>
    <xf numFmtId="14" fontId="7" fillId="0" borderId="12" xfId="0" applyNumberFormat="1" applyFont="1" applyBorder="1" applyAlignment="1" applyProtection="1">
      <alignment horizontal="center" vertical="center"/>
      <protection locked="0"/>
    </xf>
    <xf numFmtId="14" fontId="7" fillId="0" borderId="13" xfId="0" applyNumberFormat="1" applyFont="1" applyBorder="1" applyAlignment="1" applyProtection="1">
      <alignment horizontal="center" vertical="center"/>
      <protection locked="0"/>
    </xf>
    <xf numFmtId="14" fontId="7" fillId="3" borderId="14" xfId="0" applyNumberFormat="1" applyFont="1" applyFill="1" applyBorder="1" applyAlignment="1" applyProtection="1">
      <alignment horizontal="left" vertical="top"/>
      <protection locked="0"/>
    </xf>
    <xf numFmtId="14" fontId="7" fillId="3" borderId="15" xfId="0" applyNumberFormat="1" applyFont="1" applyFill="1" applyBorder="1" applyAlignment="1" applyProtection="1">
      <alignment horizontal="left" vertical="top"/>
      <protection locked="0"/>
    </xf>
    <xf numFmtId="14" fontId="7" fillId="0" borderId="7" xfId="0" applyNumberFormat="1" applyFont="1" applyBorder="1" applyAlignment="1" applyProtection="1">
      <alignment horizontal="center" vertical="center"/>
      <protection locked="0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3" borderId="9" xfId="0" applyNumberFormat="1" applyFont="1" applyFill="1" applyBorder="1" applyAlignment="1" applyProtection="1">
      <alignment horizontal="left" vertical="top"/>
      <protection locked="0"/>
    </xf>
    <xf numFmtId="14" fontId="7" fillId="3" borderId="10" xfId="0" applyNumberFormat="1" applyFont="1" applyFill="1" applyBorder="1" applyAlignment="1" applyProtection="1">
      <alignment horizontal="left" vertical="top"/>
      <protection locked="0"/>
    </xf>
    <xf numFmtId="14" fontId="7" fillId="0" borderId="20" xfId="0" applyNumberFormat="1" applyFont="1" applyBorder="1" applyAlignment="1" applyProtection="1">
      <alignment horizontal="center" vertical="center"/>
      <protection locked="0"/>
    </xf>
    <xf numFmtId="14" fontId="7" fillId="3" borderId="11" xfId="0" applyNumberFormat="1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7" fillId="0" borderId="5" xfId="0" applyNumberFormat="1" applyFont="1" applyBorder="1" applyAlignment="1" applyProtection="1">
      <alignment horizontal="center" vertical="center"/>
      <protection locked="0"/>
    </xf>
    <xf numFmtId="14" fontId="7" fillId="0" borderId="6" xfId="0" applyNumberFormat="1" applyFont="1" applyBorder="1" applyAlignment="1" applyProtection="1">
      <alignment horizontal="center" vertical="center"/>
      <protection locked="0"/>
    </xf>
    <xf numFmtId="44" fontId="8" fillId="0" borderId="16" xfId="0" applyNumberFormat="1" applyFont="1" applyBorder="1" applyAlignment="1">
      <alignment horizontal="center" vertical="center"/>
    </xf>
    <xf numFmtId="44" fontId="8" fillId="0" borderId="17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14" fontId="3" fillId="4" borderId="18" xfId="0" applyNumberFormat="1" applyFont="1" applyFill="1" applyBorder="1" applyAlignment="1">
      <alignment horizontal="left" vertical="top" wrapText="1"/>
    </xf>
    <xf numFmtId="14" fontId="3" fillId="4" borderId="19" xfId="0" applyNumberFormat="1" applyFont="1" applyFill="1" applyBorder="1" applyAlignment="1">
      <alignment horizontal="left" vertical="top"/>
    </xf>
  </cellXfs>
  <cellStyles count="4">
    <cellStyle name="Standaard" xfId="0" builtinId="0"/>
    <cellStyle name="Standaard 10" xfId="3" xr:uid="{66C033FA-DEB6-4DEA-99F7-ACA9E401B6F0}"/>
    <cellStyle name="Standaard 11" xfId="1" xr:uid="{2C6BF2F3-B3F6-420F-876A-36DC0BE83FB8}"/>
    <cellStyle name="Standaard 3" xfId="2" xr:uid="{3F91C2B4-3646-4963-B1A9-BE4C11FB7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2</xdr:row>
      <xdr:rowOff>9525</xdr:rowOff>
    </xdr:from>
    <xdr:ext cx="1497437" cy="1364188"/>
    <xdr:pic>
      <xdr:nvPicPr>
        <xdr:cNvPr id="2" name="Afbeelding 4">
          <a:extLst>
            <a:ext uri="{FF2B5EF4-FFF2-40B4-BE49-F238E27FC236}">
              <a16:creationId xmlns:a16="http://schemas.microsoft.com/office/drawing/2014/main" id="{4522BE17-C09E-4400-9F77-018CBD7D1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90525"/>
          <a:ext cx="1497437" cy="1364188"/>
        </a:xfrm>
        <a:prstGeom prst="rect">
          <a:avLst/>
        </a:prstGeom>
      </xdr:spPr>
    </xdr:pic>
    <xdr:clientData/>
  </xdr:oneCellAnchor>
  <xdr:twoCellAnchor>
    <xdr:from>
      <xdr:col>3</xdr:col>
      <xdr:colOff>428625</xdr:colOff>
      <xdr:row>4</xdr:row>
      <xdr:rowOff>95250</xdr:rowOff>
    </xdr:from>
    <xdr:to>
      <xdr:col>18</xdr:col>
      <xdr:colOff>604064</xdr:colOff>
      <xdr:row>8</xdr:row>
      <xdr:rowOff>141411</xdr:rowOff>
    </xdr:to>
    <xdr:sp macro="" textlink="">
      <xdr:nvSpPr>
        <xdr:cNvPr id="3" name="Tekstvak 1" descr="Wekelijkse taakplanning" title="Title 1">
          <a:extLst>
            <a:ext uri="{FF2B5EF4-FFF2-40B4-BE49-F238E27FC236}">
              <a16:creationId xmlns:a16="http://schemas.microsoft.com/office/drawing/2014/main" id="{CDD488D5-6A3C-4834-8DB1-56CC1181DD11}"/>
            </a:ext>
          </a:extLst>
        </xdr:cNvPr>
        <xdr:cNvSpPr txBox="1"/>
      </xdr:nvSpPr>
      <xdr:spPr>
        <a:xfrm>
          <a:off x="2257425" y="857250"/>
          <a:ext cx="9319439" cy="808161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 rtl="0"/>
          <a:r>
            <a:rPr lang="en-US" sz="1800" b="1">
              <a:solidFill>
                <a:schemeClr val="accent1">
                  <a:lumMod val="50000"/>
                </a:schemeClr>
              </a:solidFill>
              <a:latin typeface="+mn-lt"/>
            </a:rPr>
            <a:t>Openbare Europese aanbesteding</a:t>
          </a:r>
          <a:br>
            <a:rPr lang="en-US" sz="1800" b="1">
              <a:solidFill>
                <a:schemeClr val="accent1">
                  <a:lumMod val="50000"/>
                </a:schemeClr>
              </a:solidFill>
              <a:latin typeface="+mn-lt"/>
            </a:rPr>
          </a:br>
          <a:r>
            <a:rPr lang="en-US" sz="1800" b="1">
              <a:solidFill>
                <a:schemeClr val="accent1">
                  <a:lumMod val="50000"/>
                </a:schemeClr>
              </a:solidFill>
              <a:latin typeface="+mn-lt"/>
            </a:rPr>
            <a:t>Bijlage</a:t>
          </a:r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+mn-lt"/>
            </a:rPr>
            <a:t> X - Prijzenblad</a:t>
          </a:r>
          <a:endParaRPr lang="en-US" sz="1800" b="1">
            <a:solidFill>
              <a:schemeClr val="accent1">
                <a:lumMod val="50000"/>
              </a:schemeClr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CD69-87D6-4242-812A-D41E87B9D33A}">
  <dimension ref="A12:D18"/>
  <sheetViews>
    <sheetView showGridLines="0" topLeftCell="A4" workbookViewId="0">
      <selection activeCell="H18" sqref="H18"/>
    </sheetView>
  </sheetViews>
  <sheetFormatPr defaultRowHeight="14.5" x14ac:dyDescent="0.35"/>
  <cols>
    <col min="2" max="2" width="17.453125" customWidth="1"/>
    <col min="4" max="4" width="51.81640625" customWidth="1"/>
  </cols>
  <sheetData>
    <row r="12" spans="1:4" x14ac:dyDescent="0.35">
      <c r="A12" s="18" t="s">
        <v>0</v>
      </c>
      <c r="B12" s="19"/>
      <c r="C12" s="20"/>
      <c r="D12" s="21"/>
    </row>
    <row r="13" spans="1:4" x14ac:dyDescent="0.35">
      <c r="A13" s="22" t="s">
        <v>14</v>
      </c>
      <c r="B13" s="23"/>
      <c r="C13" s="24">
        <f>'Prijzenblad functies'!E10+'Prijzenblad locaties'!G16</f>
        <v>0</v>
      </c>
      <c r="D13" s="25"/>
    </row>
    <row r="14" spans="1:4" x14ac:dyDescent="0.35">
      <c r="A14" s="22" t="s">
        <v>1</v>
      </c>
      <c r="B14" s="23"/>
      <c r="C14" s="10"/>
      <c r="D14" s="11"/>
    </row>
    <row r="15" spans="1:4" x14ac:dyDescent="0.35">
      <c r="A15" s="12" t="s">
        <v>2</v>
      </c>
      <c r="B15" s="13"/>
      <c r="C15" s="14"/>
      <c r="D15" s="15"/>
    </row>
    <row r="16" spans="1:4" x14ac:dyDescent="0.35">
      <c r="A16" s="12" t="s">
        <v>3</v>
      </c>
      <c r="B16" s="16"/>
      <c r="C16" s="17"/>
      <c r="D16" s="15"/>
    </row>
    <row r="17" spans="1:4" x14ac:dyDescent="0.35">
      <c r="A17" s="12" t="s">
        <v>4</v>
      </c>
      <c r="B17" s="13"/>
      <c r="C17" s="14"/>
      <c r="D17" s="15"/>
    </row>
    <row r="18" spans="1:4" ht="97.5" customHeight="1" x14ac:dyDescent="0.35">
      <c r="A18" s="8" t="s">
        <v>5</v>
      </c>
      <c r="B18" s="9"/>
      <c r="C18" s="10"/>
      <c r="D18" s="11"/>
    </row>
  </sheetData>
  <mergeCells count="14">
    <mergeCell ref="A12:B12"/>
    <mergeCell ref="C12:D12"/>
    <mergeCell ref="A13:B13"/>
    <mergeCell ref="C13:D13"/>
    <mergeCell ref="A14:B14"/>
    <mergeCell ref="C14:D14"/>
    <mergeCell ref="A18:B18"/>
    <mergeCell ref="C18:D18"/>
    <mergeCell ref="A15:B15"/>
    <mergeCell ref="C15:D15"/>
    <mergeCell ref="A16:B16"/>
    <mergeCell ref="C16:D16"/>
    <mergeCell ref="A17:B17"/>
    <mergeCell ref="C17:D17"/>
  </mergeCells>
  <dataValidations count="1">
    <dataValidation allowBlank="1" showInputMessage="1" showErrorMessage="1" prompt="Voer de eerste dag van de week in voor taakplanning." sqref="A13:A18 C14:C18" xr:uid="{039CDB3F-1C6D-4D56-AEA6-55D5CA31C8C7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7114F-F190-4136-B914-0A46663E845A}">
  <dimension ref="A1:E10"/>
  <sheetViews>
    <sheetView showGridLines="0" tabSelected="1" topLeftCell="A2" zoomScaleNormal="100" workbookViewId="0">
      <selection activeCell="C24" sqref="C24"/>
    </sheetView>
  </sheetViews>
  <sheetFormatPr defaultColWidth="9.1796875" defaultRowHeight="12.5" x14ac:dyDescent="0.25"/>
  <cols>
    <col min="1" max="1" width="9.1796875" style="1"/>
    <col min="2" max="2" width="48.453125" style="1" customWidth="1"/>
    <col min="3" max="3" width="22.1796875" style="1" customWidth="1"/>
    <col min="4" max="4" width="20.81640625" style="1" customWidth="1"/>
    <col min="5" max="5" width="20" style="1" customWidth="1"/>
    <col min="6" max="16384" width="9.1796875" style="1"/>
  </cols>
  <sheetData>
    <row r="1" spans="1:5" ht="13" x14ac:dyDescent="0.25">
      <c r="B1" s="26" t="s">
        <v>6</v>
      </c>
      <c r="C1" s="27"/>
    </row>
    <row r="2" spans="1:5" ht="134.5" customHeight="1" x14ac:dyDescent="0.25">
      <c r="B2" s="28" t="s">
        <v>7</v>
      </c>
      <c r="C2" s="29"/>
    </row>
    <row r="4" spans="1:5" ht="13" x14ac:dyDescent="0.3">
      <c r="A4" s="2"/>
      <c r="B4" s="2"/>
    </row>
    <row r="5" spans="1:5" ht="26" x14ac:dyDescent="0.3">
      <c r="A5" s="2"/>
      <c r="B5" s="3" t="s">
        <v>8</v>
      </c>
      <c r="C5" s="3" t="s">
        <v>11</v>
      </c>
      <c r="D5" s="3" t="s">
        <v>10</v>
      </c>
      <c r="E5" s="4" t="s">
        <v>12</v>
      </c>
    </row>
    <row r="6" spans="1:5" ht="13" x14ac:dyDescent="0.3">
      <c r="A6" s="2">
        <v>1</v>
      </c>
      <c r="B6" s="2" t="s">
        <v>49</v>
      </c>
      <c r="C6" s="5"/>
      <c r="D6" s="2">
        <v>80</v>
      </c>
      <c r="E6" s="6">
        <f>D6*C6</f>
        <v>0</v>
      </c>
    </row>
    <row r="7" spans="1:5" ht="13" x14ac:dyDescent="0.3">
      <c r="A7" s="2">
        <v>2</v>
      </c>
      <c r="B7" s="2" t="s">
        <v>9</v>
      </c>
      <c r="C7" s="5"/>
      <c r="D7" s="2">
        <v>75</v>
      </c>
      <c r="E7" s="6">
        <f t="shared" ref="E7:E8" si="0">D7*C7</f>
        <v>0</v>
      </c>
    </row>
    <row r="8" spans="1:5" ht="13" x14ac:dyDescent="0.3">
      <c r="A8" s="2">
        <v>3</v>
      </c>
      <c r="B8" s="2" t="s">
        <v>48</v>
      </c>
      <c r="C8" s="5"/>
      <c r="D8" s="2">
        <v>75</v>
      </c>
      <c r="E8" s="6">
        <f t="shared" si="0"/>
        <v>0</v>
      </c>
    </row>
    <row r="9" spans="1:5" ht="13" x14ac:dyDescent="0.3">
      <c r="A9" s="2"/>
      <c r="B9" s="2"/>
      <c r="E9" s="6"/>
    </row>
    <row r="10" spans="1:5" ht="13" x14ac:dyDescent="0.3">
      <c r="B10" s="2" t="s">
        <v>13</v>
      </c>
      <c r="E10" s="6">
        <f>SUM(E6:E8)</f>
        <v>0</v>
      </c>
    </row>
  </sheetData>
  <mergeCells count="2">
    <mergeCell ref="B1:C1"/>
    <mergeCell ref="B2:C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79DF5-B268-4510-94D8-A82BF921F411}">
  <dimension ref="A1:G16"/>
  <sheetViews>
    <sheetView showGridLines="0" topLeftCell="A2" zoomScaleNormal="100" workbookViewId="0">
      <selection activeCell="F24" sqref="F24"/>
    </sheetView>
  </sheetViews>
  <sheetFormatPr defaultColWidth="9.1796875" defaultRowHeight="12.5" x14ac:dyDescent="0.25"/>
  <cols>
    <col min="1" max="1" width="9.1796875" style="1"/>
    <col min="2" max="2" width="17.453125" style="1" customWidth="1"/>
    <col min="3" max="3" width="40.26953125" style="1" customWidth="1"/>
    <col min="4" max="4" width="23.1796875" style="1" customWidth="1"/>
    <col min="5" max="5" width="22.1796875" style="1" customWidth="1"/>
    <col min="6" max="6" width="20.81640625" style="1" customWidth="1"/>
    <col min="7" max="7" width="20" style="1" customWidth="1"/>
    <col min="8" max="16384" width="9.1796875" style="1"/>
  </cols>
  <sheetData>
    <row r="1" spans="1:7" ht="13" x14ac:dyDescent="0.25">
      <c r="B1" s="26" t="s">
        <v>6</v>
      </c>
      <c r="C1" s="27"/>
    </row>
    <row r="2" spans="1:7" ht="158.25" customHeight="1" x14ac:dyDescent="0.25">
      <c r="B2" s="28" t="s">
        <v>47</v>
      </c>
      <c r="C2" s="29"/>
    </row>
    <row r="3" spans="1:7" ht="15" customHeight="1" x14ac:dyDescent="0.25">
      <c r="C3" s="7"/>
    </row>
    <row r="4" spans="1:7" ht="26" x14ac:dyDescent="0.3">
      <c r="A4" s="2"/>
      <c r="B4" s="3" t="s">
        <v>15</v>
      </c>
      <c r="C4" s="3" t="s">
        <v>17</v>
      </c>
      <c r="D4" s="3" t="s">
        <v>18</v>
      </c>
      <c r="E4" s="3" t="s">
        <v>19</v>
      </c>
      <c r="F4" s="3" t="s">
        <v>20</v>
      </c>
      <c r="G4" s="4" t="s">
        <v>12</v>
      </c>
    </row>
    <row r="5" spans="1:7" ht="13" x14ac:dyDescent="0.3">
      <c r="A5" s="2">
        <v>1</v>
      </c>
      <c r="B5" s="2" t="s">
        <v>16</v>
      </c>
      <c r="C5" s="2" t="s">
        <v>21</v>
      </c>
      <c r="D5" s="2" t="s">
        <v>22</v>
      </c>
      <c r="E5" s="2">
        <v>495</v>
      </c>
      <c r="F5" s="5"/>
      <c r="G5" s="6">
        <f>F5*E5</f>
        <v>0</v>
      </c>
    </row>
    <row r="6" spans="1:7" ht="13" x14ac:dyDescent="0.3">
      <c r="A6" s="2">
        <v>2</v>
      </c>
      <c r="B6" s="2" t="s">
        <v>23</v>
      </c>
      <c r="C6" s="2" t="s">
        <v>24</v>
      </c>
      <c r="D6" s="2" t="s">
        <v>25</v>
      </c>
      <c r="E6" s="2">
        <v>1777</v>
      </c>
      <c r="F6" s="5"/>
      <c r="G6" s="6">
        <f t="shared" ref="G6:G12" si="0">F6*E6</f>
        <v>0</v>
      </c>
    </row>
    <row r="7" spans="1:7" ht="13" x14ac:dyDescent="0.3">
      <c r="A7" s="2">
        <v>3</v>
      </c>
      <c r="B7" s="2" t="s">
        <v>26</v>
      </c>
      <c r="C7" s="2" t="s">
        <v>27</v>
      </c>
      <c r="D7" s="2" t="s">
        <v>28</v>
      </c>
      <c r="E7" s="2">
        <v>118</v>
      </c>
      <c r="F7" s="5"/>
      <c r="G7" s="6">
        <f t="shared" si="0"/>
        <v>0</v>
      </c>
    </row>
    <row r="8" spans="1:7" ht="13" x14ac:dyDescent="0.3">
      <c r="A8" s="2">
        <v>4</v>
      </c>
      <c r="B8" s="2" t="s">
        <v>29</v>
      </c>
      <c r="C8" s="2" t="s">
        <v>31</v>
      </c>
      <c r="D8" s="2" t="s">
        <v>30</v>
      </c>
      <c r="E8" s="2">
        <v>6427</v>
      </c>
      <c r="F8" s="5"/>
      <c r="G8" s="6">
        <f t="shared" si="0"/>
        <v>0</v>
      </c>
    </row>
    <row r="9" spans="1:7" ht="13" x14ac:dyDescent="0.3">
      <c r="A9" s="2">
        <v>5</v>
      </c>
      <c r="B9" s="2" t="s">
        <v>32</v>
      </c>
      <c r="C9" s="2" t="s">
        <v>33</v>
      </c>
      <c r="D9" s="2" t="s">
        <v>25</v>
      </c>
      <c r="E9" s="2">
        <v>862</v>
      </c>
      <c r="F9" s="5"/>
      <c r="G9" s="6">
        <f t="shared" si="0"/>
        <v>0</v>
      </c>
    </row>
    <row r="10" spans="1:7" ht="13" x14ac:dyDescent="0.3">
      <c r="A10" s="2">
        <v>6</v>
      </c>
      <c r="B10" s="2" t="s">
        <v>34</v>
      </c>
      <c r="C10" s="2" t="s">
        <v>35</v>
      </c>
      <c r="D10" s="2" t="s">
        <v>36</v>
      </c>
      <c r="E10" s="2">
        <v>2173</v>
      </c>
      <c r="F10" s="5"/>
      <c r="G10" s="6">
        <f t="shared" si="0"/>
        <v>0</v>
      </c>
    </row>
    <row r="11" spans="1:7" ht="13" x14ac:dyDescent="0.3">
      <c r="A11" s="2">
        <v>7</v>
      </c>
      <c r="B11" s="2" t="s">
        <v>37</v>
      </c>
      <c r="C11" s="2" t="s">
        <v>38</v>
      </c>
      <c r="D11" s="2" t="s">
        <v>25</v>
      </c>
      <c r="E11" s="2">
        <v>4084</v>
      </c>
      <c r="F11" s="5"/>
      <c r="G11" s="6">
        <f t="shared" si="0"/>
        <v>0</v>
      </c>
    </row>
    <row r="12" spans="1:7" ht="13" x14ac:dyDescent="0.3">
      <c r="A12" s="2">
        <v>8</v>
      </c>
      <c r="B12" s="2" t="s">
        <v>39</v>
      </c>
      <c r="C12" s="2" t="s">
        <v>40</v>
      </c>
      <c r="D12" s="2" t="s">
        <v>41</v>
      </c>
      <c r="E12" s="2">
        <v>142</v>
      </c>
      <c r="F12" s="5"/>
      <c r="G12" s="6">
        <f t="shared" si="0"/>
        <v>0</v>
      </c>
    </row>
    <row r="13" spans="1:7" ht="13" x14ac:dyDescent="0.3">
      <c r="A13" s="2">
        <v>9</v>
      </c>
      <c r="B13" s="2" t="s">
        <v>42</v>
      </c>
      <c r="C13" s="2" t="s">
        <v>43</v>
      </c>
      <c r="D13" s="2" t="s">
        <v>44</v>
      </c>
      <c r="E13" s="2">
        <v>1517</v>
      </c>
      <c r="F13" s="5"/>
      <c r="G13" s="6">
        <f>F13*E13</f>
        <v>0</v>
      </c>
    </row>
    <row r="14" spans="1:7" ht="13" x14ac:dyDescent="0.3">
      <c r="A14" s="2">
        <v>10</v>
      </c>
      <c r="B14" s="2" t="s">
        <v>45</v>
      </c>
      <c r="C14" s="2" t="s">
        <v>46</v>
      </c>
      <c r="D14" s="2" t="s">
        <v>25</v>
      </c>
      <c r="E14" s="2">
        <v>550</v>
      </c>
      <c r="F14" s="5"/>
      <c r="G14" s="6">
        <f>F14*E14</f>
        <v>0</v>
      </c>
    </row>
    <row r="15" spans="1:7" ht="13" x14ac:dyDescent="0.3">
      <c r="A15" s="2"/>
      <c r="B15" s="2"/>
      <c r="C15" s="2"/>
      <c r="D15" s="2"/>
      <c r="G15" s="6"/>
    </row>
    <row r="16" spans="1:7" ht="13" x14ac:dyDescent="0.3">
      <c r="D16" s="2" t="s">
        <v>13</v>
      </c>
      <c r="G16" s="6">
        <f>SUM(G5:G14)</f>
        <v>0</v>
      </c>
    </row>
  </sheetData>
  <mergeCells count="2">
    <mergeCell ref="B1:C1"/>
    <mergeCell ref="B2:C2"/>
  </mergeCells>
  <phoneticPr fontId="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CC3B4CCD2A944B2CDD38205C8071B" ma:contentTypeVersion="4" ma:contentTypeDescription="Create a new document." ma:contentTypeScope="" ma:versionID="87d478272bd05b83ab68b7b54c45867e">
  <xsd:schema xmlns:xsd="http://www.w3.org/2001/XMLSchema" xmlns:xs="http://www.w3.org/2001/XMLSchema" xmlns:p="http://schemas.microsoft.com/office/2006/metadata/properties" xmlns:ns2="106c39b8-03ff-4208-81f7-2ecc91172d81" targetNamespace="http://schemas.microsoft.com/office/2006/metadata/properties" ma:root="true" ma:fieldsID="26a2f70134e1f0fe840e805ec6416d07" ns2:_="">
    <xsd:import namespace="106c39b8-03ff-4208-81f7-2ecc91172d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c39b8-03ff-4208-81f7-2ecc91172d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40C4F7-EBC5-4577-831F-567181D11060}">
  <ds:schemaRefs>
    <ds:schemaRef ds:uri="http://schemas.microsoft.com/office/2006/documentManagement/types"/>
    <ds:schemaRef ds:uri="106c39b8-03ff-4208-81f7-2ecc91172d81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B08D346-9B0E-4183-9B3D-0248AC8F9D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755E83-E9DA-4F10-993C-CD34E7688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6c39b8-03ff-4208-81f7-2ecc91172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Prijzenblad functies</vt:lpstr>
      <vt:lpstr>Prijzenblad locaties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Zoë Sie</dc:creator>
  <cp:keywords/>
  <dc:description/>
  <cp:lastModifiedBy>Wiebe Muller</cp:lastModifiedBy>
  <cp:revision/>
  <dcterms:created xsi:type="dcterms:W3CDTF">2022-12-01T11:26:01Z</dcterms:created>
  <dcterms:modified xsi:type="dcterms:W3CDTF">2025-05-12T11:40:56Z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0x010100EDDCC3B4CCD2A944B2CDD38205C8071B</vt:lpwstr>
  </property>
</Properties>
</file>