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heerenveennl.sharepoint.com/sites/Nieuwfinancieelinformatiesysteem/Gedeelde documenten/50. Aanbesteding/NVI1 - nota van inlichtingen ronde 1/"/>
    </mc:Choice>
  </mc:AlternateContent>
  <xr:revisionPtr revIDLastSave="278" documentId="8_{A6BE3800-71E9-4F84-9546-33AD84BE7B3D}" xr6:coauthVersionLast="47" xr6:coauthVersionMax="47" xr10:uidLastSave="{3CF2613B-9212-4E7A-9F5D-6712E530D404}"/>
  <bookViews>
    <workbookView xWindow="0" yWindow="0" windowWidth="19200" windowHeight="10200" xr2:uid="{6A593D84-C035-4092-8AEA-4D58C28EA113}"/>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 i="1" l="1"/>
  <c r="F55" i="1"/>
  <c r="F56" i="1"/>
  <c r="F57" i="1"/>
  <c r="F58" i="1"/>
  <c r="F50" i="1"/>
  <c r="F37" i="1"/>
  <c r="F38" i="1"/>
  <c r="F45" i="1"/>
  <c r="F46" i="1"/>
  <c r="F47" i="1"/>
  <c r="F48" i="1"/>
  <c r="F49" i="1"/>
  <c r="F17" i="1"/>
  <c r="F18" i="1"/>
  <c r="F19" i="1"/>
  <c r="F20" i="1"/>
  <c r="F21" i="1"/>
  <c r="F22" i="1"/>
  <c r="F23" i="1"/>
  <c r="F24" i="1"/>
  <c r="F25" i="1"/>
  <c r="F16" i="1"/>
  <c r="F91" i="1"/>
  <c r="F90" i="1"/>
  <c r="F89" i="1"/>
  <c r="F88" i="1"/>
  <c r="F87" i="1"/>
  <c r="F86" i="1"/>
  <c r="F84" i="1"/>
  <c r="F83" i="1"/>
  <c r="F82" i="1"/>
  <c r="F81" i="1"/>
  <c r="F80" i="1"/>
  <c r="F79" i="1"/>
  <c r="F77" i="1"/>
  <c r="F76" i="1"/>
  <c r="F75" i="1"/>
  <c r="F74" i="1"/>
  <c r="F73" i="1"/>
  <c r="F72" i="1"/>
  <c r="F66" i="1"/>
  <c r="F65" i="1"/>
  <c r="F64" i="1"/>
  <c r="F63" i="1"/>
  <c r="F62" i="1"/>
  <c r="F61" i="1"/>
  <c r="F60" i="1"/>
  <c r="F53" i="1"/>
  <c r="F52" i="1"/>
  <c r="A45" i="1"/>
  <c r="F26" i="1" l="1"/>
  <c r="F67" i="1"/>
  <c r="F59" i="1"/>
  <c r="F51" i="1"/>
  <c r="A73" i="1"/>
  <c r="A74" i="1" s="1"/>
  <c r="A75" i="1" s="1"/>
  <c r="A76" i="1" s="1"/>
  <c r="A77" i="1" s="1"/>
  <c r="A79" i="1" s="1"/>
  <c r="A80" i="1" s="1"/>
  <c r="A81" i="1" s="1"/>
  <c r="A82" i="1" s="1"/>
  <c r="A83" i="1" s="1"/>
  <c r="A84" i="1" s="1"/>
  <c r="A86" i="1" s="1"/>
  <c r="A87" i="1" s="1"/>
  <c r="A88" i="1" s="1"/>
  <c r="A89" i="1" s="1"/>
  <c r="A90" i="1" s="1"/>
  <c r="A91" i="1" s="1"/>
  <c r="A116" i="1"/>
  <c r="A117" i="1" s="1"/>
  <c r="A118" i="1" s="1"/>
  <c r="A119" i="1" s="1"/>
  <c r="A120" i="1" s="1"/>
  <c r="A121" i="1" s="1"/>
  <c r="A122" i="1" s="1"/>
  <c r="A123" i="1" s="1"/>
  <c r="A124" i="1" s="1"/>
  <c r="A129" i="1"/>
  <c r="A130" i="1" s="1"/>
  <c r="A131" i="1" s="1"/>
  <c r="A132" i="1" s="1"/>
  <c r="A133" i="1" s="1"/>
  <c r="A134" i="1" s="1"/>
  <c r="A135" i="1" s="1"/>
  <c r="A136" i="1" s="1"/>
  <c r="A137" i="1" s="1"/>
  <c r="A138" i="1" s="1"/>
  <c r="A139" i="1" s="1"/>
  <c r="A140" i="1" s="1"/>
  <c r="A141" i="1" s="1"/>
  <c r="A142" i="1" s="1"/>
  <c r="A143" i="1" s="1"/>
  <c r="A144" i="1" s="1"/>
  <c r="A145" i="1" s="1"/>
  <c r="A146" i="1" s="1"/>
  <c r="A147" i="1" s="1"/>
  <c r="A17" i="1"/>
  <c r="A18" i="1" s="1"/>
  <c r="A19" i="1" s="1"/>
  <c r="A20" i="1" s="1"/>
  <c r="A21" i="1" s="1"/>
  <c r="A22" i="1" s="1"/>
  <c r="A23" i="1" s="1"/>
  <c r="A24" i="1" s="1"/>
  <c r="A25" i="1" s="1"/>
  <c r="F36" i="1"/>
  <c r="F35" i="1"/>
  <c r="F34" i="1"/>
  <c r="F33" i="1"/>
  <c r="F32" i="1"/>
  <c r="F31" i="1"/>
  <c r="F30" i="1"/>
  <c r="F29" i="1"/>
  <c r="A46" i="1"/>
  <c r="A47" i="1" s="1"/>
  <c r="A48" i="1" s="1"/>
  <c r="A49" i="1" s="1"/>
  <c r="A50" i="1" s="1"/>
  <c r="F39" i="1" l="1"/>
  <c r="F40" i="1" s="1"/>
  <c r="A52" i="1"/>
  <c r="A53" i="1" s="1"/>
  <c r="A54" i="1" s="1"/>
  <c r="A55" i="1" s="1"/>
  <c r="A56" i="1" s="1"/>
  <c r="A57" i="1" s="1"/>
  <c r="F85" i="1"/>
  <c r="F92" i="1"/>
  <c r="F78" i="1"/>
  <c r="A58" i="1" l="1"/>
  <c r="F93" i="1"/>
  <c r="F68" i="1"/>
  <c r="A60" i="1" l="1"/>
  <c r="A61" i="1" s="1"/>
  <c r="A62" i="1" s="1"/>
  <c r="A63" i="1" s="1"/>
  <c r="A64" i="1" s="1"/>
  <c r="A65" i="1" s="1"/>
  <c r="A66" i="1" s="1"/>
  <c r="F95" i="1"/>
</calcChain>
</file>

<file path=xl/sharedStrings.xml><?xml version="1.0" encoding="utf-8"?>
<sst xmlns="http://schemas.openxmlformats.org/spreadsheetml/2006/main" count="137" uniqueCount="107">
  <si>
    <t>Nr</t>
  </si>
  <si>
    <t>Totaal excl. BTW</t>
  </si>
  <si>
    <t>Onderhoudskosten jaar 2</t>
  </si>
  <si>
    <t>Onderhoudskosten jaar 3</t>
  </si>
  <si>
    <t>Onderhoudskosten jaar 4</t>
  </si>
  <si>
    <t>Hostingskosten jaar 2</t>
  </si>
  <si>
    <t>Hostingskosten jaar 3</t>
  </si>
  <si>
    <t>Hostingskosten jaar 4</t>
  </si>
  <si>
    <t>Licentiekosten jaar 2</t>
  </si>
  <si>
    <t>Licentiekosten jaar 3</t>
  </si>
  <si>
    <t>Licentiekosten jaar 4</t>
  </si>
  <si>
    <t>Onderhoudskosten jaar 5</t>
  </si>
  <si>
    <t>Onderhoudskosten jaar 6</t>
  </si>
  <si>
    <t>Hostingskosten jaar 5</t>
  </si>
  <si>
    <t>Hostingskosten jaar 6</t>
  </si>
  <si>
    <t>Licentiekosten jaar 5</t>
  </si>
  <si>
    <t>Licentiekosten jaar 6</t>
  </si>
  <si>
    <t>Deel C:</t>
  </si>
  <si>
    <t>Uurtarieven aanvullende werkzaamheden</t>
  </si>
  <si>
    <t>Omschrijving*</t>
  </si>
  <si>
    <t>Prijs per uur excl. BTW</t>
  </si>
  <si>
    <t>Projectmanager</t>
  </si>
  <si>
    <t>Projectleider</t>
  </si>
  <si>
    <t>Consultant</t>
  </si>
  <si>
    <t>Deel D:</t>
  </si>
  <si>
    <t xml:space="preserve">Standaard beschikbare extra functionaliteiten, NIET inbegrepen in de aanbesteding </t>
  </si>
  <si>
    <t>Omschrijving</t>
  </si>
  <si>
    <t>Eenmalige vergoeding</t>
  </si>
  <si>
    <t>Jaarlijkse vergoeding</t>
  </si>
  <si>
    <t xml:space="preserve">Bedrijfsnaam Inschrijver: </t>
  </si>
  <si>
    <t>Naam ondertekende:</t>
  </si>
  <si>
    <t>Functie ondertekenden:</t>
  </si>
  <si>
    <t>Handtekening:</t>
  </si>
  <si>
    <t>Omschrijving (geldt voor productie-, accepatatieomgeving(en))</t>
  </si>
  <si>
    <t>Deel B1:</t>
  </si>
  <si>
    <t>Deel B2:</t>
  </si>
  <si>
    <t>Invulinstructies</t>
  </si>
  <si>
    <t xml:space="preserve">Periode: </t>
  </si>
  <si>
    <t>Onderhoudskosten jaar 1</t>
  </si>
  <si>
    <t>Hostingskosten jaar 1</t>
  </si>
  <si>
    <t>Licentiekosten jaar 1</t>
  </si>
  <si>
    <t xml:space="preserve">Totaal jaarlijkse vergoedingen vaste contractjaren </t>
  </si>
  <si>
    <t xml:space="preserve">Totaal jaarlijkse vergoedingen optie jaren </t>
  </si>
  <si>
    <t>Subtotaal onderhoudskosten vaste contractjaren</t>
  </si>
  <si>
    <t>Subtotaal hostingskosten vaste contractjaren</t>
  </si>
  <si>
    <t>Subtotaal licentiekosten vaste contractjaren</t>
  </si>
  <si>
    <t>[functie/rol]</t>
  </si>
  <si>
    <t xml:space="preserve">Onderstaande tarieven (deel C en D) worden niet meegenomen in de beoordeling van het gunningcriterium prijs.
De aanbestedende dienst heeft hierbij geen afnameverplichting.
</t>
  </si>
  <si>
    <t>• Het op te geven tarief is een zogenoemd all-in tarief exclusief BTW. Dit betekent een tarief inclusief alle logischerwijze tot de opdracht behorende kosten c.q. te verrichten diensten. Separaat kunnen dan ook geen andere, bijkomende kosten in rekening worden gebracht.</t>
  </si>
  <si>
    <t>• Inschrijver dient elk kostencomponent te specificeren in het prijzenblad.</t>
  </si>
  <si>
    <t>Onderhoudskosten jaar 7 (VCJ+1)</t>
  </si>
  <si>
    <t>Onderhoudskosten jaar 8 (VCJ+2)</t>
  </si>
  <si>
    <t>Jaarlijkse vergoedingen vaste contractjaren (VCJ)</t>
  </si>
  <si>
    <t>Onderhoudskosten jaar 9 (VCJ+3)</t>
  </si>
  <si>
    <t>Onderhoudskosten jaar 10 (VCJ+4)</t>
  </si>
  <si>
    <t>Onderhoudskosten jaar 11 (VCJ+5)</t>
  </si>
  <si>
    <t>Onderhoudskosten jaar 12 (VCJ+6)</t>
  </si>
  <si>
    <t>Hostingskosten jaar 7 (VCJ+1)</t>
  </si>
  <si>
    <t>Hostingskosten jaar 8 (VCJ+2)</t>
  </si>
  <si>
    <t>Hostingskosten jaar 9 (VCJ+3)</t>
  </si>
  <si>
    <t>Hostingskosten jaar 10 (VCJ+4)</t>
  </si>
  <si>
    <t>Hostingskosten jaar 11 (VCJ+5)</t>
  </si>
  <si>
    <t>Hostingskosten jaar 12 (VCJ+6)</t>
  </si>
  <si>
    <t>Licentiekosten jaar 7 (VCJ+1)</t>
  </si>
  <si>
    <t>Licentiekosten jaar 8 (VCJ+2)</t>
  </si>
  <si>
    <t>Licentiekosten jaar 9 (VCJ+3)</t>
  </si>
  <si>
    <t>Licentiekosten jaar 10 (VCJ+4)</t>
  </si>
  <si>
    <t>Licentiekosten jaar 11 (VCJ+5)</t>
  </si>
  <si>
    <t>Licentiekosten jaar 12 (VCJ+6)</t>
  </si>
  <si>
    <t>Jaarlijkse vergoedingen optie-jaren</t>
  </si>
  <si>
    <t>Subtotaal onderhoudskosten optie-jaren</t>
  </si>
  <si>
    <t>Subtotaal hostingskosten optie-jaren</t>
  </si>
  <si>
    <t>Subtotaal licentiekosten optie-jaren</t>
  </si>
  <si>
    <t>Onderhoudskosten jaar 0</t>
  </si>
  <si>
    <t>Licentiekosten jaar 0</t>
  </si>
  <si>
    <t>Hostingskosten jaar 0</t>
  </si>
  <si>
    <t>NB: Jaar 0 betreft het implementatiejaar voorafgaand aan live-gang in productie</t>
  </si>
  <si>
    <t>Gedetailleerde toelichting prijsopbouw componenten B1 en B2</t>
  </si>
  <si>
    <t>Prijzenblad
Nieuw Financieel Informatie Systeem</t>
  </si>
  <si>
    <t>Deel A1:</t>
  </si>
  <si>
    <t>Deel A2:</t>
  </si>
  <si>
    <r>
      <t xml:space="preserve">Inschrijfsom (Excl. BTW) </t>
    </r>
    <r>
      <rPr>
        <b/>
        <i/>
        <sz val="14"/>
        <color theme="1"/>
        <rFont val="Verdana"/>
        <family val="2"/>
      </rPr>
      <t>(= som A1 + A2 + B1 + B2)</t>
    </r>
  </si>
  <si>
    <t xml:space="preserve">Omschrijving </t>
  </si>
  <si>
    <t>Eenmalige vergoedingen (aanvullend)</t>
  </si>
  <si>
    <t>Omschrijving (losse producten / software derden / koppelingen etc.)</t>
  </si>
  <si>
    <t xml:space="preserve">Eenmalige vergoedingen (vast) diensten gedurende de implementatiefase (1-1-2025 - 1-1-2026) </t>
  </si>
  <si>
    <t>kosten t.b.v. implementatie</t>
  </si>
  <si>
    <t>kosten t.b.v. dataconversie</t>
  </si>
  <si>
    <t xml:space="preserve">kosten t.b.v. Go-Live </t>
  </si>
  <si>
    <t>Totaal eenmalige vergoedingen per maand ten behoeve van vergelijking Inschrijfsom</t>
  </si>
  <si>
    <t>Omschrijving (geldt voor productie-, acceptatieomgeving(en))</t>
  </si>
  <si>
    <t>…</t>
  </si>
  <si>
    <t>Regel invullen en beprijzen indien van toepassing</t>
  </si>
  <si>
    <t>Aantal</t>
  </si>
  <si>
    <t>Totaal eenmalige vergoedingen aanvullend</t>
  </si>
  <si>
    <t>Totaal eenmalige vergoedingen A1 + A2</t>
  </si>
  <si>
    <t>Aantal maanden</t>
  </si>
  <si>
    <t>• Het niet invullen van de gele (indien omschrijving is beneoemd) en roze gearceerde cellen kan ertoe leiden dat uw inschrijving terzijde wordt gelegd.</t>
  </si>
  <si>
    <r>
      <t xml:space="preserve">All-in prijs (ex. Btw) per eenheid in </t>
    </r>
    <r>
      <rPr>
        <sz val="9"/>
        <color theme="1"/>
        <rFont val="Verdana"/>
        <family val="2"/>
      </rPr>
      <t>€</t>
    </r>
  </si>
  <si>
    <t>Prijs (ex. Btw) per eenheid in €</t>
  </si>
  <si>
    <t>Basisfunctionaliteit in €</t>
  </si>
  <si>
    <t>Extra modulen in €</t>
  </si>
  <si>
    <r>
      <rPr>
        <i/>
        <sz val="9"/>
        <color theme="0" tint="-0.499984740745262"/>
        <rFont val="Verdana"/>
        <family val="2"/>
      </rPr>
      <t xml:space="preserve">Hoofdstuk 1, paragraaf 1.5 bevat kentallen van Opdrachtgever relevant voor de in dit blad op te geven bedragen. 
Inschrijver dient in dit blok de detaillering van de prijsopbouw van componenten B1 en B2 op te nemen. 
Belangrijk voor Opdrachtgever is dat Inschrijver duidelijk vermeld voor de opgegeven diensten/producten van Inschrijver en eventuele derde partijen: 
- Opbouw van de basisfunctionaliteit, extra modulen en de kosten hiervan;
- Welke licentiesoorten er van toepassing zijn, welke licentiebedragen hieraan zijn gekoppeld en welke zijn gebruikt voor de berekening;
- Of er sprake is van licentiestaffels op basis van gemeentelijke inwoneraantallen (en wat de grenzen hiervan zijn);
- Welke kentallen zijn gebruikt voor de in rekening te brengen kosten;
- Hoe de totaalbedragen tot stand zijn gekomen.
</t>
    </r>
    <r>
      <rPr>
        <sz val="9"/>
        <color theme="1"/>
        <rFont val="Verdana"/>
        <family val="2"/>
      </rPr>
      <t xml:space="preserve">
</t>
    </r>
    <r>
      <rPr>
        <b/>
        <i/>
        <sz val="9"/>
        <color theme="1"/>
        <rFont val="Verdana"/>
        <family val="2"/>
      </rPr>
      <t>Vervang de tekst in dit blok door uw detaillering van de prijsopbouw van componenten B1 en B2.</t>
    </r>
  </si>
  <si>
    <r>
      <t>De in deel A1 en A2 weergegeven gele gearceerde cellen in kolommen D (aantal maanden) en E (All-in prijs ex. BTW) per eenheid) dienen door inschrijv</t>
    </r>
    <r>
      <rPr>
        <sz val="9"/>
        <rFont val="Verdana"/>
        <family val="2"/>
      </rPr>
      <t xml:space="preserve">er te worden ingevuld indien omschrijving in kolom B is ingevuld. </t>
    </r>
  </si>
  <si>
    <t>De in deel B1 en B2 weergegeven cellen dienen altijd te worden ingevuld. Voor deel D geldt dit ook indien omschrijving is ingevuld.</t>
  </si>
  <si>
    <t xml:space="preserve">Totaal excl. BTW  </t>
  </si>
  <si>
    <t>• In Deel A1 worden het aantal ingegeven maanden die Opdrachtnemer rekent voor de omschrijving van de dienst tijdens de implementatie vermenigvuldigd met de maandelijkse prijs die de opdrachtnemer ervoor rekent. Opdrachtnemer dient dit deel naar waarheid in te vullen en het beoogde tijdspad in maanden overeen te laten komen met de kwaliteitsinschrijving bij de gunningscriteria.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</si>
</sst>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0.00_ ;\-#,##0.00\ "/>
  </numFmts>
  <fonts count="19" x14ac:knownFonts="1">
    <font>
      <sz val="10"/>
      <color theme="1"/>
      <name val="Verdana"/>
      <family val="2"/>
    </font>
    <font>
      <b/>
      <sz val="10"/>
      <color theme="1"/>
      <name val="Verdana"/>
      <family val="2"/>
    </font>
    <font>
      <sz val="8"/>
      <name val="Verdana"/>
      <family val="2"/>
    </font>
    <font>
      <b/>
      <i/>
      <sz val="11"/>
      <color theme="1"/>
      <name val="Verdana"/>
      <family val="2"/>
    </font>
    <font>
      <sz val="11"/>
      <color theme="1"/>
      <name val="Verdana"/>
      <family val="2"/>
    </font>
    <font>
      <b/>
      <sz val="11"/>
      <color theme="1"/>
      <name val="Verdana"/>
      <family val="2"/>
    </font>
    <font>
      <b/>
      <sz val="16"/>
      <color theme="1"/>
      <name val="Verdana"/>
      <family val="2"/>
    </font>
    <font>
      <i/>
      <sz val="10"/>
      <color theme="1"/>
      <name val="Verdana"/>
      <family val="2"/>
    </font>
    <font>
      <b/>
      <sz val="14"/>
      <color theme="1"/>
      <name val="Verdana"/>
      <family val="2"/>
    </font>
    <font>
      <b/>
      <i/>
      <sz val="14"/>
      <color theme="1"/>
      <name val="Verdana"/>
      <family val="2"/>
    </font>
    <font>
      <sz val="9"/>
      <color theme="1"/>
      <name val="Verdana"/>
      <family val="2"/>
    </font>
    <font>
      <sz val="9"/>
      <name val="Verdana"/>
      <family val="2"/>
    </font>
    <font>
      <i/>
      <sz val="9"/>
      <color theme="1"/>
      <name val="Verdana"/>
      <family val="2"/>
    </font>
    <font>
      <b/>
      <sz val="9"/>
      <color theme="1"/>
      <name val="Verdana"/>
      <family val="2"/>
    </font>
    <font>
      <b/>
      <i/>
      <sz val="9"/>
      <color theme="1"/>
      <name val="Verdana"/>
      <family val="2"/>
    </font>
    <font>
      <i/>
      <sz val="9"/>
      <color theme="2" tint="-0.499984740745262"/>
      <name val="Verdana"/>
      <family val="2"/>
    </font>
    <font>
      <sz val="9"/>
      <color theme="2" tint="-0.499984740745262"/>
      <name val="Verdana"/>
      <family val="2"/>
    </font>
    <font>
      <sz val="10"/>
      <color theme="1"/>
      <name val="Verdana"/>
      <family val="2"/>
    </font>
    <font>
      <i/>
      <sz val="9"/>
      <color theme="0" tint="-0.499984740745262"/>
      <name val="Verdana"/>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BECEB"/>
        <bgColor indexed="64"/>
      </patternFill>
    </fill>
    <fill>
      <patternFill patternType="solid">
        <fgColor theme="7" tint="0.59999389629810485"/>
        <bgColor indexed="64"/>
      </patternFill>
    </fill>
  </fills>
  <borders count="5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indexed="64"/>
      </left>
      <right style="medium">
        <color indexed="64"/>
      </right>
      <top style="medium">
        <color indexed="64"/>
      </top>
      <bottom style="medium">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right/>
      <top style="medium">
        <color indexed="64"/>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thin">
        <color rgb="FF808080"/>
      </top>
      <bottom style="thin">
        <color rgb="FF808080"/>
      </bottom>
      <diagonal/>
    </border>
    <border>
      <left/>
      <right style="thin">
        <color theme="0" tint="-0.499984740745262"/>
      </right>
      <top/>
      <bottom/>
      <diagonal/>
    </border>
    <border>
      <left style="medium">
        <color rgb="FF808080"/>
      </left>
      <right style="medium">
        <color rgb="FF808080"/>
      </right>
      <top style="medium">
        <color rgb="FF808080"/>
      </top>
      <bottom style="medium">
        <color rgb="FF808080"/>
      </bottom>
      <diagonal/>
    </border>
    <border>
      <left style="medium">
        <color rgb="FF808080"/>
      </left>
      <right style="thin">
        <color theme="0" tint="-0.499984740745262"/>
      </right>
      <top style="medium">
        <color rgb="FF808080"/>
      </top>
      <bottom style="thin">
        <color theme="0" tint="-0.499984740745262"/>
      </bottom>
      <diagonal/>
    </border>
    <border>
      <left style="thin">
        <color theme="0" tint="-0.499984740745262"/>
      </left>
      <right style="thin">
        <color theme="0" tint="-0.499984740745262"/>
      </right>
      <top style="medium">
        <color rgb="FF808080"/>
      </top>
      <bottom style="thin">
        <color theme="0" tint="-0.499984740745262"/>
      </bottom>
      <diagonal/>
    </border>
    <border>
      <left style="thin">
        <color theme="0" tint="-0.499984740745262"/>
      </left>
      <right style="medium">
        <color rgb="FF808080"/>
      </right>
      <top style="medium">
        <color rgb="FF808080"/>
      </top>
      <bottom style="thin">
        <color theme="0" tint="-0.499984740745262"/>
      </bottom>
      <diagonal/>
    </border>
    <border>
      <left style="medium">
        <color rgb="FF808080"/>
      </left>
      <right style="thin">
        <color theme="0" tint="-0.499984740745262"/>
      </right>
      <top style="thin">
        <color theme="0" tint="-0.499984740745262"/>
      </top>
      <bottom style="thin">
        <color theme="0" tint="-0.499984740745262"/>
      </bottom>
      <diagonal/>
    </border>
    <border>
      <left style="thin">
        <color theme="0" tint="-0.499984740745262"/>
      </left>
      <right style="medium">
        <color rgb="FF808080"/>
      </right>
      <top style="thin">
        <color theme="0" tint="-0.499984740745262"/>
      </top>
      <bottom style="thin">
        <color theme="0" tint="-0.499984740745262"/>
      </bottom>
      <diagonal/>
    </border>
    <border>
      <left style="medium">
        <color rgb="FF808080"/>
      </left>
      <right style="thin">
        <color theme="0" tint="-0.499984740745262"/>
      </right>
      <top style="thin">
        <color theme="0" tint="-0.499984740745262"/>
      </top>
      <bottom style="medium">
        <color rgb="FF808080"/>
      </bottom>
      <diagonal/>
    </border>
    <border>
      <left style="thin">
        <color theme="0" tint="-0.499984740745262"/>
      </left>
      <right style="thin">
        <color theme="0" tint="-0.499984740745262"/>
      </right>
      <top style="thin">
        <color theme="0" tint="-0.499984740745262"/>
      </top>
      <bottom style="medium">
        <color rgb="FF808080"/>
      </bottom>
      <diagonal/>
    </border>
    <border>
      <left style="thin">
        <color theme="0" tint="-0.499984740745262"/>
      </left>
      <right style="medium">
        <color rgb="FF808080"/>
      </right>
      <top style="thin">
        <color theme="0" tint="-0.499984740745262"/>
      </top>
      <bottom style="medium">
        <color rgb="FF808080"/>
      </bottom>
      <diagonal/>
    </border>
    <border>
      <left/>
      <right/>
      <top style="thin">
        <color theme="0" tint="-0.499984740745262"/>
      </top>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right/>
      <top style="thin">
        <color rgb="FF808080"/>
      </top>
      <bottom style="thin">
        <color rgb="FF808080"/>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808080"/>
      </left>
      <right/>
      <top style="thin">
        <color rgb="FF808080"/>
      </top>
      <bottom/>
      <diagonal/>
    </border>
    <border>
      <left style="thin">
        <color rgb="FF808080"/>
      </left>
      <right style="thin">
        <color rgb="FF808080"/>
      </right>
      <top style="thin">
        <color rgb="FF808080"/>
      </top>
      <bottom/>
      <diagonal/>
    </border>
    <border>
      <left/>
      <right style="thin">
        <color theme="0" tint="-0.499984740745262"/>
      </right>
      <top style="thin">
        <color indexed="64"/>
      </top>
      <bottom style="thin">
        <color indexed="64"/>
      </bottom>
      <diagonal/>
    </border>
    <border>
      <left/>
      <right style="thin">
        <color theme="0" tint="-0.499984740745262"/>
      </right>
      <top/>
      <bottom style="thin">
        <color indexed="64"/>
      </bottom>
      <diagonal/>
    </border>
  </borders>
  <cellStyleXfs count="2">
    <xf numFmtId="0" fontId="0" fillId="0" borderId="0"/>
    <xf numFmtId="44" fontId="17" fillId="0" borderId="0" applyFont="0" applyFill="0" applyBorder="0" applyAlignment="0" applyProtection="0"/>
  </cellStyleXfs>
  <cellXfs count="151">
    <xf numFmtId="0" fontId="0" fillId="0" borderId="0" xfId="0"/>
    <xf numFmtId="0" fontId="0" fillId="0" borderId="25" xfId="0" applyBorder="1"/>
    <xf numFmtId="0" fontId="5" fillId="2" borderId="11" xfId="0" applyFont="1" applyFill="1" applyBorder="1"/>
    <xf numFmtId="0" fontId="5" fillId="2" borderId="23" xfId="0" applyFont="1" applyFill="1" applyBorder="1"/>
    <xf numFmtId="0" fontId="5" fillId="2" borderId="1" xfId="0" applyFont="1" applyFill="1" applyBorder="1"/>
    <xf numFmtId="0" fontId="0" fillId="0" borderId="0" xfId="0" applyAlignment="1">
      <alignment horizontal="right"/>
    </xf>
    <xf numFmtId="164" fontId="0" fillId="0" borderId="0" xfId="0" applyNumberFormat="1" applyAlignment="1">
      <alignment horizontal="right"/>
    </xf>
    <xf numFmtId="164" fontId="1" fillId="2" borderId="3" xfId="0" applyNumberFormat="1" applyFont="1" applyFill="1" applyBorder="1" applyAlignment="1">
      <alignment horizontal="right"/>
    </xf>
    <xf numFmtId="164" fontId="1" fillId="2" borderId="22" xfId="0" applyNumberFormat="1" applyFont="1" applyFill="1" applyBorder="1" applyAlignment="1">
      <alignment horizontal="right"/>
    </xf>
    <xf numFmtId="0" fontId="11" fillId="2" borderId="0" xfId="0" applyFont="1" applyFill="1" applyAlignment="1">
      <alignment horizontal="left" wrapText="1"/>
    </xf>
    <xf numFmtId="0" fontId="10" fillId="2" borderId="0" xfId="0" applyFont="1" applyFill="1"/>
    <xf numFmtId="0" fontId="10" fillId="2" borderId="43" xfId="0" applyFont="1" applyFill="1" applyBorder="1" applyAlignment="1">
      <alignment vertical="top" wrapText="1"/>
    </xf>
    <xf numFmtId="0" fontId="12" fillId="5" borderId="1" xfId="0" applyFont="1" applyFill="1" applyBorder="1"/>
    <xf numFmtId="0" fontId="12" fillId="5" borderId="6" xfId="0" applyFont="1" applyFill="1" applyBorder="1" applyAlignment="1">
      <alignment horizontal="right"/>
    </xf>
    <xf numFmtId="164" fontId="12" fillId="5" borderId="6" xfId="0" applyNumberFormat="1" applyFont="1" applyFill="1" applyBorder="1" applyAlignment="1">
      <alignment horizontal="right"/>
    </xf>
    <xf numFmtId="0" fontId="10" fillId="0" borderId="1" xfId="0" applyFont="1" applyBorder="1"/>
    <xf numFmtId="164" fontId="10" fillId="3" borderId="1" xfId="0" applyNumberFormat="1" applyFont="1" applyFill="1" applyBorder="1" applyAlignment="1">
      <alignment horizontal="right"/>
    </xf>
    <xf numFmtId="164" fontId="13" fillId="2" borderId="3" xfId="0" applyNumberFormat="1" applyFont="1" applyFill="1" applyBorder="1" applyAlignment="1">
      <alignment horizontal="right"/>
    </xf>
    <xf numFmtId="0" fontId="12" fillId="5" borderId="12" xfId="0" applyFont="1" applyFill="1" applyBorder="1"/>
    <xf numFmtId="0" fontId="12" fillId="5" borderId="24" xfId="0" applyFont="1" applyFill="1" applyBorder="1" applyAlignment="1">
      <alignment horizontal="right"/>
    </xf>
    <xf numFmtId="164" fontId="12" fillId="2" borderId="1" xfId="0" applyNumberFormat="1" applyFont="1" applyFill="1" applyBorder="1" applyAlignment="1">
      <alignment horizontal="right"/>
    </xf>
    <xf numFmtId="0" fontId="10" fillId="0" borderId="0" xfId="0" applyFont="1"/>
    <xf numFmtId="0" fontId="12" fillId="5" borderId="23" xfId="0" applyFont="1" applyFill="1" applyBorder="1"/>
    <xf numFmtId="164" fontId="12" fillId="5" borderId="23" xfId="0" applyNumberFormat="1" applyFont="1" applyFill="1" applyBorder="1" applyAlignment="1">
      <alignment horizontal="right"/>
    </xf>
    <xf numFmtId="0" fontId="10" fillId="0" borderId="6" xfId="0" applyFont="1" applyBorder="1"/>
    <xf numFmtId="0" fontId="10" fillId="0" borderId="23" xfId="0" applyFont="1" applyBorder="1"/>
    <xf numFmtId="0" fontId="12" fillId="5" borderId="1" xfId="0" applyFont="1" applyFill="1" applyBorder="1" applyAlignment="1">
      <alignment horizontal="right" wrapText="1"/>
    </xf>
    <xf numFmtId="164" fontId="12" fillId="5" borderId="1" xfId="0" applyNumberFormat="1" applyFont="1" applyFill="1" applyBorder="1" applyAlignment="1">
      <alignment horizontal="right" wrapText="1"/>
    </xf>
    <xf numFmtId="164" fontId="11" fillId="2" borderId="42" xfId="0" applyNumberFormat="1" applyFont="1" applyFill="1" applyBorder="1" applyAlignment="1">
      <alignment horizontal="left" wrapText="1"/>
    </xf>
    <xf numFmtId="164" fontId="11" fillId="2" borderId="0" xfId="0" applyNumberFormat="1" applyFont="1" applyFill="1" applyAlignment="1">
      <alignment horizontal="left" wrapText="1"/>
    </xf>
    <xf numFmtId="0" fontId="10" fillId="0" borderId="0" xfId="0" applyFont="1" applyAlignment="1">
      <alignment horizontal="center"/>
    </xf>
    <xf numFmtId="0" fontId="10" fillId="6" borderId="43" xfId="0" applyFont="1" applyFill="1" applyBorder="1"/>
    <xf numFmtId="164" fontId="10" fillId="6" borderId="1" xfId="0" applyNumberFormat="1" applyFont="1" applyFill="1" applyBorder="1" applyAlignment="1">
      <alignment horizontal="right"/>
    </xf>
    <xf numFmtId="164" fontId="10" fillId="6" borderId="5" xfId="0" applyNumberFormat="1" applyFont="1" applyFill="1" applyBorder="1" applyAlignment="1">
      <alignment horizontal="right"/>
    </xf>
    <xf numFmtId="164" fontId="10" fillId="6" borderId="6" xfId="0" applyNumberFormat="1" applyFont="1" applyFill="1" applyBorder="1" applyAlignment="1">
      <alignment horizontal="right"/>
    </xf>
    <xf numFmtId="164" fontId="10" fillId="6" borderId="23" xfId="0" applyNumberFormat="1" applyFont="1" applyFill="1" applyBorder="1" applyAlignment="1">
      <alignment horizontal="right"/>
    </xf>
    <xf numFmtId="0" fontId="0" fillId="0" borderId="0" xfId="0" applyAlignment="1">
      <alignment vertical="center" wrapText="1"/>
    </xf>
    <xf numFmtId="0" fontId="10" fillId="0" borderId="12" xfId="0" applyFont="1" applyBorder="1"/>
    <xf numFmtId="0" fontId="12" fillId="5" borderId="23" xfId="0" applyFont="1" applyFill="1" applyBorder="1" applyAlignment="1">
      <alignment wrapText="1"/>
    </xf>
    <xf numFmtId="0" fontId="12" fillId="5" borderId="23" xfId="0" applyFont="1" applyFill="1" applyBorder="1" applyAlignment="1">
      <alignment vertical="top"/>
    </xf>
    <xf numFmtId="0" fontId="12" fillId="5" borderId="23" xfId="0" applyFont="1" applyFill="1" applyBorder="1" applyAlignment="1">
      <alignment vertical="top" wrapText="1"/>
    </xf>
    <xf numFmtId="164" fontId="12" fillId="5" borderId="23" xfId="0" applyNumberFormat="1" applyFont="1" applyFill="1" applyBorder="1" applyAlignment="1">
      <alignment horizontal="right" vertical="top"/>
    </xf>
    <xf numFmtId="0" fontId="0" fillId="0" borderId="0" xfId="0" applyAlignment="1">
      <alignment vertical="top"/>
    </xf>
    <xf numFmtId="0" fontId="8" fillId="0" borderId="0" xfId="0" applyFont="1" applyAlignment="1">
      <alignment horizontal="right"/>
    </xf>
    <xf numFmtId="164" fontId="1" fillId="0" borderId="0" xfId="0" applyNumberFormat="1" applyFont="1" applyAlignment="1">
      <alignment horizontal="right"/>
    </xf>
    <xf numFmtId="164" fontId="10" fillId="0" borderId="0" xfId="0" applyNumberFormat="1" applyFont="1" applyAlignment="1">
      <alignment horizontal="right"/>
    </xf>
    <xf numFmtId="0" fontId="10" fillId="0" borderId="0" xfId="0" applyFont="1" applyAlignment="1">
      <alignment vertical="top"/>
    </xf>
    <xf numFmtId="0" fontId="12" fillId="5" borderId="35" xfId="0" applyFont="1" applyFill="1" applyBorder="1" applyAlignment="1">
      <alignment vertical="top" wrapText="1"/>
    </xf>
    <xf numFmtId="164" fontId="12" fillId="5" borderId="7" xfId="0" applyNumberFormat="1" applyFont="1" applyFill="1" applyBorder="1" applyAlignment="1">
      <alignment horizontal="right"/>
    </xf>
    <xf numFmtId="0" fontId="12" fillId="5" borderId="46" xfId="0" applyFont="1" applyFill="1" applyBorder="1" applyAlignment="1">
      <alignment horizontal="right"/>
    </xf>
    <xf numFmtId="44" fontId="10" fillId="6" borderId="6" xfId="0" applyNumberFormat="1" applyFont="1" applyFill="1" applyBorder="1" applyAlignment="1">
      <alignment horizontal="right"/>
    </xf>
    <xf numFmtId="44" fontId="10" fillId="6" borderId="1" xfId="0" applyNumberFormat="1" applyFont="1" applyFill="1" applyBorder="1" applyAlignment="1">
      <alignment horizontal="right"/>
    </xf>
    <xf numFmtId="0" fontId="12" fillId="5" borderId="51" xfId="0" applyFont="1" applyFill="1" applyBorder="1" applyAlignment="1">
      <alignment wrapText="1"/>
    </xf>
    <xf numFmtId="0" fontId="0" fillId="0" borderId="53" xfId="0" applyBorder="1"/>
    <xf numFmtId="0" fontId="0" fillId="0" borderId="52" xfId="0" applyBorder="1"/>
    <xf numFmtId="0" fontId="6" fillId="3" borderId="13" xfId="0" applyFont="1" applyFill="1" applyBorder="1"/>
    <xf numFmtId="0" fontId="16" fillId="3" borderId="11" xfId="0" applyFont="1" applyFill="1" applyBorder="1" applyAlignment="1">
      <alignment horizontal="center"/>
    </xf>
    <xf numFmtId="0" fontId="16" fillId="3" borderId="4" xfId="0" applyFont="1" applyFill="1" applyBorder="1" applyAlignment="1">
      <alignment horizontal="center"/>
    </xf>
    <xf numFmtId="2" fontId="10" fillId="7" borderId="1" xfId="0" applyNumberFormat="1" applyFont="1" applyFill="1" applyBorder="1" applyAlignment="1">
      <alignment horizontal="right"/>
    </xf>
    <xf numFmtId="44" fontId="11" fillId="7" borderId="1" xfId="1" applyFont="1" applyFill="1" applyBorder="1" applyAlignment="1">
      <alignment horizontal="right"/>
    </xf>
    <xf numFmtId="44" fontId="10" fillId="7" borderId="1" xfId="0" applyNumberFormat="1" applyFont="1" applyFill="1" applyBorder="1" applyAlignment="1">
      <alignment horizontal="right"/>
    </xf>
    <xf numFmtId="0" fontId="10" fillId="7" borderId="43" xfId="0" applyFont="1" applyFill="1" applyBorder="1"/>
    <xf numFmtId="165" fontId="10" fillId="7" borderId="1" xfId="0" applyNumberFormat="1" applyFont="1" applyFill="1" applyBorder="1" applyAlignment="1">
      <alignment horizontal="right"/>
    </xf>
    <xf numFmtId="44" fontId="0" fillId="6" borderId="0" xfId="1" applyFont="1" applyFill="1" applyAlignment="1">
      <alignment horizontal="right"/>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10" fillId="3" borderId="11" xfId="0" applyFont="1" applyFill="1" applyBorder="1" applyAlignment="1">
      <alignment horizontal="center"/>
    </xf>
    <xf numFmtId="0" fontId="10" fillId="3" borderId="4" xfId="0" applyFont="1" applyFill="1" applyBorder="1" applyAlignment="1">
      <alignment horizontal="center"/>
    </xf>
    <xf numFmtId="0" fontId="10" fillId="2" borderId="43" xfId="0" applyFont="1" applyFill="1" applyBorder="1" applyAlignment="1">
      <alignment horizontal="left"/>
    </xf>
    <xf numFmtId="0" fontId="10" fillId="2" borderId="0" xfId="0" applyFont="1" applyFill="1" applyAlignment="1">
      <alignment horizontal="left"/>
    </xf>
    <xf numFmtId="0" fontId="10" fillId="2" borderId="42" xfId="0" applyFont="1" applyFill="1" applyBorder="1" applyAlignment="1">
      <alignment horizontal="left"/>
    </xf>
    <xf numFmtId="0" fontId="10" fillId="0" borderId="17" xfId="0" applyFont="1" applyBorder="1" applyAlignment="1">
      <alignment vertical="center" wrapText="1" indent="2"/>
    </xf>
    <xf numFmtId="0" fontId="10" fillId="0" borderId="18" xfId="0" applyFont="1" applyBorder="1" applyAlignment="1">
      <alignment vertical="center" wrapText="1" indent="2"/>
    </xf>
    <xf numFmtId="0" fontId="10" fillId="0" borderId="1" xfId="0" applyFont="1" applyBorder="1" applyAlignment="1">
      <alignment horizontal="left"/>
    </xf>
    <xf numFmtId="0" fontId="15" fillId="3" borderId="11" xfId="0" applyFont="1" applyFill="1" applyBorder="1" applyAlignment="1">
      <alignment horizontal="center"/>
    </xf>
    <xf numFmtId="0" fontId="15" fillId="3" borderId="4" xfId="0" applyFont="1" applyFill="1" applyBorder="1" applyAlignment="1">
      <alignment horizontal="center"/>
    </xf>
    <xf numFmtId="0" fontId="10" fillId="0" borderId="11" xfId="0" applyFont="1" applyBorder="1" applyAlignment="1">
      <alignment horizontal="left"/>
    </xf>
    <xf numFmtId="0" fontId="10" fillId="0" borderId="4" xfId="0" applyFont="1" applyBorder="1" applyAlignment="1">
      <alignment horizontal="left"/>
    </xf>
    <xf numFmtId="0" fontId="12" fillId="2" borderId="44" xfId="0" applyFont="1" applyFill="1" applyBorder="1" applyAlignment="1">
      <alignment horizontal="left" vertical="top" wrapText="1"/>
    </xf>
    <xf numFmtId="0" fontId="12" fillId="2" borderId="38" xfId="0" applyFont="1" applyFill="1" applyBorder="1" applyAlignment="1">
      <alignment horizontal="left" vertical="top" wrapText="1"/>
    </xf>
    <xf numFmtId="0" fontId="12" fillId="2" borderId="45" xfId="0" applyFont="1" applyFill="1" applyBorder="1" applyAlignment="1">
      <alignment horizontal="left" vertical="top" wrapText="1"/>
    </xf>
    <xf numFmtId="0" fontId="12" fillId="2" borderId="11" xfId="0" applyFont="1" applyFill="1" applyBorder="1" applyAlignment="1">
      <alignment horizontal="right"/>
    </xf>
    <xf numFmtId="0" fontId="12" fillId="2" borderId="2" xfId="0" applyFont="1" applyFill="1" applyBorder="1" applyAlignment="1">
      <alignment horizontal="right"/>
    </xf>
    <xf numFmtId="0" fontId="12" fillId="2" borderId="4" xfId="0" applyFont="1" applyFill="1" applyBorder="1" applyAlignment="1">
      <alignment horizontal="right"/>
    </xf>
    <xf numFmtId="0" fontId="5" fillId="2" borderId="35" xfId="0" applyFont="1" applyFill="1" applyBorder="1" applyAlignment="1">
      <alignment horizontal="left"/>
    </xf>
    <xf numFmtId="0" fontId="5" fillId="2" borderId="36" xfId="0" applyFont="1" applyFill="1" applyBorder="1" applyAlignment="1">
      <alignment horizontal="left"/>
    </xf>
    <xf numFmtId="0" fontId="5" fillId="2" borderId="50" xfId="0" applyFont="1" applyFill="1" applyBorder="1" applyAlignment="1">
      <alignment horizontal="left"/>
    </xf>
    <xf numFmtId="0" fontId="5" fillId="2" borderId="37" xfId="0" applyFont="1" applyFill="1" applyBorder="1" applyAlignment="1">
      <alignment horizontal="left"/>
    </xf>
    <xf numFmtId="0" fontId="11" fillId="2" borderId="43" xfId="0" applyFont="1" applyFill="1" applyBorder="1" applyAlignment="1">
      <alignment horizontal="left" wrapText="1"/>
    </xf>
    <xf numFmtId="0" fontId="11" fillId="2" borderId="0" xfId="0" applyFont="1" applyFill="1" applyAlignment="1">
      <alignment horizontal="left" wrapText="1"/>
    </xf>
    <xf numFmtId="0" fontId="11" fillId="2" borderId="42" xfId="0" applyFont="1" applyFill="1" applyBorder="1" applyAlignment="1">
      <alignment horizontal="left" wrapText="1"/>
    </xf>
    <xf numFmtId="0" fontId="16" fillId="3" borderId="11" xfId="0" applyFont="1" applyFill="1" applyBorder="1" applyAlignment="1">
      <alignment horizontal="center"/>
    </xf>
    <xf numFmtId="0" fontId="16" fillId="3" borderId="4" xfId="0" applyFont="1" applyFill="1" applyBorder="1" applyAlignment="1">
      <alignment horizontal="center"/>
    </xf>
    <xf numFmtId="0" fontId="13" fillId="2" borderId="8" xfId="0" applyFont="1" applyFill="1" applyBorder="1" applyAlignment="1">
      <alignment horizontal="right"/>
    </xf>
    <xf numFmtId="0" fontId="13" fillId="2" borderId="9" xfId="0" applyFont="1" applyFill="1" applyBorder="1" applyAlignment="1">
      <alignment horizontal="right"/>
    </xf>
    <xf numFmtId="0" fontId="13" fillId="2" borderId="10" xfId="0" applyFont="1" applyFill="1" applyBorder="1" applyAlignment="1">
      <alignment horizontal="right"/>
    </xf>
    <xf numFmtId="0" fontId="10" fillId="0" borderId="12" xfId="0" applyFont="1" applyBorder="1" applyAlignment="1">
      <alignment horizontal="left"/>
    </xf>
    <xf numFmtId="0" fontId="10" fillId="0" borderId="7" xfId="0" applyFont="1" applyBorder="1" applyAlignment="1">
      <alignment horizontal="left"/>
    </xf>
    <xf numFmtId="0" fontId="0" fillId="0" borderId="16" xfId="0" applyBorder="1" applyAlignment="1">
      <alignment horizontal="center"/>
    </xf>
    <xf numFmtId="0" fontId="12" fillId="5" borderId="23" xfId="0" applyFont="1" applyFill="1" applyBorder="1" applyAlignment="1">
      <alignment horizontal="left"/>
    </xf>
    <xf numFmtId="0" fontId="10" fillId="0" borderId="23" xfId="0" applyFont="1" applyBorder="1" applyAlignment="1">
      <alignment horizontal="left"/>
    </xf>
    <xf numFmtId="0" fontId="7" fillId="2" borderId="23" xfId="0" applyFont="1" applyFill="1" applyBorder="1" applyAlignment="1">
      <alignment horizontal="center" vertical="top" wrapText="1"/>
    </xf>
    <xf numFmtId="0" fontId="13" fillId="0" borderId="0" xfId="0" applyFont="1" applyAlignment="1">
      <alignment horizontal="center"/>
    </xf>
    <xf numFmtId="0" fontId="10" fillId="3" borderId="39" xfId="0" applyFont="1" applyFill="1" applyBorder="1" applyAlignment="1">
      <alignment horizontal="left" vertical="top" wrapText="1"/>
    </xf>
    <xf numFmtId="0" fontId="10" fillId="3" borderId="40" xfId="0" applyFont="1" applyFill="1" applyBorder="1" applyAlignment="1">
      <alignment horizontal="left" vertical="top" wrapText="1"/>
    </xf>
    <xf numFmtId="0" fontId="10" fillId="3" borderId="41" xfId="0" applyFont="1" applyFill="1" applyBorder="1" applyAlignment="1">
      <alignment horizontal="left" vertical="top" wrapText="1"/>
    </xf>
    <xf numFmtId="0" fontId="10" fillId="3" borderId="43"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42" xfId="0" applyFont="1" applyFill="1" applyBorder="1" applyAlignment="1">
      <alignment horizontal="left" vertical="top" wrapText="1"/>
    </xf>
    <xf numFmtId="0" fontId="10" fillId="3" borderId="44" xfId="0" applyFont="1" applyFill="1" applyBorder="1" applyAlignment="1">
      <alignment horizontal="left" vertical="top" wrapText="1"/>
    </xf>
    <xf numFmtId="0" fontId="10" fillId="3" borderId="38" xfId="0" applyFont="1" applyFill="1" applyBorder="1" applyAlignment="1">
      <alignment horizontal="left" vertical="top" wrapText="1"/>
    </xf>
    <xf numFmtId="0" fontId="10" fillId="3" borderId="45" xfId="0" applyFont="1" applyFill="1" applyBorder="1" applyAlignment="1">
      <alignment horizontal="left" vertical="top" wrapText="1"/>
    </xf>
    <xf numFmtId="0" fontId="8" fillId="2" borderId="47" xfId="0" applyFont="1" applyFill="1" applyBorder="1" applyAlignment="1">
      <alignment horizontal="left"/>
    </xf>
    <xf numFmtId="0" fontId="8" fillId="2" borderId="48" xfId="0" applyFont="1" applyFill="1" applyBorder="1" applyAlignment="1">
      <alignment horizontal="left"/>
    </xf>
    <xf numFmtId="0" fontId="8" fillId="2" borderId="49" xfId="0" applyFont="1" applyFill="1" applyBorder="1" applyAlignment="1">
      <alignment horizontal="left"/>
    </xf>
    <xf numFmtId="0" fontId="5" fillId="2" borderId="8" xfId="0" applyFont="1" applyFill="1" applyBorder="1" applyAlignment="1">
      <alignment horizontal="right"/>
    </xf>
    <xf numFmtId="0" fontId="5" fillId="2" borderId="9" xfId="0" applyFont="1" applyFill="1" applyBorder="1" applyAlignment="1">
      <alignment horizontal="right"/>
    </xf>
    <xf numFmtId="0" fontId="5" fillId="2" borderId="10" xfId="0" applyFont="1" applyFill="1" applyBorder="1" applyAlignment="1">
      <alignment horizontal="right"/>
    </xf>
    <xf numFmtId="0" fontId="10" fillId="0" borderId="6" xfId="0" applyFont="1" applyBorder="1" applyAlignment="1">
      <alignment horizontal="left"/>
    </xf>
    <xf numFmtId="0" fontId="4" fillId="0" borderId="0" xfId="0" applyFont="1" applyAlignment="1">
      <alignment horizontal="center"/>
    </xf>
    <xf numFmtId="0" fontId="8" fillId="2" borderId="19" xfId="0" applyFont="1" applyFill="1" applyBorder="1" applyAlignment="1">
      <alignment horizontal="right"/>
    </xf>
    <xf numFmtId="0" fontId="8" fillId="2" borderId="20" xfId="0" applyFont="1" applyFill="1" applyBorder="1" applyAlignment="1">
      <alignment horizontal="right"/>
    </xf>
    <xf numFmtId="0" fontId="8" fillId="2" borderId="21" xfId="0" applyFont="1" applyFill="1" applyBorder="1" applyAlignment="1">
      <alignment horizontal="right"/>
    </xf>
    <xf numFmtId="0" fontId="5" fillId="2" borderId="23" xfId="0" applyFont="1" applyFill="1" applyBorder="1" applyAlignment="1">
      <alignment horizontal="left"/>
    </xf>
    <xf numFmtId="0" fontId="10" fillId="0" borderId="29" xfId="0" applyFont="1" applyBorder="1" applyAlignment="1" applyProtection="1">
      <alignment horizontal="left"/>
      <protection hidden="1"/>
    </xf>
    <xf numFmtId="0" fontId="10" fillId="0" borderId="1" xfId="0" applyFont="1" applyBorder="1" applyAlignment="1" applyProtection="1">
      <alignment horizontal="left"/>
      <protection hidden="1"/>
    </xf>
    <xf numFmtId="0" fontId="10" fillId="0" borderId="31" xfId="0" applyFont="1" applyBorder="1" applyAlignment="1" applyProtection="1">
      <alignment horizontal="left" vertical="top"/>
      <protection hidden="1"/>
    </xf>
    <xf numFmtId="0" fontId="10" fillId="0" borderId="32" xfId="0" applyFont="1" applyBorder="1" applyAlignment="1" applyProtection="1">
      <alignment horizontal="left" vertical="top"/>
      <protection hidden="1"/>
    </xf>
    <xf numFmtId="0" fontId="10" fillId="6" borderId="27" xfId="0" applyFont="1" applyFill="1" applyBorder="1" applyAlignment="1" applyProtection="1">
      <alignment horizontal="center"/>
      <protection locked="0"/>
    </xf>
    <xf numFmtId="0" fontId="10" fillId="6" borderId="28" xfId="0" applyFont="1" applyFill="1" applyBorder="1" applyAlignment="1" applyProtection="1">
      <alignment horizontal="center"/>
      <protection locked="0"/>
    </xf>
    <xf numFmtId="0" fontId="10" fillId="6" borderId="1" xfId="0" applyFont="1" applyFill="1" applyBorder="1" applyAlignment="1" applyProtection="1">
      <alignment horizontal="center"/>
      <protection locked="0"/>
    </xf>
    <xf numFmtId="0" fontId="10" fillId="6" borderId="30" xfId="0" applyFont="1" applyFill="1" applyBorder="1" applyAlignment="1" applyProtection="1">
      <alignment horizontal="center"/>
      <protection locked="0"/>
    </xf>
    <xf numFmtId="0" fontId="10" fillId="6" borderId="32" xfId="0" applyFont="1" applyFill="1" applyBorder="1" applyAlignment="1" applyProtection="1">
      <alignment horizontal="center" vertical="top"/>
      <protection locked="0"/>
    </xf>
    <xf numFmtId="0" fontId="10" fillId="6" borderId="33" xfId="0" applyFont="1" applyFill="1" applyBorder="1" applyAlignment="1" applyProtection="1">
      <alignment horizontal="center" vertical="top"/>
      <protection locked="0"/>
    </xf>
    <xf numFmtId="0" fontId="10" fillId="0" borderId="26" xfId="0" applyFont="1" applyBorder="1" applyAlignment="1" applyProtection="1">
      <alignment horizontal="left"/>
      <protection hidden="1"/>
    </xf>
    <xf numFmtId="0" fontId="10" fillId="0" borderId="27" xfId="0" applyFont="1" applyBorder="1" applyAlignment="1" applyProtection="1">
      <alignment horizontal="left"/>
      <protection hidden="1"/>
    </xf>
    <xf numFmtId="0" fontId="4" fillId="0" borderId="2" xfId="0" applyFont="1" applyBorder="1" applyAlignment="1">
      <alignment horizontal="center"/>
    </xf>
    <xf numFmtId="0" fontId="12" fillId="5" borderId="11" xfId="0" applyFont="1" applyFill="1" applyBorder="1" applyAlignment="1">
      <alignment horizontal="left" wrapText="1"/>
    </xf>
    <xf numFmtId="0" fontId="12" fillId="5" borderId="4" xfId="0" applyFont="1" applyFill="1" applyBorder="1" applyAlignment="1">
      <alignment horizontal="left" wrapText="1"/>
    </xf>
    <xf numFmtId="0" fontId="10" fillId="0" borderId="34" xfId="0" applyFont="1" applyBorder="1" applyAlignment="1">
      <alignment horizontal="center"/>
    </xf>
    <xf numFmtId="0" fontId="5" fillId="2" borderId="1" xfId="0" applyFont="1" applyFill="1" applyBorder="1" applyAlignment="1">
      <alignment horizontal="left"/>
    </xf>
    <xf numFmtId="0" fontId="0" fillId="0" borderId="0" xfId="0" applyAlignment="1">
      <alignment horizontal="center"/>
    </xf>
    <xf numFmtId="0" fontId="5" fillId="0" borderId="16" xfId="0" applyFont="1" applyBorder="1" applyAlignment="1">
      <alignment horizontal="center"/>
    </xf>
    <xf numFmtId="0" fontId="3" fillId="4" borderId="39" xfId="0" applyFont="1" applyFill="1" applyBorder="1" applyAlignment="1">
      <alignment horizontal="left"/>
    </xf>
    <xf numFmtId="0" fontId="3" fillId="4" borderId="40" xfId="0" applyFont="1" applyFill="1" applyBorder="1" applyAlignment="1">
      <alignment horizontal="left"/>
    </xf>
    <xf numFmtId="0" fontId="3" fillId="4" borderId="41" xfId="0" applyFont="1" applyFill="1" applyBorder="1" applyAlignment="1">
      <alignment horizontal="left"/>
    </xf>
    <xf numFmtId="0" fontId="12" fillId="5" borderId="12" xfId="0" applyFont="1" applyFill="1" applyBorder="1" applyAlignment="1">
      <alignment horizontal="left" wrapText="1"/>
    </xf>
    <xf numFmtId="0" fontId="12" fillId="5" borderId="7" xfId="0" applyFont="1" applyFill="1" applyBorder="1" applyAlignment="1">
      <alignment horizontal="left" wrapText="1"/>
    </xf>
    <xf numFmtId="0" fontId="10" fillId="2" borderId="0" xfId="0" applyFont="1" applyFill="1" applyAlignment="1">
      <alignment horizontal="left" vertical="top" wrapText="1"/>
    </xf>
    <xf numFmtId="0" fontId="10" fillId="2" borderId="42" xfId="0" applyFont="1" applyFill="1" applyBorder="1" applyAlignment="1">
      <alignment horizontal="left" vertical="top" wrapText="1"/>
    </xf>
    <xf numFmtId="0" fontId="18" fillId="0" borderId="1" xfId="0" applyFont="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FBECEB"/>
      <color rgb="FFF8D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157844</xdr:colOff>
      <xdr:row>0</xdr:row>
      <xdr:rowOff>146957</xdr:rowOff>
    </xdr:from>
    <xdr:to>
      <xdr:col>1</xdr:col>
      <xdr:colOff>1817915</xdr:colOff>
      <xdr:row>0</xdr:row>
      <xdr:rowOff>927811</xdr:rowOff>
    </xdr:to>
    <xdr:pic>
      <xdr:nvPicPr>
        <xdr:cNvPr id="3" name="Afbeelding 2">
          <a:extLst>
            <a:ext uri="{FF2B5EF4-FFF2-40B4-BE49-F238E27FC236}">
              <a16:creationId xmlns:a16="http://schemas.microsoft.com/office/drawing/2014/main" id="{C60B59EF-06C7-E777-ACC6-439F4B84B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844" y="146957"/>
          <a:ext cx="2389414" cy="78085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DB92-822B-40AD-B70C-56CB326637E1}">
  <dimension ref="A1:I153"/>
  <sheetViews>
    <sheetView tabSelected="1" topLeftCell="A3" zoomScale="70" zoomScaleNormal="70" workbookViewId="0">
      <selection activeCell="A4" sqref="A4:F4"/>
    </sheetView>
  </sheetViews>
  <sheetFormatPr defaultRowHeight="13.5" x14ac:dyDescent="0.3"/>
  <cols>
    <col min="1" max="1" width="8.921875" customWidth="1"/>
    <col min="2" max="2" width="50.23046875" customWidth="1"/>
    <col min="3" max="3" width="21.53515625" customWidth="1"/>
    <col min="4" max="4" width="29.84375" style="5" customWidth="1"/>
    <col min="5" max="5" width="31" style="6" customWidth="1"/>
    <col min="6" max="6" width="41.23046875" style="6" customWidth="1"/>
  </cols>
  <sheetData>
    <row r="1" spans="1:6" ht="86" customHeight="1" thickBot="1" x14ac:dyDescent="0.4">
      <c r="A1" s="55"/>
      <c r="B1" s="64" t="s">
        <v>78</v>
      </c>
      <c r="C1" s="64"/>
      <c r="D1" s="64"/>
      <c r="E1" s="64"/>
      <c r="F1" s="65"/>
    </row>
    <row r="2" spans="1:6" x14ac:dyDescent="0.3">
      <c r="A2" s="141"/>
      <c r="B2" s="141"/>
      <c r="C2" s="141"/>
      <c r="D2" s="141"/>
      <c r="E2" s="141"/>
      <c r="F2" s="141"/>
    </row>
    <row r="3" spans="1:6" ht="14" x14ac:dyDescent="0.3">
      <c r="A3" s="143" t="s">
        <v>36</v>
      </c>
      <c r="B3" s="144"/>
      <c r="C3" s="144"/>
      <c r="D3" s="144"/>
      <c r="E3" s="144"/>
      <c r="F3" s="145"/>
    </row>
    <row r="4" spans="1:6" x14ac:dyDescent="0.3">
      <c r="A4" s="68" t="s">
        <v>49</v>
      </c>
      <c r="B4" s="69"/>
      <c r="C4" s="69"/>
      <c r="D4" s="69"/>
      <c r="E4" s="69"/>
      <c r="F4" s="70"/>
    </row>
    <row r="5" spans="1:6" ht="12.75" customHeight="1" x14ac:dyDescent="0.3">
      <c r="A5" s="88" t="s">
        <v>48</v>
      </c>
      <c r="B5" s="89"/>
      <c r="C5" s="89"/>
      <c r="D5" s="89"/>
      <c r="E5" s="89"/>
      <c r="F5" s="90"/>
    </row>
    <row r="6" spans="1:6" x14ac:dyDescent="0.3">
      <c r="A6" s="88"/>
      <c r="B6" s="89"/>
      <c r="C6" s="89"/>
      <c r="D6" s="89"/>
      <c r="E6" s="89"/>
      <c r="F6" s="90"/>
    </row>
    <row r="7" spans="1:6" ht="25.5" customHeight="1" x14ac:dyDescent="0.3">
      <c r="A7" s="88" t="s">
        <v>106</v>
      </c>
      <c r="B7" s="89"/>
      <c r="C7" s="89"/>
      <c r="D7" s="89"/>
      <c r="E7" s="89"/>
      <c r="F7" s="90"/>
    </row>
    <row r="8" spans="1:6" x14ac:dyDescent="0.3">
      <c r="A8" s="61"/>
      <c r="B8" s="10" t="s">
        <v>103</v>
      </c>
      <c r="C8" s="10"/>
      <c r="D8" s="9"/>
      <c r="E8" s="29"/>
      <c r="F8" s="28"/>
    </row>
    <row r="9" spans="1:6" x14ac:dyDescent="0.3">
      <c r="A9" s="31"/>
      <c r="B9" s="10" t="s">
        <v>104</v>
      </c>
      <c r="C9" s="10"/>
      <c r="D9" s="9"/>
      <c r="E9" s="29"/>
      <c r="F9" s="28"/>
    </row>
    <row r="10" spans="1:6" x14ac:dyDescent="0.3">
      <c r="A10" s="88" t="s">
        <v>97</v>
      </c>
      <c r="B10" s="89"/>
      <c r="C10" s="89"/>
      <c r="D10" s="89"/>
      <c r="E10" s="89"/>
      <c r="F10" s="90"/>
    </row>
    <row r="11" spans="1:6" x14ac:dyDescent="0.3">
      <c r="A11" s="11"/>
      <c r="B11" s="148"/>
      <c r="C11" s="148"/>
      <c r="D11" s="148"/>
      <c r="E11" s="148"/>
      <c r="F11" s="149"/>
    </row>
    <row r="12" spans="1:6" ht="12.5" customHeight="1" x14ac:dyDescent="0.3">
      <c r="A12" s="78" t="s">
        <v>76</v>
      </c>
      <c r="B12" s="79"/>
      <c r="C12" s="79"/>
      <c r="D12" s="79"/>
      <c r="E12" s="79"/>
      <c r="F12" s="80"/>
    </row>
    <row r="13" spans="1:6" x14ac:dyDescent="0.3">
      <c r="A13" s="141"/>
      <c r="B13" s="141"/>
      <c r="C13" s="141"/>
      <c r="D13" s="141"/>
      <c r="E13" s="141"/>
      <c r="F13" s="141"/>
    </row>
    <row r="14" spans="1:6" ht="14" x14ac:dyDescent="0.3">
      <c r="A14" s="2" t="s">
        <v>79</v>
      </c>
      <c r="B14" s="123" t="s">
        <v>85</v>
      </c>
      <c r="C14" s="123"/>
      <c r="D14" s="123"/>
      <c r="E14" s="123"/>
      <c r="F14" s="123"/>
    </row>
    <row r="15" spans="1:6" ht="27" customHeight="1" x14ac:dyDescent="0.3">
      <c r="A15" s="12" t="s">
        <v>0</v>
      </c>
      <c r="B15" s="146" t="s">
        <v>82</v>
      </c>
      <c r="C15" s="147"/>
      <c r="D15" s="13" t="s">
        <v>96</v>
      </c>
      <c r="E15" s="14" t="s">
        <v>98</v>
      </c>
      <c r="F15" s="14" t="s">
        <v>105</v>
      </c>
    </row>
    <row r="16" spans="1:6" x14ac:dyDescent="0.3">
      <c r="A16" s="15">
        <v>1</v>
      </c>
      <c r="B16" s="66" t="s">
        <v>86</v>
      </c>
      <c r="C16" s="67"/>
      <c r="D16" s="58">
        <v>0</v>
      </c>
      <c r="E16" s="59">
        <v>0</v>
      </c>
      <c r="F16" s="16">
        <f>D16*E16</f>
        <v>0</v>
      </c>
    </row>
    <row r="17" spans="1:6" x14ac:dyDescent="0.3">
      <c r="A17" s="15">
        <f>A16+1</f>
        <v>2</v>
      </c>
      <c r="B17" s="66" t="s">
        <v>87</v>
      </c>
      <c r="C17" s="67"/>
      <c r="D17" s="58">
        <v>0</v>
      </c>
      <c r="E17" s="59">
        <v>0</v>
      </c>
      <c r="F17" s="16">
        <f t="shared" ref="F17:F25" si="0">D17*E17</f>
        <v>0</v>
      </c>
    </row>
    <row r="18" spans="1:6" x14ac:dyDescent="0.3">
      <c r="A18" s="15">
        <f t="shared" ref="A18:A25" si="1">A17+1</f>
        <v>3</v>
      </c>
      <c r="B18" s="66" t="s">
        <v>88</v>
      </c>
      <c r="C18" s="67"/>
      <c r="D18" s="58">
        <v>0</v>
      </c>
      <c r="E18" s="59">
        <v>0</v>
      </c>
      <c r="F18" s="16">
        <f t="shared" si="0"/>
        <v>0</v>
      </c>
    </row>
    <row r="19" spans="1:6" x14ac:dyDescent="0.3">
      <c r="A19" s="15">
        <f t="shared" si="1"/>
        <v>4</v>
      </c>
      <c r="B19" s="74" t="s">
        <v>92</v>
      </c>
      <c r="C19" s="75"/>
      <c r="D19" s="58">
        <v>0</v>
      </c>
      <c r="E19" s="59">
        <v>0</v>
      </c>
      <c r="F19" s="16">
        <f t="shared" si="0"/>
        <v>0</v>
      </c>
    </row>
    <row r="20" spans="1:6" x14ac:dyDescent="0.3">
      <c r="A20" s="15">
        <f t="shared" si="1"/>
        <v>5</v>
      </c>
      <c r="B20" s="74" t="s">
        <v>92</v>
      </c>
      <c r="C20" s="75"/>
      <c r="D20" s="58">
        <v>0</v>
      </c>
      <c r="E20" s="59">
        <v>0</v>
      </c>
      <c r="F20" s="16">
        <f t="shared" si="0"/>
        <v>0</v>
      </c>
    </row>
    <row r="21" spans="1:6" ht="12.5" customHeight="1" x14ac:dyDescent="0.3">
      <c r="A21" s="15">
        <f t="shared" si="1"/>
        <v>6</v>
      </c>
      <c r="B21" s="74" t="s">
        <v>92</v>
      </c>
      <c r="C21" s="75"/>
      <c r="D21" s="58">
        <v>0</v>
      </c>
      <c r="E21" s="59">
        <v>0</v>
      </c>
      <c r="F21" s="16">
        <f t="shared" si="0"/>
        <v>0</v>
      </c>
    </row>
    <row r="22" spans="1:6" ht="12.5" customHeight="1" x14ac:dyDescent="0.3">
      <c r="A22" s="15">
        <f t="shared" si="1"/>
        <v>7</v>
      </c>
      <c r="B22" s="74" t="s">
        <v>91</v>
      </c>
      <c r="C22" s="75"/>
      <c r="D22" s="58">
        <v>0</v>
      </c>
      <c r="E22" s="59">
        <v>0</v>
      </c>
      <c r="F22" s="16">
        <f t="shared" si="0"/>
        <v>0</v>
      </c>
    </row>
    <row r="23" spans="1:6" ht="12.5" customHeight="1" x14ac:dyDescent="0.3">
      <c r="A23" s="15">
        <f t="shared" si="1"/>
        <v>8</v>
      </c>
      <c r="B23" s="74" t="s">
        <v>91</v>
      </c>
      <c r="C23" s="75"/>
      <c r="D23" s="58">
        <v>0</v>
      </c>
      <c r="E23" s="59">
        <v>0</v>
      </c>
      <c r="F23" s="16">
        <f t="shared" si="0"/>
        <v>0</v>
      </c>
    </row>
    <row r="24" spans="1:6" ht="12.5" customHeight="1" x14ac:dyDescent="0.3">
      <c r="A24" s="15">
        <f t="shared" si="1"/>
        <v>9</v>
      </c>
      <c r="B24" s="74" t="s">
        <v>91</v>
      </c>
      <c r="C24" s="75"/>
      <c r="D24" s="58">
        <v>0</v>
      </c>
      <c r="E24" s="59">
        <v>0</v>
      </c>
      <c r="F24" s="16">
        <f t="shared" si="0"/>
        <v>0</v>
      </c>
    </row>
    <row r="25" spans="1:6" ht="14" thickBot="1" x14ac:dyDescent="0.35">
      <c r="A25" s="15">
        <f t="shared" si="1"/>
        <v>10</v>
      </c>
      <c r="B25" s="74" t="s">
        <v>91</v>
      </c>
      <c r="C25" s="75"/>
      <c r="D25" s="58">
        <v>0</v>
      </c>
      <c r="E25" s="59">
        <v>0</v>
      </c>
      <c r="F25" s="16">
        <f t="shared" si="0"/>
        <v>0</v>
      </c>
    </row>
    <row r="26" spans="1:6" ht="14" thickBot="1" x14ac:dyDescent="0.35">
      <c r="A26" s="93" t="s">
        <v>89</v>
      </c>
      <c r="B26" s="94"/>
      <c r="C26" s="94"/>
      <c r="D26" s="94"/>
      <c r="E26" s="95"/>
      <c r="F26" s="17">
        <f>SUM(F16:F25)</f>
        <v>0</v>
      </c>
    </row>
    <row r="27" spans="1:6" ht="19.25" customHeight="1" x14ac:dyDescent="0.3">
      <c r="A27" s="2" t="s">
        <v>80</v>
      </c>
      <c r="B27" s="123" t="s">
        <v>83</v>
      </c>
      <c r="C27" s="123"/>
      <c r="D27" s="123"/>
      <c r="E27" s="123"/>
      <c r="F27" s="123"/>
    </row>
    <row r="28" spans="1:6" ht="25.25" customHeight="1" x14ac:dyDescent="0.3">
      <c r="A28" s="12" t="s">
        <v>0</v>
      </c>
      <c r="B28" s="146" t="s">
        <v>84</v>
      </c>
      <c r="C28" s="147"/>
      <c r="D28" s="13" t="s">
        <v>93</v>
      </c>
      <c r="E28" s="14" t="s">
        <v>99</v>
      </c>
      <c r="F28" s="14" t="s">
        <v>1</v>
      </c>
    </row>
    <row r="29" spans="1:6" x14ac:dyDescent="0.3">
      <c r="A29" s="15">
        <v>1</v>
      </c>
      <c r="B29" s="74" t="s">
        <v>92</v>
      </c>
      <c r="C29" s="75"/>
      <c r="D29" s="62">
        <v>0</v>
      </c>
      <c r="E29" s="60">
        <v>0</v>
      </c>
      <c r="F29" s="16">
        <f t="shared" ref="F29:F38" si="2">D29*E29</f>
        <v>0</v>
      </c>
    </row>
    <row r="30" spans="1:6" x14ac:dyDescent="0.3">
      <c r="A30" s="15">
        <v>2</v>
      </c>
      <c r="B30" s="74" t="s">
        <v>92</v>
      </c>
      <c r="C30" s="75"/>
      <c r="D30" s="62">
        <v>0</v>
      </c>
      <c r="E30" s="60">
        <v>0</v>
      </c>
      <c r="F30" s="16">
        <f t="shared" si="2"/>
        <v>0</v>
      </c>
    </row>
    <row r="31" spans="1:6" ht="12.5" customHeight="1" x14ac:dyDescent="0.3">
      <c r="A31" s="15">
        <v>3</v>
      </c>
      <c r="B31" s="74" t="s">
        <v>92</v>
      </c>
      <c r="C31" s="75"/>
      <c r="D31" s="62">
        <v>0</v>
      </c>
      <c r="E31" s="60">
        <v>0</v>
      </c>
      <c r="F31" s="16">
        <f t="shared" si="2"/>
        <v>0</v>
      </c>
    </row>
    <row r="32" spans="1:6" ht="12.5" customHeight="1" x14ac:dyDescent="0.3">
      <c r="A32" s="15">
        <v>4</v>
      </c>
      <c r="B32" s="74" t="s">
        <v>91</v>
      </c>
      <c r="C32" s="75"/>
      <c r="D32" s="62">
        <v>0</v>
      </c>
      <c r="E32" s="60">
        <v>0</v>
      </c>
      <c r="F32" s="16">
        <f t="shared" si="2"/>
        <v>0</v>
      </c>
    </row>
    <row r="33" spans="1:6" ht="12.5" customHeight="1" x14ac:dyDescent="0.3">
      <c r="A33" s="15">
        <v>5</v>
      </c>
      <c r="B33" s="74" t="s">
        <v>91</v>
      </c>
      <c r="C33" s="75"/>
      <c r="D33" s="62">
        <v>0</v>
      </c>
      <c r="E33" s="60">
        <v>0</v>
      </c>
      <c r="F33" s="16">
        <f t="shared" si="2"/>
        <v>0</v>
      </c>
    </row>
    <row r="34" spans="1:6" ht="12.5" customHeight="1" x14ac:dyDescent="0.3">
      <c r="A34" s="15">
        <v>6</v>
      </c>
      <c r="B34" s="74" t="s">
        <v>91</v>
      </c>
      <c r="C34" s="75"/>
      <c r="D34" s="62">
        <v>0</v>
      </c>
      <c r="E34" s="60">
        <v>0</v>
      </c>
      <c r="F34" s="16">
        <f t="shared" si="2"/>
        <v>0</v>
      </c>
    </row>
    <row r="35" spans="1:6" x14ac:dyDescent="0.3">
      <c r="A35" s="15">
        <v>7</v>
      </c>
      <c r="B35" s="74" t="s">
        <v>91</v>
      </c>
      <c r="C35" s="75"/>
      <c r="D35" s="62">
        <v>0</v>
      </c>
      <c r="E35" s="60">
        <v>0</v>
      </c>
      <c r="F35" s="16">
        <f t="shared" si="2"/>
        <v>0</v>
      </c>
    </row>
    <row r="36" spans="1:6" x14ac:dyDescent="0.3">
      <c r="A36" s="15">
        <v>8</v>
      </c>
      <c r="B36" s="74" t="s">
        <v>91</v>
      </c>
      <c r="C36" s="75"/>
      <c r="D36" s="62">
        <v>0</v>
      </c>
      <c r="E36" s="60">
        <v>0</v>
      </c>
      <c r="F36" s="16">
        <f t="shared" si="2"/>
        <v>0</v>
      </c>
    </row>
    <row r="37" spans="1:6" x14ac:dyDescent="0.3">
      <c r="A37" s="15">
        <v>9</v>
      </c>
      <c r="B37" s="91" t="s">
        <v>91</v>
      </c>
      <c r="C37" s="92"/>
      <c r="D37" s="62">
        <v>0</v>
      </c>
      <c r="E37" s="60">
        <v>0</v>
      </c>
      <c r="F37" s="16">
        <f t="shared" si="2"/>
        <v>0</v>
      </c>
    </row>
    <row r="38" spans="1:6" ht="14" thickBot="1" x14ac:dyDescent="0.35">
      <c r="A38" s="15">
        <v>10</v>
      </c>
      <c r="B38" s="56"/>
      <c r="C38" s="57"/>
      <c r="D38" s="62">
        <v>0</v>
      </c>
      <c r="E38" s="60">
        <v>0</v>
      </c>
      <c r="F38" s="16">
        <f t="shared" si="2"/>
        <v>0</v>
      </c>
    </row>
    <row r="39" spans="1:6" ht="14" thickBot="1" x14ac:dyDescent="0.35">
      <c r="A39" s="93" t="s">
        <v>94</v>
      </c>
      <c r="B39" s="94"/>
      <c r="C39" s="94"/>
      <c r="D39" s="94"/>
      <c r="E39" s="95"/>
      <c r="F39" s="17">
        <f>SUM(F29:F38)</f>
        <v>0</v>
      </c>
    </row>
    <row r="40" spans="1:6" ht="14" thickBot="1" x14ac:dyDescent="0.35">
      <c r="A40" s="93" t="s">
        <v>95</v>
      </c>
      <c r="B40" s="94"/>
      <c r="C40" s="94"/>
      <c r="D40" s="94"/>
      <c r="E40" s="95"/>
      <c r="F40" s="17">
        <f>F26+F39</f>
        <v>0</v>
      </c>
    </row>
    <row r="41" spans="1:6" ht="14" x14ac:dyDescent="0.3">
      <c r="A41" s="142"/>
      <c r="B41" s="142"/>
      <c r="C41" s="142"/>
      <c r="D41" s="142"/>
      <c r="E41" s="142"/>
      <c r="F41" s="142"/>
    </row>
    <row r="42" spans="1:6" ht="14" x14ac:dyDescent="0.3">
      <c r="A42" s="3" t="s">
        <v>34</v>
      </c>
      <c r="B42" s="84" t="s">
        <v>52</v>
      </c>
      <c r="C42" s="85"/>
      <c r="D42" s="84" t="s">
        <v>37</v>
      </c>
      <c r="E42" s="87"/>
      <c r="F42" s="85"/>
    </row>
    <row r="43" spans="1:6" x14ac:dyDescent="0.3">
      <c r="A43" s="18" t="s">
        <v>0</v>
      </c>
      <c r="B43" s="38" t="s">
        <v>90</v>
      </c>
      <c r="C43" s="52"/>
      <c r="D43" s="19" t="s">
        <v>100</v>
      </c>
      <c r="E43" s="14" t="s">
        <v>101</v>
      </c>
      <c r="F43" s="14" t="s">
        <v>1</v>
      </c>
    </row>
    <row r="44" spans="1:6" x14ac:dyDescent="0.3">
      <c r="A44" s="15">
        <v>1</v>
      </c>
      <c r="B44" s="37" t="s">
        <v>73</v>
      </c>
      <c r="C44" s="54"/>
      <c r="D44" s="32">
        <v>0</v>
      </c>
      <c r="E44" s="32">
        <v>0</v>
      </c>
      <c r="F44" s="16">
        <v>0</v>
      </c>
    </row>
    <row r="45" spans="1:6" x14ac:dyDescent="0.3">
      <c r="A45" s="15">
        <f>A44+1</f>
        <v>2</v>
      </c>
      <c r="B45" s="37" t="s">
        <v>38</v>
      </c>
      <c r="C45" s="53"/>
      <c r="D45" s="32">
        <v>0</v>
      </c>
      <c r="E45" s="32">
        <v>0</v>
      </c>
      <c r="F45" s="16">
        <f t="shared" ref="F45:F50" si="3">D45+E45</f>
        <v>0</v>
      </c>
    </row>
    <row r="46" spans="1:6" x14ac:dyDescent="0.3">
      <c r="A46" s="15">
        <f>A45+1</f>
        <v>3</v>
      </c>
      <c r="B46" s="76" t="s">
        <v>2</v>
      </c>
      <c r="C46" s="97"/>
      <c r="D46" s="63">
        <v>0</v>
      </c>
      <c r="E46" s="32">
        <v>0</v>
      </c>
      <c r="F46" s="16">
        <f t="shared" si="3"/>
        <v>0</v>
      </c>
    </row>
    <row r="47" spans="1:6" x14ac:dyDescent="0.3">
      <c r="A47" s="15">
        <f t="shared" ref="A47:A50" si="4">A46+1</f>
        <v>4</v>
      </c>
      <c r="B47" s="76" t="s">
        <v>3</v>
      </c>
      <c r="C47" s="77"/>
      <c r="D47" s="32">
        <v>0</v>
      </c>
      <c r="E47" s="32">
        <v>0</v>
      </c>
      <c r="F47" s="16">
        <f t="shared" si="3"/>
        <v>0</v>
      </c>
    </row>
    <row r="48" spans="1:6" x14ac:dyDescent="0.3">
      <c r="A48" s="15">
        <f t="shared" si="4"/>
        <v>5</v>
      </c>
      <c r="B48" s="76" t="s">
        <v>4</v>
      </c>
      <c r="C48" s="77"/>
      <c r="D48" s="32">
        <v>0</v>
      </c>
      <c r="E48" s="32">
        <v>0</v>
      </c>
      <c r="F48" s="16">
        <f t="shared" si="3"/>
        <v>0</v>
      </c>
    </row>
    <row r="49" spans="1:6" x14ac:dyDescent="0.3">
      <c r="A49" s="15">
        <f t="shared" si="4"/>
        <v>6</v>
      </c>
      <c r="B49" s="76" t="s">
        <v>11</v>
      </c>
      <c r="C49" s="77"/>
      <c r="D49" s="32">
        <v>0</v>
      </c>
      <c r="E49" s="32">
        <v>0</v>
      </c>
      <c r="F49" s="16">
        <f t="shared" si="3"/>
        <v>0</v>
      </c>
    </row>
    <row r="50" spans="1:6" x14ac:dyDescent="0.3">
      <c r="A50" s="15">
        <f t="shared" si="4"/>
        <v>7</v>
      </c>
      <c r="B50" s="76" t="s">
        <v>12</v>
      </c>
      <c r="C50" s="77"/>
      <c r="D50" s="32">
        <v>0</v>
      </c>
      <c r="E50" s="32">
        <v>0</v>
      </c>
      <c r="F50" s="16">
        <f t="shared" si="3"/>
        <v>0</v>
      </c>
    </row>
    <row r="51" spans="1:6" x14ac:dyDescent="0.3">
      <c r="A51" s="15"/>
      <c r="B51" s="81" t="s">
        <v>43</v>
      </c>
      <c r="C51" s="82"/>
      <c r="D51" s="82"/>
      <c r="E51" s="83"/>
      <c r="F51" s="20">
        <f>SUM(F44:F50)</f>
        <v>0</v>
      </c>
    </row>
    <row r="52" spans="1:6" x14ac:dyDescent="0.3">
      <c r="A52" s="15">
        <f>A50+1</f>
        <v>8</v>
      </c>
      <c r="B52" s="76" t="s">
        <v>75</v>
      </c>
      <c r="C52" s="77"/>
      <c r="D52" s="32">
        <v>0</v>
      </c>
      <c r="E52" s="32">
        <v>0</v>
      </c>
      <c r="F52" s="16">
        <f t="shared" ref="F52:F58" si="5">D52+E52</f>
        <v>0</v>
      </c>
    </row>
    <row r="53" spans="1:6" x14ac:dyDescent="0.3">
      <c r="A53" s="15">
        <f>A52+1</f>
        <v>9</v>
      </c>
      <c r="B53" s="76" t="s">
        <v>39</v>
      </c>
      <c r="C53" s="77"/>
      <c r="D53" s="32">
        <v>0</v>
      </c>
      <c r="E53" s="32">
        <v>0</v>
      </c>
      <c r="F53" s="16">
        <f t="shared" si="5"/>
        <v>0</v>
      </c>
    </row>
    <row r="54" spans="1:6" x14ac:dyDescent="0.3">
      <c r="A54" s="15">
        <f>A53+1</f>
        <v>10</v>
      </c>
      <c r="B54" s="76" t="s">
        <v>5</v>
      </c>
      <c r="C54" s="77"/>
      <c r="D54" s="32">
        <v>0</v>
      </c>
      <c r="E54" s="32">
        <v>0</v>
      </c>
      <c r="F54" s="16">
        <f t="shared" si="5"/>
        <v>0</v>
      </c>
    </row>
    <row r="55" spans="1:6" x14ac:dyDescent="0.3">
      <c r="A55" s="15">
        <f t="shared" ref="A55:A58" si="6">A54+1</f>
        <v>11</v>
      </c>
      <c r="B55" s="76" t="s">
        <v>6</v>
      </c>
      <c r="C55" s="77"/>
      <c r="D55" s="32">
        <v>0</v>
      </c>
      <c r="E55" s="32">
        <v>0</v>
      </c>
      <c r="F55" s="16">
        <f t="shared" si="5"/>
        <v>0</v>
      </c>
    </row>
    <row r="56" spans="1:6" x14ac:dyDescent="0.3">
      <c r="A56" s="15">
        <f t="shared" si="6"/>
        <v>12</v>
      </c>
      <c r="B56" s="76" t="s">
        <v>7</v>
      </c>
      <c r="C56" s="77"/>
      <c r="D56" s="32">
        <v>0</v>
      </c>
      <c r="E56" s="32">
        <v>0</v>
      </c>
      <c r="F56" s="16">
        <f t="shared" si="5"/>
        <v>0</v>
      </c>
    </row>
    <row r="57" spans="1:6" x14ac:dyDescent="0.3">
      <c r="A57" s="15">
        <f t="shared" si="6"/>
        <v>13</v>
      </c>
      <c r="B57" s="76" t="s">
        <v>13</v>
      </c>
      <c r="C57" s="77"/>
      <c r="D57" s="32">
        <v>0</v>
      </c>
      <c r="E57" s="32">
        <v>0</v>
      </c>
      <c r="F57" s="16">
        <f t="shared" si="5"/>
        <v>0</v>
      </c>
    </row>
    <row r="58" spans="1:6" x14ac:dyDescent="0.3">
      <c r="A58" s="15">
        <f t="shared" si="6"/>
        <v>14</v>
      </c>
      <c r="B58" s="76" t="s">
        <v>14</v>
      </c>
      <c r="C58" s="77"/>
      <c r="D58" s="32">
        <v>0</v>
      </c>
      <c r="E58" s="32">
        <v>0</v>
      </c>
      <c r="F58" s="16">
        <f t="shared" si="5"/>
        <v>0</v>
      </c>
    </row>
    <row r="59" spans="1:6" x14ac:dyDescent="0.3">
      <c r="A59" s="15"/>
      <c r="B59" s="81" t="s">
        <v>44</v>
      </c>
      <c r="C59" s="82"/>
      <c r="D59" s="82"/>
      <c r="E59" s="83"/>
      <c r="F59" s="20">
        <f>SUM(F52:F58)</f>
        <v>0</v>
      </c>
    </row>
    <row r="60" spans="1:6" x14ac:dyDescent="0.3">
      <c r="A60" s="15">
        <f>A58+1</f>
        <v>15</v>
      </c>
      <c r="B60" s="76" t="s">
        <v>74</v>
      </c>
      <c r="C60" s="77"/>
      <c r="D60" s="32">
        <v>0</v>
      </c>
      <c r="E60" s="32">
        <v>0</v>
      </c>
      <c r="F60" s="16">
        <f t="shared" ref="F60:F66" si="7">D60+E60</f>
        <v>0</v>
      </c>
    </row>
    <row r="61" spans="1:6" x14ac:dyDescent="0.3">
      <c r="A61" s="15">
        <f>A60+1</f>
        <v>16</v>
      </c>
      <c r="B61" s="76" t="s">
        <v>40</v>
      </c>
      <c r="C61" s="77"/>
      <c r="D61" s="32">
        <v>0</v>
      </c>
      <c r="E61" s="32">
        <v>0</v>
      </c>
      <c r="F61" s="16">
        <f t="shared" si="7"/>
        <v>0</v>
      </c>
    </row>
    <row r="62" spans="1:6" x14ac:dyDescent="0.3">
      <c r="A62" s="15">
        <f>A61+1</f>
        <v>17</v>
      </c>
      <c r="B62" s="76" t="s">
        <v>8</v>
      </c>
      <c r="C62" s="77"/>
      <c r="D62" s="32">
        <v>0</v>
      </c>
      <c r="E62" s="32">
        <v>0</v>
      </c>
      <c r="F62" s="16">
        <f t="shared" si="7"/>
        <v>0</v>
      </c>
    </row>
    <row r="63" spans="1:6" x14ac:dyDescent="0.3">
      <c r="A63" s="15">
        <f t="shared" ref="A63:A66" si="8">A62+1</f>
        <v>18</v>
      </c>
      <c r="B63" s="76" t="s">
        <v>9</v>
      </c>
      <c r="C63" s="77"/>
      <c r="D63" s="32">
        <v>0</v>
      </c>
      <c r="E63" s="32">
        <v>0</v>
      </c>
      <c r="F63" s="16">
        <f t="shared" si="7"/>
        <v>0</v>
      </c>
    </row>
    <row r="64" spans="1:6" x14ac:dyDescent="0.3">
      <c r="A64" s="15">
        <f t="shared" si="8"/>
        <v>19</v>
      </c>
      <c r="B64" s="76" t="s">
        <v>10</v>
      </c>
      <c r="C64" s="77"/>
      <c r="D64" s="32">
        <v>0</v>
      </c>
      <c r="E64" s="33">
        <v>0</v>
      </c>
      <c r="F64" s="16">
        <f t="shared" si="7"/>
        <v>0</v>
      </c>
    </row>
    <row r="65" spans="1:6" x14ac:dyDescent="0.3">
      <c r="A65" s="15">
        <f t="shared" si="8"/>
        <v>20</v>
      </c>
      <c r="B65" s="76" t="s">
        <v>15</v>
      </c>
      <c r="C65" s="77"/>
      <c r="D65" s="32">
        <v>0</v>
      </c>
      <c r="E65" s="33">
        <v>0</v>
      </c>
      <c r="F65" s="16">
        <f t="shared" si="7"/>
        <v>0</v>
      </c>
    </row>
    <row r="66" spans="1:6" x14ac:dyDescent="0.3">
      <c r="A66" s="15">
        <f t="shared" si="8"/>
        <v>21</v>
      </c>
      <c r="B66" s="76" t="s">
        <v>16</v>
      </c>
      <c r="C66" s="77"/>
      <c r="D66" s="32">
        <v>0</v>
      </c>
      <c r="E66" s="33">
        <v>0</v>
      </c>
      <c r="F66" s="16">
        <f t="shared" si="7"/>
        <v>0</v>
      </c>
    </row>
    <row r="67" spans="1:6" ht="14" thickBot="1" x14ac:dyDescent="0.35">
      <c r="A67" s="21"/>
      <c r="B67" s="81" t="s">
        <v>45</v>
      </c>
      <c r="C67" s="82"/>
      <c r="D67" s="82"/>
      <c r="E67" s="83"/>
      <c r="F67" s="20">
        <f>SUM(F60:F66)</f>
        <v>0</v>
      </c>
    </row>
    <row r="68" spans="1:6" ht="14.5" thickBot="1" x14ac:dyDescent="0.35">
      <c r="A68" s="115" t="s">
        <v>41</v>
      </c>
      <c r="B68" s="116"/>
      <c r="C68" s="116"/>
      <c r="D68" s="116"/>
      <c r="E68" s="117"/>
      <c r="F68" s="7">
        <f>F51+F59+F67</f>
        <v>0</v>
      </c>
    </row>
    <row r="69" spans="1:6" x14ac:dyDescent="0.3">
      <c r="A69" s="98"/>
      <c r="B69" s="98"/>
      <c r="C69" s="98"/>
      <c r="D69" s="98"/>
      <c r="E69" s="98"/>
      <c r="F69" s="98"/>
    </row>
    <row r="70" spans="1:6" ht="14" x14ac:dyDescent="0.3">
      <c r="A70" s="3" t="s">
        <v>35</v>
      </c>
      <c r="B70" s="84" t="s">
        <v>69</v>
      </c>
      <c r="C70" s="85"/>
      <c r="D70" s="86" t="s">
        <v>37</v>
      </c>
      <c r="E70" s="87"/>
      <c r="F70" s="85"/>
    </row>
    <row r="71" spans="1:6" s="42" customFormat="1" x14ac:dyDescent="0.25">
      <c r="A71" s="39" t="s">
        <v>0</v>
      </c>
      <c r="B71" s="40" t="s">
        <v>33</v>
      </c>
      <c r="C71" s="47"/>
      <c r="D71" s="49" t="s">
        <v>100</v>
      </c>
      <c r="E71" s="48" t="s">
        <v>101</v>
      </c>
      <c r="F71" s="41" t="s">
        <v>1</v>
      </c>
    </row>
    <row r="72" spans="1:6" x14ac:dyDescent="0.3">
      <c r="A72" s="24">
        <v>1</v>
      </c>
      <c r="B72" s="96" t="s">
        <v>50</v>
      </c>
      <c r="C72" s="97"/>
      <c r="D72" s="50">
        <v>0</v>
      </c>
      <c r="E72" s="34">
        <v>0</v>
      </c>
      <c r="F72" s="16">
        <f t="shared" ref="F72:F77" si="9">D72+E72</f>
        <v>0</v>
      </c>
    </row>
    <row r="73" spans="1:6" x14ac:dyDescent="0.3">
      <c r="A73" s="15">
        <f>A72+1</f>
        <v>2</v>
      </c>
      <c r="B73" s="76" t="s">
        <v>51</v>
      </c>
      <c r="C73" s="77"/>
      <c r="D73" s="51">
        <v>0</v>
      </c>
      <c r="E73" s="32">
        <v>0</v>
      </c>
      <c r="F73" s="16">
        <f t="shared" si="9"/>
        <v>0</v>
      </c>
    </row>
    <row r="74" spans="1:6" x14ac:dyDescent="0.3">
      <c r="A74" s="15">
        <f>A73+1</f>
        <v>3</v>
      </c>
      <c r="B74" s="76" t="s">
        <v>53</v>
      </c>
      <c r="C74" s="77"/>
      <c r="D74" s="51">
        <v>0</v>
      </c>
      <c r="E74" s="32">
        <v>0</v>
      </c>
      <c r="F74" s="16">
        <f t="shared" si="9"/>
        <v>0</v>
      </c>
    </row>
    <row r="75" spans="1:6" x14ac:dyDescent="0.3">
      <c r="A75" s="15">
        <f>A74+1</f>
        <v>4</v>
      </c>
      <c r="B75" s="76" t="s">
        <v>54</v>
      </c>
      <c r="C75" s="77"/>
      <c r="D75" s="51">
        <v>0</v>
      </c>
      <c r="E75" s="32">
        <v>0</v>
      </c>
      <c r="F75" s="16">
        <f t="shared" si="9"/>
        <v>0</v>
      </c>
    </row>
    <row r="76" spans="1:6" x14ac:dyDescent="0.3">
      <c r="A76" s="15">
        <f>A75+1</f>
        <v>5</v>
      </c>
      <c r="B76" s="76" t="s">
        <v>55</v>
      </c>
      <c r="C76" s="77"/>
      <c r="D76" s="51">
        <v>0</v>
      </c>
      <c r="E76" s="32">
        <v>0</v>
      </c>
      <c r="F76" s="16">
        <f t="shared" si="9"/>
        <v>0</v>
      </c>
    </row>
    <row r="77" spans="1:6" x14ac:dyDescent="0.3">
      <c r="A77" s="15">
        <f>A76+1</f>
        <v>6</v>
      </c>
      <c r="B77" s="76" t="s">
        <v>56</v>
      </c>
      <c r="C77" s="77"/>
      <c r="D77" s="51">
        <v>0</v>
      </c>
      <c r="E77" s="32">
        <v>0</v>
      </c>
      <c r="F77" s="16">
        <f t="shared" si="9"/>
        <v>0</v>
      </c>
    </row>
    <row r="78" spans="1:6" x14ac:dyDescent="0.3">
      <c r="A78" s="15"/>
      <c r="B78" s="81" t="s">
        <v>70</v>
      </c>
      <c r="C78" s="82"/>
      <c r="D78" s="82"/>
      <c r="E78" s="83"/>
      <c r="F78" s="20">
        <f>SUM(F72:F77)</f>
        <v>0</v>
      </c>
    </row>
    <row r="79" spans="1:6" x14ac:dyDescent="0.3">
      <c r="A79" s="15">
        <f>A77+1</f>
        <v>7</v>
      </c>
      <c r="B79" s="96" t="s">
        <v>57</v>
      </c>
      <c r="C79" s="97"/>
      <c r="D79" s="50">
        <v>0</v>
      </c>
      <c r="E79" s="34">
        <v>0</v>
      </c>
      <c r="F79" s="16">
        <f t="shared" ref="F79:F84" si="10">D79+E79</f>
        <v>0</v>
      </c>
    </row>
    <row r="80" spans="1:6" x14ac:dyDescent="0.3">
      <c r="A80" s="15">
        <f>A79+1</f>
        <v>8</v>
      </c>
      <c r="B80" s="76" t="s">
        <v>58</v>
      </c>
      <c r="C80" s="77"/>
      <c r="D80" s="51">
        <v>0</v>
      </c>
      <c r="E80" s="32">
        <v>0</v>
      </c>
      <c r="F80" s="16">
        <f t="shared" si="10"/>
        <v>0</v>
      </c>
    </row>
    <row r="81" spans="1:6" x14ac:dyDescent="0.3">
      <c r="A81" s="15">
        <f t="shared" ref="A81:A84" si="11">A80+1</f>
        <v>9</v>
      </c>
      <c r="B81" s="76" t="s">
        <v>59</v>
      </c>
      <c r="C81" s="77"/>
      <c r="D81" s="51">
        <v>0</v>
      </c>
      <c r="E81" s="32">
        <v>0</v>
      </c>
      <c r="F81" s="16">
        <f t="shared" si="10"/>
        <v>0</v>
      </c>
    </row>
    <row r="82" spans="1:6" x14ac:dyDescent="0.3">
      <c r="A82" s="15">
        <f t="shared" si="11"/>
        <v>10</v>
      </c>
      <c r="B82" s="76" t="s">
        <v>60</v>
      </c>
      <c r="C82" s="77"/>
      <c r="D82" s="51">
        <v>0</v>
      </c>
      <c r="E82" s="32">
        <v>0</v>
      </c>
      <c r="F82" s="16">
        <f t="shared" si="10"/>
        <v>0</v>
      </c>
    </row>
    <row r="83" spans="1:6" x14ac:dyDescent="0.3">
      <c r="A83" s="15">
        <f t="shared" si="11"/>
        <v>11</v>
      </c>
      <c r="B83" s="76" t="s">
        <v>61</v>
      </c>
      <c r="C83" s="77"/>
      <c r="D83" s="51">
        <v>0</v>
      </c>
      <c r="E83" s="32">
        <v>0</v>
      </c>
      <c r="F83" s="16">
        <f t="shared" si="10"/>
        <v>0</v>
      </c>
    </row>
    <row r="84" spans="1:6" x14ac:dyDescent="0.3">
      <c r="A84" s="15">
        <f t="shared" si="11"/>
        <v>12</v>
      </c>
      <c r="B84" s="76" t="s">
        <v>62</v>
      </c>
      <c r="C84" s="77"/>
      <c r="D84" s="51">
        <v>0</v>
      </c>
      <c r="E84" s="32">
        <v>0</v>
      </c>
      <c r="F84" s="16">
        <f t="shared" si="10"/>
        <v>0</v>
      </c>
    </row>
    <row r="85" spans="1:6" x14ac:dyDescent="0.3">
      <c r="A85" s="15"/>
      <c r="B85" s="81" t="s">
        <v>71</v>
      </c>
      <c r="C85" s="82"/>
      <c r="D85" s="82"/>
      <c r="E85" s="83"/>
      <c r="F85" s="20">
        <f>SUM(F79:F84)</f>
        <v>0</v>
      </c>
    </row>
    <row r="86" spans="1:6" x14ac:dyDescent="0.3">
      <c r="A86" s="15">
        <f>A84+1</f>
        <v>13</v>
      </c>
      <c r="B86" s="96" t="s">
        <v>63</v>
      </c>
      <c r="C86" s="97"/>
      <c r="D86" s="50">
        <v>0</v>
      </c>
      <c r="E86" s="34">
        <v>0</v>
      </c>
      <c r="F86" s="16">
        <f t="shared" ref="F86:F91" si="12">D86+E86</f>
        <v>0</v>
      </c>
    </row>
    <row r="87" spans="1:6" x14ac:dyDescent="0.3">
      <c r="A87" s="15">
        <f>A86+1</f>
        <v>14</v>
      </c>
      <c r="B87" s="76" t="s">
        <v>64</v>
      </c>
      <c r="C87" s="77"/>
      <c r="D87" s="51">
        <v>0</v>
      </c>
      <c r="E87" s="32">
        <v>0</v>
      </c>
      <c r="F87" s="16">
        <f t="shared" si="12"/>
        <v>0</v>
      </c>
    </row>
    <row r="88" spans="1:6" x14ac:dyDescent="0.3">
      <c r="A88" s="15">
        <f t="shared" ref="A88:A91" si="13">A87+1</f>
        <v>15</v>
      </c>
      <c r="B88" s="76" t="s">
        <v>65</v>
      </c>
      <c r="C88" s="77"/>
      <c r="D88" s="51">
        <v>0</v>
      </c>
      <c r="E88" s="32">
        <v>0</v>
      </c>
      <c r="F88" s="16">
        <f t="shared" si="12"/>
        <v>0</v>
      </c>
    </row>
    <row r="89" spans="1:6" x14ac:dyDescent="0.3">
      <c r="A89" s="15">
        <f t="shared" si="13"/>
        <v>16</v>
      </c>
      <c r="B89" s="76" t="s">
        <v>66</v>
      </c>
      <c r="C89" s="77"/>
      <c r="D89" s="51">
        <v>0</v>
      </c>
      <c r="E89" s="32">
        <v>0</v>
      </c>
      <c r="F89" s="16">
        <f t="shared" si="12"/>
        <v>0</v>
      </c>
    </row>
    <row r="90" spans="1:6" x14ac:dyDescent="0.3">
      <c r="A90" s="15">
        <f t="shared" si="13"/>
        <v>17</v>
      </c>
      <c r="B90" s="76" t="s">
        <v>67</v>
      </c>
      <c r="C90" s="77"/>
      <c r="D90" s="51">
        <v>0</v>
      </c>
      <c r="E90" s="32">
        <v>0</v>
      </c>
      <c r="F90" s="16">
        <f t="shared" si="12"/>
        <v>0</v>
      </c>
    </row>
    <row r="91" spans="1:6" x14ac:dyDescent="0.3">
      <c r="A91" s="15">
        <f t="shared" si="13"/>
        <v>18</v>
      </c>
      <c r="B91" s="76" t="s">
        <v>68</v>
      </c>
      <c r="C91" s="77"/>
      <c r="D91" s="51">
        <v>0</v>
      </c>
      <c r="E91" s="32">
        <v>0</v>
      </c>
      <c r="F91" s="16">
        <f t="shared" si="12"/>
        <v>0</v>
      </c>
    </row>
    <row r="92" spans="1:6" ht="14" thickBot="1" x14ac:dyDescent="0.35">
      <c r="A92" s="21"/>
      <c r="B92" s="81" t="s">
        <v>72</v>
      </c>
      <c r="C92" s="82"/>
      <c r="D92" s="82"/>
      <c r="E92" s="83"/>
      <c r="F92" s="20">
        <f>SUM(F86:F91)</f>
        <v>0</v>
      </c>
    </row>
    <row r="93" spans="1:6" ht="14.5" thickBot="1" x14ac:dyDescent="0.35">
      <c r="A93" s="115" t="s">
        <v>42</v>
      </c>
      <c r="B93" s="116"/>
      <c r="C93" s="116"/>
      <c r="D93" s="116"/>
      <c r="E93" s="117"/>
      <c r="F93" s="7">
        <f>F78+F85+F92</f>
        <v>0</v>
      </c>
    </row>
    <row r="94" spans="1:6" ht="14.5" thickBot="1" x14ac:dyDescent="0.35">
      <c r="A94" s="119"/>
      <c r="B94" s="119"/>
      <c r="C94" s="119"/>
      <c r="D94" s="119"/>
      <c r="E94" s="119"/>
    </row>
    <row r="95" spans="1:6" ht="18" thickBot="1" x14ac:dyDescent="0.4">
      <c r="A95" s="120" t="s">
        <v>81</v>
      </c>
      <c r="B95" s="121"/>
      <c r="C95" s="121"/>
      <c r="D95" s="121"/>
      <c r="E95" s="122"/>
      <c r="F95" s="8">
        <f>F40+F68+F93</f>
        <v>0</v>
      </c>
    </row>
    <row r="96" spans="1:6" ht="17.5" x14ac:dyDescent="0.35">
      <c r="A96" s="43"/>
      <c r="B96" s="43"/>
      <c r="C96" s="43"/>
      <c r="D96" s="43"/>
      <c r="E96" s="43"/>
      <c r="F96" s="44"/>
    </row>
    <row r="97" spans="1:9" ht="17.5" x14ac:dyDescent="0.35">
      <c r="A97" s="112" t="s">
        <v>77</v>
      </c>
      <c r="B97" s="113"/>
      <c r="C97" s="113"/>
      <c r="D97" s="113"/>
      <c r="E97" s="113"/>
      <c r="F97" s="114"/>
    </row>
    <row r="98" spans="1:9" s="46" customFormat="1" ht="11.5" x14ac:dyDescent="0.3">
      <c r="A98" s="103" t="s">
        <v>102</v>
      </c>
      <c r="B98" s="104"/>
      <c r="C98" s="104"/>
      <c r="D98" s="104"/>
      <c r="E98" s="104"/>
      <c r="F98" s="105"/>
    </row>
    <row r="99" spans="1:9" s="46" customFormat="1" ht="11.5" x14ac:dyDescent="0.3">
      <c r="A99" s="106"/>
      <c r="B99" s="107"/>
      <c r="C99" s="107"/>
      <c r="D99" s="107"/>
      <c r="E99" s="107"/>
      <c r="F99" s="108"/>
    </row>
    <row r="100" spans="1:9" s="46" customFormat="1" ht="11.5" x14ac:dyDescent="0.3">
      <c r="A100" s="106"/>
      <c r="B100" s="107"/>
      <c r="C100" s="107"/>
      <c r="D100" s="107"/>
      <c r="E100" s="107"/>
      <c r="F100" s="108"/>
    </row>
    <row r="101" spans="1:9" s="46" customFormat="1" ht="11.5" x14ac:dyDescent="0.3">
      <c r="A101" s="106"/>
      <c r="B101" s="107"/>
      <c r="C101" s="107"/>
      <c r="D101" s="107"/>
      <c r="E101" s="107"/>
      <c r="F101" s="108"/>
    </row>
    <row r="102" spans="1:9" s="46" customFormat="1" ht="11.5" x14ac:dyDescent="0.3">
      <c r="A102" s="106"/>
      <c r="B102" s="107"/>
      <c r="C102" s="107"/>
      <c r="D102" s="107"/>
      <c r="E102" s="107"/>
      <c r="F102" s="108"/>
    </row>
    <row r="103" spans="1:9" s="46" customFormat="1" ht="11.5" x14ac:dyDescent="0.3">
      <c r="A103" s="106"/>
      <c r="B103" s="107"/>
      <c r="C103" s="107"/>
      <c r="D103" s="107"/>
      <c r="E103" s="107"/>
      <c r="F103" s="108"/>
    </row>
    <row r="104" spans="1:9" s="46" customFormat="1" ht="11.5" x14ac:dyDescent="0.3">
      <c r="A104" s="106"/>
      <c r="B104" s="107"/>
      <c r="C104" s="107"/>
      <c r="D104" s="107"/>
      <c r="E104" s="107"/>
      <c r="F104" s="108"/>
    </row>
    <row r="105" spans="1:9" s="46" customFormat="1" ht="11.5" x14ac:dyDescent="0.3">
      <c r="A105" s="106"/>
      <c r="B105" s="107"/>
      <c r="C105" s="107"/>
      <c r="D105" s="107"/>
      <c r="E105" s="107"/>
      <c r="F105" s="108"/>
    </row>
    <row r="106" spans="1:9" s="46" customFormat="1" ht="11.5" x14ac:dyDescent="0.3">
      <c r="A106" s="106"/>
      <c r="B106" s="107"/>
      <c r="C106" s="107"/>
      <c r="D106" s="107"/>
      <c r="E106" s="107"/>
      <c r="F106" s="108"/>
    </row>
    <row r="107" spans="1:9" s="46" customFormat="1" ht="11.5" x14ac:dyDescent="0.3">
      <c r="A107" s="106"/>
      <c r="B107" s="107"/>
      <c r="C107" s="107"/>
      <c r="D107" s="107"/>
      <c r="E107" s="107"/>
      <c r="F107" s="108"/>
    </row>
    <row r="108" spans="1:9" s="46" customFormat="1" ht="11.5" x14ac:dyDescent="0.3">
      <c r="A108" s="106"/>
      <c r="B108" s="107"/>
      <c r="C108" s="107"/>
      <c r="D108" s="107"/>
      <c r="E108" s="107"/>
      <c r="F108" s="108"/>
    </row>
    <row r="109" spans="1:9" s="46" customFormat="1" ht="11.5" x14ac:dyDescent="0.3">
      <c r="A109" s="106"/>
      <c r="B109" s="107"/>
      <c r="C109" s="107"/>
      <c r="D109" s="107"/>
      <c r="E109" s="107"/>
      <c r="F109" s="108"/>
    </row>
    <row r="110" spans="1:9" s="46" customFormat="1" ht="11.5" x14ac:dyDescent="0.3">
      <c r="A110" s="109"/>
      <c r="B110" s="110"/>
      <c r="C110" s="110"/>
      <c r="D110" s="110"/>
      <c r="E110" s="110"/>
      <c r="F110" s="111"/>
    </row>
    <row r="111" spans="1:9" s="21" customFormat="1" ht="12" thickBot="1" x14ac:dyDescent="0.3">
      <c r="A111" s="102"/>
      <c r="B111" s="102"/>
      <c r="C111" s="102"/>
      <c r="D111" s="102"/>
      <c r="E111" s="102"/>
      <c r="F111" s="45"/>
    </row>
    <row r="112" spans="1:9" ht="38.25" customHeight="1" thickBot="1" x14ac:dyDescent="0.35">
      <c r="A112" s="101" t="s">
        <v>47</v>
      </c>
      <c r="B112" s="101"/>
      <c r="C112" s="101"/>
      <c r="D112" s="101"/>
      <c r="E112" s="101"/>
      <c r="I112" s="1"/>
    </row>
    <row r="113" spans="1:9" ht="14" x14ac:dyDescent="0.3">
      <c r="A113" s="3" t="s">
        <v>17</v>
      </c>
      <c r="B113" s="123" t="s">
        <v>18</v>
      </c>
      <c r="C113" s="123"/>
      <c r="D113" s="123"/>
      <c r="E113" s="123"/>
    </row>
    <row r="114" spans="1:9" x14ac:dyDescent="0.3">
      <c r="A114" s="22" t="s">
        <v>0</v>
      </c>
      <c r="B114" s="99" t="s">
        <v>19</v>
      </c>
      <c r="C114" s="99"/>
      <c r="D114" s="99"/>
      <c r="E114" s="23" t="s">
        <v>20</v>
      </c>
    </row>
    <row r="115" spans="1:9" x14ac:dyDescent="0.3">
      <c r="A115" s="25">
        <v>1</v>
      </c>
      <c r="B115" s="100" t="s">
        <v>21</v>
      </c>
      <c r="C115" s="100"/>
      <c r="D115" s="100"/>
      <c r="E115" s="35"/>
    </row>
    <row r="116" spans="1:9" x14ac:dyDescent="0.3">
      <c r="A116" s="24">
        <f>A115+1</f>
        <v>2</v>
      </c>
      <c r="B116" s="118" t="s">
        <v>22</v>
      </c>
      <c r="C116" s="118"/>
      <c r="D116" s="118"/>
      <c r="E116" s="34"/>
    </row>
    <row r="117" spans="1:9" x14ac:dyDescent="0.3">
      <c r="A117" s="24">
        <f t="shared" ref="A117:A124" si="14">A116+1</f>
        <v>3</v>
      </c>
      <c r="B117" s="73" t="s">
        <v>23</v>
      </c>
      <c r="C117" s="73"/>
      <c r="D117" s="73"/>
      <c r="E117" s="32"/>
    </row>
    <row r="118" spans="1:9" x14ac:dyDescent="0.3">
      <c r="A118" s="24">
        <f t="shared" si="14"/>
        <v>4</v>
      </c>
      <c r="B118" s="150" t="s">
        <v>46</v>
      </c>
      <c r="C118" s="150"/>
      <c r="D118" s="150"/>
      <c r="E118" s="32"/>
      <c r="H118" s="36"/>
    </row>
    <row r="119" spans="1:9" x14ac:dyDescent="0.3">
      <c r="A119" s="24">
        <f t="shared" si="14"/>
        <v>5</v>
      </c>
      <c r="B119" s="150" t="s">
        <v>46</v>
      </c>
      <c r="C119" s="150"/>
      <c r="D119" s="150"/>
      <c r="E119" s="32"/>
      <c r="H119" s="36"/>
      <c r="I119" s="36"/>
    </row>
    <row r="120" spans="1:9" x14ac:dyDescent="0.3">
      <c r="A120" s="24">
        <f t="shared" si="14"/>
        <v>6</v>
      </c>
      <c r="B120" s="150" t="s">
        <v>46</v>
      </c>
      <c r="C120" s="150"/>
      <c r="D120" s="150"/>
      <c r="E120" s="32"/>
      <c r="H120" s="36"/>
      <c r="I120" s="36"/>
    </row>
    <row r="121" spans="1:9" x14ac:dyDescent="0.3">
      <c r="A121" s="24">
        <f t="shared" si="14"/>
        <v>7</v>
      </c>
      <c r="B121" s="150" t="s">
        <v>46</v>
      </c>
      <c r="C121" s="150"/>
      <c r="D121" s="150"/>
      <c r="E121" s="32"/>
    </row>
    <row r="122" spans="1:9" x14ac:dyDescent="0.3">
      <c r="A122" s="24">
        <f t="shared" si="14"/>
        <v>8</v>
      </c>
      <c r="B122" s="150" t="s">
        <v>46</v>
      </c>
      <c r="C122" s="150"/>
      <c r="D122" s="150"/>
      <c r="E122" s="32"/>
    </row>
    <row r="123" spans="1:9" x14ac:dyDescent="0.3">
      <c r="A123" s="24">
        <f t="shared" si="14"/>
        <v>9</v>
      </c>
      <c r="B123" s="150" t="s">
        <v>46</v>
      </c>
      <c r="C123" s="150"/>
      <c r="D123" s="150"/>
      <c r="E123" s="32"/>
    </row>
    <row r="124" spans="1:9" x14ac:dyDescent="0.3">
      <c r="A124" s="24">
        <f t="shared" si="14"/>
        <v>10</v>
      </c>
      <c r="B124" s="150" t="s">
        <v>46</v>
      </c>
      <c r="C124" s="150"/>
      <c r="D124" s="150"/>
      <c r="E124" s="32"/>
    </row>
    <row r="125" spans="1:9" ht="14" x14ac:dyDescent="0.3">
      <c r="A125" s="136"/>
      <c r="B125" s="136"/>
      <c r="C125" s="136"/>
      <c r="D125" s="136"/>
      <c r="E125" s="136"/>
    </row>
    <row r="126" spans="1:9" ht="14" x14ac:dyDescent="0.3">
      <c r="A126" s="4" t="s">
        <v>24</v>
      </c>
      <c r="B126" s="140" t="s">
        <v>25</v>
      </c>
      <c r="C126" s="140"/>
      <c r="D126" s="140"/>
      <c r="E126" s="140"/>
    </row>
    <row r="127" spans="1:9" x14ac:dyDescent="0.3">
      <c r="A127" s="12" t="s">
        <v>0</v>
      </c>
      <c r="B127" s="137" t="s">
        <v>26</v>
      </c>
      <c r="C127" s="138"/>
      <c r="D127" s="26" t="s">
        <v>27</v>
      </c>
      <c r="E127" s="27" t="s">
        <v>28</v>
      </c>
    </row>
    <row r="128" spans="1:9" x14ac:dyDescent="0.3">
      <c r="A128" s="15">
        <v>1</v>
      </c>
      <c r="B128" s="71"/>
      <c r="C128" s="72"/>
      <c r="D128" s="32"/>
      <c r="E128" s="32"/>
    </row>
    <row r="129" spans="1:5" x14ac:dyDescent="0.3">
      <c r="A129" s="15">
        <f>A128+1</f>
        <v>2</v>
      </c>
      <c r="B129" s="71"/>
      <c r="C129" s="72"/>
      <c r="D129" s="32"/>
      <c r="E129" s="32"/>
    </row>
    <row r="130" spans="1:5" x14ac:dyDescent="0.3">
      <c r="A130" s="15">
        <f t="shared" ref="A130:A137" si="15">A129+1</f>
        <v>3</v>
      </c>
      <c r="B130" s="71"/>
      <c r="C130" s="72"/>
      <c r="D130" s="32"/>
      <c r="E130" s="32"/>
    </row>
    <row r="131" spans="1:5" x14ac:dyDescent="0.3">
      <c r="A131" s="15">
        <f t="shared" si="15"/>
        <v>4</v>
      </c>
      <c r="B131" s="71"/>
      <c r="C131" s="72"/>
      <c r="D131" s="32"/>
      <c r="E131" s="32"/>
    </row>
    <row r="132" spans="1:5" x14ac:dyDescent="0.3">
      <c r="A132" s="15">
        <f t="shared" si="15"/>
        <v>5</v>
      </c>
      <c r="B132" s="71"/>
      <c r="C132" s="72"/>
      <c r="D132" s="32"/>
      <c r="E132" s="32"/>
    </row>
    <row r="133" spans="1:5" x14ac:dyDescent="0.3">
      <c r="A133" s="15">
        <f t="shared" si="15"/>
        <v>6</v>
      </c>
      <c r="B133" s="71"/>
      <c r="C133" s="72"/>
      <c r="D133" s="32"/>
      <c r="E133" s="32"/>
    </row>
    <row r="134" spans="1:5" x14ac:dyDescent="0.3">
      <c r="A134" s="15">
        <f t="shared" si="15"/>
        <v>7</v>
      </c>
      <c r="B134" s="71"/>
      <c r="C134" s="72"/>
      <c r="D134" s="32"/>
      <c r="E134" s="32"/>
    </row>
    <row r="135" spans="1:5" x14ac:dyDescent="0.3">
      <c r="A135" s="15">
        <f t="shared" si="15"/>
        <v>8</v>
      </c>
      <c r="B135" s="71"/>
      <c r="C135" s="72"/>
      <c r="D135" s="32"/>
      <c r="E135" s="32"/>
    </row>
    <row r="136" spans="1:5" x14ac:dyDescent="0.3">
      <c r="A136" s="15">
        <f t="shared" si="15"/>
        <v>9</v>
      </c>
      <c r="B136" s="71"/>
      <c r="C136" s="72"/>
      <c r="D136" s="32"/>
      <c r="E136" s="32"/>
    </row>
    <row r="137" spans="1:5" x14ac:dyDescent="0.3">
      <c r="A137" s="15">
        <f t="shared" si="15"/>
        <v>10</v>
      </c>
      <c r="B137" s="71"/>
      <c r="C137" s="72"/>
      <c r="D137" s="32"/>
      <c r="E137" s="32"/>
    </row>
    <row r="138" spans="1:5" x14ac:dyDescent="0.3">
      <c r="A138" s="15">
        <f t="shared" ref="A138:A145" si="16">A137+1</f>
        <v>11</v>
      </c>
      <c r="B138" s="71"/>
      <c r="C138" s="72"/>
      <c r="D138" s="32"/>
      <c r="E138" s="32"/>
    </row>
    <row r="139" spans="1:5" x14ac:dyDescent="0.3">
      <c r="A139" s="15">
        <f t="shared" si="16"/>
        <v>12</v>
      </c>
      <c r="B139" s="71"/>
      <c r="C139" s="72"/>
      <c r="D139" s="32"/>
      <c r="E139" s="32"/>
    </row>
    <row r="140" spans="1:5" x14ac:dyDescent="0.3">
      <c r="A140" s="15">
        <f t="shared" si="16"/>
        <v>13</v>
      </c>
      <c r="B140" s="71"/>
      <c r="C140" s="72"/>
      <c r="D140" s="32"/>
      <c r="E140" s="32"/>
    </row>
    <row r="141" spans="1:5" x14ac:dyDescent="0.3">
      <c r="A141" s="15">
        <f t="shared" si="16"/>
        <v>14</v>
      </c>
      <c r="B141" s="71"/>
      <c r="C141" s="72"/>
      <c r="D141" s="32"/>
      <c r="E141" s="32"/>
    </row>
    <row r="142" spans="1:5" x14ac:dyDescent="0.3">
      <c r="A142" s="15">
        <f t="shared" si="16"/>
        <v>15</v>
      </c>
      <c r="B142" s="71"/>
      <c r="C142" s="72"/>
      <c r="D142" s="32"/>
      <c r="E142" s="32"/>
    </row>
    <row r="143" spans="1:5" x14ac:dyDescent="0.3">
      <c r="A143" s="15">
        <f t="shared" si="16"/>
        <v>16</v>
      </c>
      <c r="B143" s="71"/>
      <c r="C143" s="72"/>
      <c r="D143" s="32"/>
      <c r="E143" s="32"/>
    </row>
    <row r="144" spans="1:5" x14ac:dyDescent="0.3">
      <c r="A144" s="15">
        <f t="shared" si="16"/>
        <v>17</v>
      </c>
      <c r="B144" s="71"/>
      <c r="C144" s="72"/>
      <c r="D144" s="32"/>
      <c r="E144" s="32"/>
    </row>
    <row r="145" spans="1:5" x14ac:dyDescent="0.3">
      <c r="A145" s="15">
        <f t="shared" si="16"/>
        <v>18</v>
      </c>
      <c r="B145" s="71"/>
      <c r="C145" s="72"/>
      <c r="D145" s="32"/>
      <c r="E145" s="32"/>
    </row>
    <row r="146" spans="1:5" x14ac:dyDescent="0.3">
      <c r="A146" s="15">
        <f t="shared" ref="A146:A147" si="17">A145+1</f>
        <v>19</v>
      </c>
      <c r="B146" s="71"/>
      <c r="C146" s="72"/>
      <c r="D146" s="32"/>
      <c r="E146" s="32"/>
    </row>
    <row r="147" spans="1:5" x14ac:dyDescent="0.3">
      <c r="A147" s="15">
        <f t="shared" si="17"/>
        <v>20</v>
      </c>
      <c r="B147" s="71"/>
      <c r="C147" s="72"/>
      <c r="D147" s="32"/>
      <c r="E147" s="32"/>
    </row>
    <row r="148" spans="1:5" x14ac:dyDescent="0.3">
      <c r="A148" s="139"/>
      <c r="B148" s="139"/>
      <c r="C148" s="139"/>
      <c r="D148" s="139"/>
      <c r="E148" s="139"/>
    </row>
    <row r="149" spans="1:5" ht="14" thickBot="1" x14ac:dyDescent="0.35">
      <c r="A149" s="30"/>
      <c r="B149" s="30"/>
      <c r="C149" s="30"/>
      <c r="D149" s="30"/>
      <c r="E149" s="30"/>
    </row>
    <row r="150" spans="1:5" x14ac:dyDescent="0.3">
      <c r="A150" s="134" t="s">
        <v>29</v>
      </c>
      <c r="B150" s="135"/>
      <c r="C150" s="128"/>
      <c r="D150" s="128"/>
      <c r="E150" s="129"/>
    </row>
    <row r="151" spans="1:5" x14ac:dyDescent="0.3">
      <c r="A151" s="124" t="s">
        <v>30</v>
      </c>
      <c r="B151" s="125"/>
      <c r="C151" s="130"/>
      <c r="D151" s="130"/>
      <c r="E151" s="131"/>
    </row>
    <row r="152" spans="1:5" x14ac:dyDescent="0.3">
      <c r="A152" s="124" t="s">
        <v>31</v>
      </c>
      <c r="B152" s="125"/>
      <c r="C152" s="130"/>
      <c r="D152" s="130"/>
      <c r="E152" s="131"/>
    </row>
    <row r="153" spans="1:5" ht="59.25" customHeight="1" thickBot="1" x14ac:dyDescent="0.35">
      <c r="A153" s="126" t="s">
        <v>32</v>
      </c>
      <c r="B153" s="127"/>
      <c r="C153" s="132"/>
      <c r="D153" s="132"/>
      <c r="E153" s="133"/>
    </row>
  </sheetData>
  <mergeCells count="137">
    <mergeCell ref="A2:F2"/>
    <mergeCell ref="B53:C53"/>
    <mergeCell ref="B54:C54"/>
    <mergeCell ref="B55:C55"/>
    <mergeCell ref="B46:C46"/>
    <mergeCell ref="B47:C47"/>
    <mergeCell ref="B48:C48"/>
    <mergeCell ref="B14:F14"/>
    <mergeCell ref="A41:F41"/>
    <mergeCell ref="A13:F13"/>
    <mergeCell ref="A5:F6"/>
    <mergeCell ref="B17:C17"/>
    <mergeCell ref="A40:E40"/>
    <mergeCell ref="A3:F3"/>
    <mergeCell ref="B15:C15"/>
    <mergeCell ref="B18:C18"/>
    <mergeCell ref="B11:F11"/>
    <mergeCell ref="B42:C42"/>
    <mergeCell ref="D42:F42"/>
    <mergeCell ref="B27:F27"/>
    <mergeCell ref="B28:C28"/>
    <mergeCell ref="A26:E26"/>
    <mergeCell ref="A152:B152"/>
    <mergeCell ref="A153:B153"/>
    <mergeCell ref="C150:E150"/>
    <mergeCell ref="C151:E151"/>
    <mergeCell ref="C152:E152"/>
    <mergeCell ref="C153:E153"/>
    <mergeCell ref="A150:B150"/>
    <mergeCell ref="B117:D117"/>
    <mergeCell ref="B118:D118"/>
    <mergeCell ref="B119:D119"/>
    <mergeCell ref="A125:E125"/>
    <mergeCell ref="B124:D124"/>
    <mergeCell ref="A151:B151"/>
    <mergeCell ref="B127:C127"/>
    <mergeCell ref="B128:C128"/>
    <mergeCell ref="B129:C129"/>
    <mergeCell ref="B137:C137"/>
    <mergeCell ref="A148:E148"/>
    <mergeCell ref="B126:E126"/>
    <mergeCell ref="B132:C132"/>
    <mergeCell ref="B133:C133"/>
    <mergeCell ref="B134:C134"/>
    <mergeCell ref="B135:C135"/>
    <mergeCell ref="B136:C136"/>
    <mergeCell ref="B138:C138"/>
    <mergeCell ref="B139:C139"/>
    <mergeCell ref="B24:C24"/>
    <mergeCell ref="B25:C25"/>
    <mergeCell ref="B29:C29"/>
    <mergeCell ref="B30:C30"/>
    <mergeCell ref="B72:C72"/>
    <mergeCell ref="B73:C73"/>
    <mergeCell ref="B49:C49"/>
    <mergeCell ref="B50:C50"/>
    <mergeCell ref="B57:C57"/>
    <mergeCell ref="B58:C58"/>
    <mergeCell ref="B65:C65"/>
    <mergeCell ref="B66:C66"/>
    <mergeCell ref="B36:C36"/>
    <mergeCell ref="A68:E68"/>
    <mergeCell ref="B62:C62"/>
    <mergeCell ref="B78:E78"/>
    <mergeCell ref="B116:D116"/>
    <mergeCell ref="A93:E93"/>
    <mergeCell ref="A94:E94"/>
    <mergeCell ref="B92:E92"/>
    <mergeCell ref="A95:E95"/>
    <mergeCell ref="B113:E113"/>
    <mergeCell ref="B114:D114"/>
    <mergeCell ref="B115:D115"/>
    <mergeCell ref="A112:E112"/>
    <mergeCell ref="A111:E111"/>
    <mergeCell ref="B77:C77"/>
    <mergeCell ref="B83:C83"/>
    <mergeCell ref="B84:C84"/>
    <mergeCell ref="B90:C90"/>
    <mergeCell ref="A98:F110"/>
    <mergeCell ref="A97:F97"/>
    <mergeCell ref="B91:C91"/>
    <mergeCell ref="B87:C87"/>
    <mergeCell ref="B88:C88"/>
    <mergeCell ref="B89:C89"/>
    <mergeCell ref="B79:C79"/>
    <mergeCell ref="B85:E85"/>
    <mergeCell ref="B74:C74"/>
    <mergeCell ref="B80:C80"/>
    <mergeCell ref="B81:C81"/>
    <mergeCell ref="B82:C82"/>
    <mergeCell ref="B86:C86"/>
    <mergeCell ref="A69:F69"/>
    <mergeCell ref="B60:C60"/>
    <mergeCell ref="B75:C75"/>
    <mergeCell ref="B63:C63"/>
    <mergeCell ref="B64:C64"/>
    <mergeCell ref="B56:C56"/>
    <mergeCell ref="B61:C61"/>
    <mergeCell ref="B67:E67"/>
    <mergeCell ref="B70:C70"/>
    <mergeCell ref="D70:F70"/>
    <mergeCell ref="A7:F7"/>
    <mergeCell ref="A10:F10"/>
    <mergeCell ref="B37:C37"/>
    <mergeCell ref="B51:E51"/>
    <mergeCell ref="B59:E59"/>
    <mergeCell ref="B19:C19"/>
    <mergeCell ref="B20:C20"/>
    <mergeCell ref="B21:C21"/>
    <mergeCell ref="B22:C22"/>
    <mergeCell ref="A39:E39"/>
    <mergeCell ref="B34:C34"/>
    <mergeCell ref="B35:C35"/>
    <mergeCell ref="B1:F1"/>
    <mergeCell ref="B16:C16"/>
    <mergeCell ref="A4:F4"/>
    <mergeCell ref="B145:C145"/>
    <mergeCell ref="B146:C146"/>
    <mergeCell ref="B147:C147"/>
    <mergeCell ref="B120:D120"/>
    <mergeCell ref="B121:D121"/>
    <mergeCell ref="B122:D122"/>
    <mergeCell ref="B123:D123"/>
    <mergeCell ref="B140:C140"/>
    <mergeCell ref="B141:C141"/>
    <mergeCell ref="B142:C142"/>
    <mergeCell ref="B143:C143"/>
    <mergeCell ref="B144:C144"/>
    <mergeCell ref="B31:C31"/>
    <mergeCell ref="B32:C32"/>
    <mergeCell ref="B33:C33"/>
    <mergeCell ref="B130:C130"/>
    <mergeCell ref="B131:C131"/>
    <mergeCell ref="B76:C76"/>
    <mergeCell ref="A12:F12"/>
    <mergeCell ref="B23:C23"/>
    <mergeCell ref="B52:C52"/>
  </mergeCells>
  <phoneticPr fontId="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4b43262-8e51-414f-8de9-bebfbe5d53f9">
      <Terms xmlns="http://schemas.microsoft.com/office/infopath/2007/PartnerControls"/>
    </lcf76f155ced4ddcb4097134ff3c332f>
    <TaxCatchAll xmlns="3361db6b-7344-49f1-84c1-471173758e0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713B469933B74C97261DA9F04294BF" ma:contentTypeVersion="14" ma:contentTypeDescription="Een nieuw document maken." ma:contentTypeScope="" ma:versionID="2aaad34f348fac6186107d735243f220">
  <xsd:schema xmlns:xsd="http://www.w3.org/2001/XMLSchema" xmlns:xs="http://www.w3.org/2001/XMLSchema" xmlns:p="http://schemas.microsoft.com/office/2006/metadata/properties" xmlns:ns2="f4b43262-8e51-414f-8de9-bebfbe5d53f9" xmlns:ns3="3361db6b-7344-49f1-84c1-471173758e0d" targetNamespace="http://schemas.microsoft.com/office/2006/metadata/properties" ma:root="true" ma:fieldsID="8b33ba324300db53e41d6821e1caa381" ns2:_="" ns3:_="">
    <xsd:import namespace="f4b43262-8e51-414f-8de9-bebfbe5d53f9"/>
    <xsd:import namespace="3361db6b-7344-49f1-84c1-471173758e0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43262-8e51-414f-8de9-bebfbe5d53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61db6b-7344-49f1-84c1-471173758e0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7a29b63-9937-44d0-ae41-2fc50607db78}" ma:internalName="TaxCatchAll" ma:showField="CatchAllData" ma:web="3361db6b-7344-49f1-84c1-471173758e0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6A3F7B-5C30-4EC6-B3FB-B3599CA5FF5F}">
  <ds:schemaRefs>
    <ds:schemaRef ds:uri="http://purl.org/dc/elements/1.1/"/>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dcmitype/"/>
    <ds:schemaRef ds:uri="3361db6b-7344-49f1-84c1-471173758e0d"/>
    <ds:schemaRef ds:uri="f4b43262-8e51-414f-8de9-bebfbe5d53f9"/>
    <ds:schemaRef ds:uri="http://schemas.microsoft.com/office/2006/metadata/properties"/>
  </ds:schemaRefs>
</ds:datastoreItem>
</file>

<file path=customXml/itemProps2.xml><?xml version="1.0" encoding="utf-8"?>
<ds:datastoreItem xmlns:ds="http://schemas.openxmlformats.org/officeDocument/2006/customXml" ds:itemID="{34EC9108-FBE5-4807-865E-6A6F5B8F11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b43262-8e51-414f-8de9-bebfbe5d53f9"/>
    <ds:schemaRef ds:uri="3361db6b-7344-49f1-84c1-471173758e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09A486-F82A-4D99-9BCC-D87C5681C0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Mark</dc:creator>
  <cp:keywords/>
  <dc:description/>
  <cp:lastModifiedBy>Schurer, Jesper</cp:lastModifiedBy>
  <cp:revision/>
  <dcterms:created xsi:type="dcterms:W3CDTF">2023-05-22T11:21:33Z</dcterms:created>
  <dcterms:modified xsi:type="dcterms:W3CDTF">2024-06-21T08:21:40Z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0x010100CDF5EFC6D0A41446B252DFCCB2020F9D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