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940307C6-E497-4628-9F48-7D20CC113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hrijving bestekspost" sheetId="4" r:id="rId1"/>
    <sheet name="vaste planten" sheetId="5" r:id="rId2"/>
    <sheet name="bosplant. &amp; heesters &amp; hagen" sheetId="6" r:id="rId3"/>
    <sheet name="solitaire heesters" sheetId="8" r:id="rId4"/>
  </sheets>
  <definedNames>
    <definedName name="_xlnm._FilterDatabase" localSheetId="3" hidden="1">'solitaire heesters'!$K$8:$L$28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8" l="1"/>
  <c r="G25" i="8"/>
  <c r="G4" i="5"/>
  <c r="G37" i="8" l="1"/>
  <c r="G15" i="8"/>
  <c r="G67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34" i="6"/>
  <c r="G25" i="6"/>
  <c r="G29" i="8"/>
  <c r="G7" i="8"/>
  <c r="G43" i="5"/>
  <c r="G45" i="8"/>
  <c r="G44" i="8"/>
  <c r="G43" i="8"/>
  <c r="G42" i="8"/>
  <c r="G41" i="8"/>
  <c r="G40" i="8"/>
  <c r="G39" i="8"/>
  <c r="G38" i="8"/>
  <c r="G36" i="8"/>
  <c r="G35" i="8"/>
  <c r="G34" i="8"/>
  <c r="G33" i="8"/>
  <c r="G32" i="8"/>
  <c r="G31" i="8"/>
  <c r="G30" i="8"/>
  <c r="G28" i="8"/>
  <c r="G27" i="8"/>
  <c r="G26" i="8"/>
  <c r="G5" i="8"/>
  <c r="G6" i="8"/>
  <c r="G8" i="8"/>
  <c r="G9" i="8"/>
  <c r="G10" i="8"/>
  <c r="G11" i="8"/>
  <c r="G12" i="8"/>
  <c r="G13" i="8"/>
  <c r="G14" i="8"/>
  <c r="G16" i="8"/>
  <c r="G17" i="8"/>
  <c r="G18" i="8"/>
  <c r="G19" i="8"/>
  <c r="G20" i="8"/>
  <c r="G21" i="8"/>
  <c r="G22" i="8"/>
  <c r="G4" i="8"/>
  <c r="G23" i="8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5" i="6"/>
  <c r="D7" i="4" l="1"/>
  <c r="D8" i="4"/>
  <c r="G33" i="6"/>
  <c r="G31" i="6"/>
  <c r="G23" i="6"/>
  <c r="G27" i="6" l="1"/>
  <c r="G24" i="5"/>
  <c r="G26" i="6" l="1"/>
  <c r="G32" i="6" l="1"/>
  <c r="G30" i="6"/>
  <c r="G29" i="6"/>
  <c r="G28" i="6"/>
  <c r="G24" i="6"/>
  <c r="D5" i="4" s="1"/>
  <c r="G126" i="6"/>
  <c r="G125" i="6"/>
  <c r="G124" i="6"/>
  <c r="G123" i="6"/>
  <c r="G122" i="6"/>
  <c r="G121" i="6"/>
  <c r="G21" i="6"/>
  <c r="G4" i="6"/>
  <c r="G42" i="5"/>
  <c r="G41" i="5"/>
  <c r="G40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D3" i="4" l="1"/>
  <c r="D4" i="4"/>
  <c r="D6" i="4"/>
  <c r="D9" i="4" l="1"/>
</calcChain>
</file>

<file path=xl/sharedStrings.xml><?xml version="1.0" encoding="utf-8"?>
<sst xmlns="http://schemas.openxmlformats.org/spreadsheetml/2006/main" count="638" uniqueCount="221">
  <si>
    <t>Corylus avellana</t>
  </si>
  <si>
    <t xml:space="preserve">Cornus mas </t>
  </si>
  <si>
    <t>Ligustrum ovalifolium</t>
  </si>
  <si>
    <t>Ligustrum vulgare</t>
  </si>
  <si>
    <t>Hypericum androsaemum</t>
  </si>
  <si>
    <t>Prunus spinosa</t>
  </si>
  <si>
    <t>Prunus serotina</t>
  </si>
  <si>
    <t>Philadelphus coronarius</t>
  </si>
  <si>
    <t>Rosa canina</t>
  </si>
  <si>
    <t>Amelanchier lamarckii</t>
  </si>
  <si>
    <t>Chaenomeles japonica</t>
  </si>
  <si>
    <t>Sambucus nigra</t>
  </si>
  <si>
    <t>Sambucus racemosa</t>
  </si>
  <si>
    <t>Viburnum opulus</t>
  </si>
  <si>
    <t>Ilex aquifolium</t>
  </si>
  <si>
    <t xml:space="preserve">Berberis thunbergii </t>
  </si>
  <si>
    <t>Carpinus betulus</t>
  </si>
  <si>
    <t>Chamaecyparis lawsoniana 'Columnaris'</t>
  </si>
  <si>
    <t>Fagus sylvatica</t>
  </si>
  <si>
    <t>Hedera colchica</t>
  </si>
  <si>
    <t>Hydrangea paniculata</t>
  </si>
  <si>
    <t>Ribes sanguineum</t>
  </si>
  <si>
    <t>Symphoricarpos albus</t>
  </si>
  <si>
    <t>Viburnum bodnantense 'Dawn'</t>
  </si>
  <si>
    <t>Viburnum davidii</t>
  </si>
  <si>
    <t>Viburnum tinus</t>
  </si>
  <si>
    <t>Berberis frikartii 'Amstelveen'</t>
  </si>
  <si>
    <t>Buddleja davidii 'Nanho Blue'</t>
  </si>
  <si>
    <t>Cornus sanguinea 'Winter Beauty'</t>
  </si>
  <si>
    <t>Cornus stolonifera 'Flaviramea'</t>
  </si>
  <si>
    <t xml:space="preserve">Cotoneaster dammeri </t>
  </si>
  <si>
    <t>Cotoneaster radicans 'Eichholz'</t>
  </si>
  <si>
    <t>Cotoneaster suecicus 'Royal Beauty'</t>
  </si>
  <si>
    <t>Deutzia gracilis</t>
  </si>
  <si>
    <t>Deutzia purpurascens 'Kalmiiflora'</t>
  </si>
  <si>
    <t xml:space="preserve">Hypericum calycinum </t>
  </si>
  <si>
    <t>Lonicera purpusii 'Winter Beauty'</t>
  </si>
  <si>
    <t>Lonicera tatarica 'Arnold Red'</t>
  </si>
  <si>
    <t>Mahonia aquifolium 'Apollo'</t>
  </si>
  <si>
    <t>Philadelphus 'Belle Etoile'</t>
  </si>
  <si>
    <t>Photinia fraseri 'Red Robin'</t>
  </si>
  <si>
    <t>Spiraea cinerea</t>
  </si>
  <si>
    <t>Spiraea betulifolia 'Tor'</t>
  </si>
  <si>
    <t xml:space="preserve">Stephanandra incisa 'Crispa' </t>
  </si>
  <si>
    <t>Stephanandra tanakae</t>
  </si>
  <si>
    <t>Weigela florida 'Tango'</t>
  </si>
  <si>
    <t>Aster ageratoides 'Asran'</t>
  </si>
  <si>
    <t>Rudbeckia fulgida 'Goldsturm'</t>
  </si>
  <si>
    <t>Sedum 'Herbstfreude'</t>
  </si>
  <si>
    <t>Hemerocallis 'Stella 'd Oro'</t>
  </si>
  <si>
    <t>Nepeta 'Six Hills Giant'</t>
  </si>
  <si>
    <t xml:space="preserve">Geranium endressii </t>
  </si>
  <si>
    <t>Polystichum aculeatum</t>
  </si>
  <si>
    <t>Carex morrowii</t>
  </si>
  <si>
    <t>Panicum virgatum 'Rehbraun'</t>
  </si>
  <si>
    <t>Pennisetum alopecuroides 'Hameln'</t>
  </si>
  <si>
    <t>P9</t>
  </si>
  <si>
    <t>P11</t>
  </si>
  <si>
    <t>OMSCHRIJVING</t>
  </si>
  <si>
    <t>TOTAAL BEDRAG IN EURO</t>
  </si>
  <si>
    <t>EENHEID</t>
  </si>
  <si>
    <t>MAATVOERING</t>
  </si>
  <si>
    <t>st</t>
  </si>
  <si>
    <t>Vinca minor</t>
  </si>
  <si>
    <t>P9 (lang vertakt)</t>
  </si>
  <si>
    <t>C2 (3-5 tak)</t>
  </si>
  <si>
    <t>C1,5</t>
  </si>
  <si>
    <t>Hedera helix 'Woerner'</t>
  </si>
  <si>
    <t>HOEVEELHEID RESULTAATS-VERPLICHTING</t>
  </si>
  <si>
    <t>C1,5 (30-40 cm; 3-5 tak)</t>
  </si>
  <si>
    <t>C1,5 (20-30 cm)</t>
  </si>
  <si>
    <t>C1,5 (30-40 cm)</t>
  </si>
  <si>
    <t>Hydrangea macrophylla</t>
  </si>
  <si>
    <t>C2 (30-40 cm; 3-5 tak)</t>
  </si>
  <si>
    <t xml:space="preserve">C1,5 </t>
  </si>
  <si>
    <t>C1,5 (80-100 cm)</t>
  </si>
  <si>
    <t>C2 (40-50 cm; 3-5 tak)</t>
  </si>
  <si>
    <t>Physocarpus opulifolius</t>
  </si>
  <si>
    <t>Rosa multiflora</t>
  </si>
  <si>
    <t>Vaste plant: P11 &gt; 30 stuks</t>
  </si>
  <si>
    <t>Vaste plant: P9 &gt; 30 stuks</t>
  </si>
  <si>
    <t>Vaste plant: C1,5 &gt; 30 stuks</t>
  </si>
  <si>
    <t>80-100 cm (3-5 tak)</t>
  </si>
  <si>
    <t>C1 (15-20 cm; bossig opgekweekt)</t>
  </si>
  <si>
    <t>C2 (40-60 cm; 3-5 tak)</t>
  </si>
  <si>
    <t>C2 (20-30 cm)</t>
  </si>
  <si>
    <t>80-100 cm</t>
  </si>
  <si>
    <t>C1,5 A kwaliteit</t>
  </si>
  <si>
    <t>Acer campestre</t>
  </si>
  <si>
    <t>Miscanthus sinensis 'Gracillimus'</t>
  </si>
  <si>
    <t>Persicaria amplexicaulis 'Speciosa'</t>
  </si>
  <si>
    <t>Alchemilla mollis</t>
  </si>
  <si>
    <t>Cornus alba 'Sibirica'</t>
  </si>
  <si>
    <t>80-100 cm (1+1)</t>
  </si>
  <si>
    <t>30-50 cm; rozenpot 2L</t>
  </si>
  <si>
    <t>Ilex meserveae 'Blue Princess'</t>
  </si>
  <si>
    <t>Prunus laurocerasus 'Otto Luyken'</t>
  </si>
  <si>
    <t>Prunus laurocerasus 'Zabeliana'</t>
  </si>
  <si>
    <t>Prunus laurocerasus 'Rotundifolia'</t>
  </si>
  <si>
    <t>Buddleja davidii 'White Profusion'</t>
  </si>
  <si>
    <t>Buddleja davidii 'Empire Blue'</t>
  </si>
  <si>
    <t>Chaenomeles superba 'Jet Trail'</t>
  </si>
  <si>
    <t>Diervilla sessilifolia 'Butterfly'</t>
  </si>
  <si>
    <t>Forsythia intermedia 'Lynwood'</t>
  </si>
  <si>
    <t>Lonicera nitida 'Elegant'</t>
  </si>
  <si>
    <t>Spiraea japonica 'Anthony Waterer'</t>
  </si>
  <si>
    <t>Spiraea japonica 'Genpei'</t>
  </si>
  <si>
    <t>Symphoricarpos chenaultii 'Hancock'</t>
  </si>
  <si>
    <t>Symphoricarpos chenaultii 'Hancock Low'</t>
  </si>
  <si>
    <t>Syringa vulgaris</t>
  </si>
  <si>
    <t>Forsythia intermedia 'Maree d'Or'</t>
  </si>
  <si>
    <t>Cornus kousa</t>
  </si>
  <si>
    <t>Hamamelis mollis</t>
  </si>
  <si>
    <t xml:space="preserve">Ilex crenata </t>
  </si>
  <si>
    <t>Kolkwitzia amabilis 'Pink Cloud'</t>
  </si>
  <si>
    <t>Eupatorium rugosum 'Chocolate'</t>
  </si>
  <si>
    <t>Geranium cantabrigiense 'Cambridge'</t>
  </si>
  <si>
    <t>Geranium 'Rozanne'</t>
  </si>
  <si>
    <t>Symphytum grandiflorum 'Wisley Blue'</t>
  </si>
  <si>
    <t>Pulmonaria saccharata 'Mrs. Moon'</t>
  </si>
  <si>
    <t>Ilex meserveae 'Blue Angel'</t>
  </si>
  <si>
    <t xml:space="preserve">80-100 cm </t>
  </si>
  <si>
    <t>Pyracantha coccinea 'Red Cushion'</t>
  </si>
  <si>
    <t>Buddleja weyeriana 'Honeycomb'</t>
  </si>
  <si>
    <t>Clematis orientalis</t>
  </si>
  <si>
    <t>Diervilla splendens</t>
  </si>
  <si>
    <t>Hamamelis intermedia 'Arnold Promise'</t>
  </si>
  <si>
    <t>Juniperus horizontalis 'Andorra Compact'</t>
  </si>
  <si>
    <t>Juniperus communis 'Hibernica'</t>
  </si>
  <si>
    <t>Viburnum plicatum 'Cascade'</t>
  </si>
  <si>
    <t>Hypericum 'Hidcote'</t>
  </si>
  <si>
    <t>Lonicera caprifolium</t>
  </si>
  <si>
    <t>C2 (80-100 cm)</t>
  </si>
  <si>
    <t>Lonicera nitida 'Maigrün'</t>
  </si>
  <si>
    <t>Lonicera pileata 'Moss Green'</t>
  </si>
  <si>
    <t>Parthenocissus quinquefolia</t>
  </si>
  <si>
    <t>Potentilla fruticosa 'Abbotswood'</t>
  </si>
  <si>
    <t>Potentilla fruticosa 'Goldfinger'</t>
  </si>
  <si>
    <t>Spiraea japonica 'Manon'</t>
  </si>
  <si>
    <t>80-100 cm (1+1; geveerd)</t>
  </si>
  <si>
    <t xml:space="preserve">Taxus baccata </t>
  </si>
  <si>
    <t>Leveren vaste planten &gt; 30 stuks</t>
  </si>
  <si>
    <t>Inschrijfprijs</t>
  </si>
  <si>
    <t>Omschrijving</t>
  </si>
  <si>
    <t xml:space="preserve">MAATVOERING </t>
  </si>
  <si>
    <t>Leveren bosplantsoen &gt; 30 stuks</t>
  </si>
  <si>
    <t>Leveren heesters &gt; 30 stuks</t>
  </si>
  <si>
    <t>Leveren hagen &gt; 30 stuks</t>
  </si>
  <si>
    <t>Hagen &gt; 30 st</t>
  </si>
  <si>
    <t>Bosplantsoen &gt; 30 stuks</t>
  </si>
  <si>
    <t>Heesters &gt; 30 stuks</t>
  </si>
  <si>
    <t>Euonymus europaeus</t>
  </si>
  <si>
    <t>Berbertis vulgaris</t>
  </si>
  <si>
    <t>Hedera helix 'Arborescens'</t>
  </si>
  <si>
    <t>Rosa 'Pink Pavement' (rugosa)</t>
  </si>
  <si>
    <t>Rosa 'White Pavement' (rugosa)</t>
  </si>
  <si>
    <t>Spiraea decumbens</t>
  </si>
  <si>
    <t>Spiraea japonica 'Albiflora'</t>
  </si>
  <si>
    <t>Elaeagnus ebbingei</t>
  </si>
  <si>
    <t>Buddleja davidii 'Black Knight'</t>
  </si>
  <si>
    <t>Callicarpa bodinieri 'Profusion'</t>
  </si>
  <si>
    <t>Euonymus alatus</t>
  </si>
  <si>
    <t>Hamamelis mollis 'Boskoop'</t>
  </si>
  <si>
    <t>Hibiscus syriacus 'Oiseau Bleu'</t>
  </si>
  <si>
    <t>Philadelphus 'Virginal'</t>
  </si>
  <si>
    <t>Syringa 'Redwine'</t>
  </si>
  <si>
    <t>Viburnum bodnantense 'Charles Lamont'</t>
  </si>
  <si>
    <t>Cornus sanguinea</t>
  </si>
  <si>
    <t>Frangula alnus</t>
  </si>
  <si>
    <t>Vinca minor 'Dart's Blue'</t>
  </si>
  <si>
    <t>Buddleja 'Blue Chip'</t>
  </si>
  <si>
    <t>Itea virginica 'Henry's Garnet'</t>
  </si>
  <si>
    <t>Abelia grandiflora</t>
  </si>
  <si>
    <t>Caryopteris clandonensis 'Heavenly Blue'</t>
  </si>
  <si>
    <t>Choisya White Dazzler</t>
  </si>
  <si>
    <t>Deutzia gracilis 'Nikko'</t>
  </si>
  <si>
    <t>Euonymus fortunei 'Dart's Blanket'</t>
  </si>
  <si>
    <t>Philadelphus 'Manteau d'Hermine'</t>
  </si>
  <si>
    <t>Prunus laurocerasus 'Polster'</t>
  </si>
  <si>
    <t>Spiraea japonica ‘Dart’s Red'</t>
  </si>
  <si>
    <t xml:space="preserve">Buddleja 'Free Petite Lavender Flow' </t>
  </si>
  <si>
    <t>Cornus sericea 'Kelseyi'</t>
  </si>
  <si>
    <t>Hydrangea serrata 'Bluebird'</t>
  </si>
  <si>
    <t>Perovskia atriplicifolia 'Little Spire'</t>
  </si>
  <si>
    <t>C2 (30-40 cm)</t>
  </si>
  <si>
    <t>Solitaire heesters &lt; 5 stuks</t>
  </si>
  <si>
    <t>Solitaire heesters &gt; 5 stuks</t>
  </si>
  <si>
    <t>Solitaire heester &lt; 5 stuks</t>
  </si>
  <si>
    <t>Solitaire heester &gt; 5 stuks</t>
  </si>
  <si>
    <t>Cornus alba</t>
  </si>
  <si>
    <t>Rhamnus cathartica</t>
  </si>
  <si>
    <t>Ribes rubrum</t>
  </si>
  <si>
    <t>Rosa rubiginosa</t>
  </si>
  <si>
    <t>Salix caprea</t>
  </si>
  <si>
    <t>Sorbus aucuparia</t>
  </si>
  <si>
    <t>Cotinus coggygria 'Royal Purple'</t>
  </si>
  <si>
    <t>Escallonia 'Donard Seedling'</t>
  </si>
  <si>
    <t>Forsythia intermedia 'Spectabilis'</t>
  </si>
  <si>
    <t>Magnolia Susan</t>
  </si>
  <si>
    <t>Mahonia media 'Charity'</t>
  </si>
  <si>
    <t>Phlomis russeliana</t>
  </si>
  <si>
    <t>125-150 kl.</t>
  </si>
  <si>
    <t>150-175 kl.</t>
  </si>
  <si>
    <t>100-125 kl.</t>
  </si>
  <si>
    <t>175-200 kl.</t>
  </si>
  <si>
    <t>Physocarpus opulifolius 'Diabolo'</t>
  </si>
  <si>
    <t>80-100 cm (1+1) of (1+2)</t>
  </si>
  <si>
    <t>60-80 cm kl.</t>
  </si>
  <si>
    <t xml:space="preserve">Salix repens 'Dart's Silver'	</t>
  </si>
  <si>
    <t>Hydrangea paniculata 'Dart's Little Dot'</t>
  </si>
  <si>
    <t>100-125 cm (C2; gestokt)</t>
  </si>
  <si>
    <t>125-150 kl. (bossig opgekweekt)</t>
  </si>
  <si>
    <t>C2 (40-50 cm)</t>
  </si>
  <si>
    <t xml:space="preserve">PRIJS PER EENHEID IN EURO </t>
  </si>
  <si>
    <t>PRIJS PER EENHEID IN EURO</t>
  </si>
  <si>
    <t>50-60 cm kl.</t>
  </si>
  <si>
    <t>80-100 cm kl.</t>
  </si>
  <si>
    <t>30-40 cm kl.</t>
  </si>
  <si>
    <t>40-50 cm kl.</t>
  </si>
  <si>
    <t>80-100 cm kl. (bossig opgekweekt)</t>
  </si>
  <si>
    <t>Bestekspost: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</si>
</sst>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4" fontId="0" fillId="2" borderId="9" xfId="0" applyNumberFormat="1" applyFill="1" applyBorder="1" applyProtection="1">
      <protection locked="0"/>
    </xf>
    <xf numFmtId="44" fontId="0" fillId="2" borderId="11" xfId="0" applyNumberFormat="1" applyFill="1" applyBorder="1" applyProtection="1">
      <protection locked="0"/>
    </xf>
    <xf numFmtId="44" fontId="0" fillId="2" borderId="19" xfId="0" applyNumberFormat="1" applyFill="1" applyBorder="1" applyProtection="1">
      <protection locked="0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" xfId="0" applyFont="1" applyBorder="1"/>
    <xf numFmtId="0" fontId="0" fillId="0" borderId="2" xfId="0" applyBorder="1"/>
    <xf numFmtId="0" fontId="0" fillId="0" borderId="10" xfId="0" applyBorder="1" applyAlignment="1">
      <alignment horizontal="left"/>
    </xf>
    <xf numFmtId="0" fontId="4" fillId="3" borderId="11" xfId="0" applyFont="1" applyFill="1" applyBorder="1"/>
    <xf numFmtId="0" fontId="4" fillId="0" borderId="11" xfId="0" applyFont="1" applyBorder="1"/>
    <xf numFmtId="0" fontId="0" fillId="0" borderId="11" xfId="0" applyBorder="1"/>
    <xf numFmtId="44" fontId="0" fillId="0" borderId="12" xfId="0" applyNumberFormat="1" applyBorder="1"/>
    <xf numFmtId="0" fontId="0" fillId="0" borderId="13" xfId="0" applyBorder="1" applyAlignment="1">
      <alignment horizontal="left"/>
    </xf>
    <xf numFmtId="0" fontId="4" fillId="0" borderId="9" xfId="0" applyFont="1" applyBorder="1"/>
    <xf numFmtId="0" fontId="0" fillId="0" borderId="9" xfId="0" applyBorder="1"/>
    <xf numFmtId="44" fontId="0" fillId="0" borderId="14" xfId="0" applyNumberFormat="1" applyBorder="1"/>
    <xf numFmtId="0" fontId="4" fillId="0" borderId="9" xfId="0" applyFont="1" applyBorder="1" applyAlignment="1">
      <alignment wrapText="1"/>
    </xf>
    <xf numFmtId="0" fontId="4" fillId="3" borderId="9" xfId="0" applyFont="1" applyFill="1" applyBorder="1"/>
    <xf numFmtId="0" fontId="0" fillId="0" borderId="15" xfId="0" applyBorder="1" applyAlignment="1">
      <alignment horizontal="left"/>
    </xf>
    <xf numFmtId="0" fontId="4" fillId="0" borderId="16" xfId="0" applyFont="1" applyBorder="1"/>
    <xf numFmtId="0" fontId="0" fillId="0" borderId="16" xfId="0" applyBorder="1"/>
    <xf numFmtId="44" fontId="0" fillId="0" borderId="17" xfId="0" applyNumberFormat="1" applyBorder="1"/>
    <xf numFmtId="0" fontId="4" fillId="3" borderId="16" xfId="0" applyFont="1" applyFill="1" applyBorder="1"/>
    <xf numFmtId="0" fontId="4" fillId="0" borderId="11" xfId="0" applyFont="1" applyBorder="1" applyAlignment="1">
      <alignment wrapText="1"/>
    </xf>
    <xf numFmtId="0" fontId="6" fillId="0" borderId="0" xfId="0" applyFont="1" applyAlignment="1">
      <alignment horizontal="left"/>
    </xf>
    <xf numFmtId="0" fontId="4" fillId="0" borderId="0" xfId="0" applyFont="1"/>
    <xf numFmtId="0" fontId="3" fillId="0" borderId="6" xfId="0" applyFont="1" applyBorder="1" applyAlignment="1">
      <alignment horizontal="left" vertical="center" wrapText="1"/>
    </xf>
    <xf numFmtId="0" fontId="5" fillId="0" borderId="7" xfId="0" applyFont="1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4" fillId="0" borderId="4" xfId="0" applyFont="1" applyBorder="1"/>
    <xf numFmtId="0" fontId="0" fillId="0" borderId="4" xfId="0" applyBorder="1"/>
    <xf numFmtId="44" fontId="0" fillId="3" borderId="4" xfId="0" applyNumberFormat="1" applyFill="1" applyBorder="1"/>
    <xf numFmtId="44" fontId="0" fillId="0" borderId="5" xfId="0" applyNumberFormat="1" applyBorder="1"/>
    <xf numFmtId="0" fontId="7" fillId="0" borderId="0" xfId="0" applyFont="1"/>
    <xf numFmtId="0" fontId="0" fillId="0" borderId="18" xfId="0" applyBorder="1" applyAlignment="1">
      <alignment horizontal="left"/>
    </xf>
    <xf numFmtId="0" fontId="4" fillId="0" borderId="19" xfId="0" applyFont="1" applyBorder="1"/>
    <xf numFmtId="0" fontId="0" fillId="0" borderId="19" xfId="0" applyBorder="1"/>
    <xf numFmtId="44" fontId="0" fillId="0" borderId="20" xfId="0" applyNumberFormat="1" applyBorder="1"/>
    <xf numFmtId="0" fontId="4" fillId="3" borderId="9" xfId="0" applyFont="1" applyFill="1" applyBorder="1" applyAlignment="1">
      <alignment wrapText="1"/>
    </xf>
    <xf numFmtId="0" fontId="0" fillId="0" borderId="21" xfId="0" applyBorder="1" applyAlignment="1">
      <alignment horizontal="left"/>
    </xf>
    <xf numFmtId="0" fontId="4" fillId="0" borderId="22" xfId="0" applyFont="1" applyBorder="1"/>
    <xf numFmtId="0" fontId="0" fillId="0" borderId="22" xfId="0" applyBorder="1"/>
    <xf numFmtId="44" fontId="0" fillId="0" borderId="23" xfId="0" applyNumberFormat="1" applyBorder="1"/>
    <xf numFmtId="0" fontId="4" fillId="3" borderId="4" xfId="0" applyFont="1" applyFill="1" applyBorder="1"/>
    <xf numFmtId="0" fontId="0" fillId="0" borderId="0" xfId="0" applyAlignment="1">
      <alignment horizontal="left"/>
    </xf>
    <xf numFmtId="44" fontId="0" fillId="2" borderId="24" xfId="0" applyNumberFormat="1" applyFill="1" applyBorder="1" applyProtection="1">
      <protection locked="0"/>
    </xf>
    <xf numFmtId="0" fontId="0" fillId="0" borderId="10" xfId="0" applyBorder="1" applyAlignment="1">
      <alignment horizontal="left" wrapText="1"/>
    </xf>
    <xf numFmtId="0" fontId="4" fillId="3" borderId="11" xfId="0" applyFont="1" applyFill="1" applyBorder="1" applyAlignment="1">
      <alignment wrapText="1"/>
    </xf>
    <xf numFmtId="44" fontId="0" fillId="2" borderId="19" xfId="0" applyNumberFormat="1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 wrapText="1"/>
    </xf>
    <xf numFmtId="0" fontId="0" fillId="0" borderId="9" xfId="0" applyBorder="1" applyAlignment="1">
      <alignment wrapText="1"/>
    </xf>
    <xf numFmtId="44" fontId="0" fillId="0" borderId="14" xfId="0" applyNumberFormat="1" applyBorder="1" applyAlignment="1">
      <alignment wrapText="1"/>
    </xf>
    <xf numFmtId="0" fontId="0" fillId="0" borderId="21" xfId="0" applyBorder="1" applyAlignment="1">
      <alignment horizontal="left" wrapText="1"/>
    </xf>
    <xf numFmtId="0" fontId="4" fillId="3" borderId="22" xfId="0" applyFont="1" applyFill="1" applyBorder="1" applyAlignment="1">
      <alignment wrapText="1"/>
    </xf>
    <xf numFmtId="0" fontId="4" fillId="0" borderId="22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5" xfId="0" applyBorder="1" applyAlignment="1">
      <alignment horizontal="left"/>
    </xf>
    <xf numFmtId="0" fontId="4" fillId="0" borderId="24" xfId="0" applyFont="1" applyBorder="1"/>
    <xf numFmtId="0" fontId="0" fillId="0" borderId="24" xfId="0" applyBorder="1"/>
    <xf numFmtId="44" fontId="0" fillId="0" borderId="26" xfId="0" applyNumberFormat="1" applyBorder="1"/>
    <xf numFmtId="0" fontId="0" fillId="0" borderId="18" xfId="0" applyBorder="1" applyAlignment="1">
      <alignment horizontal="left" wrapText="1"/>
    </xf>
    <xf numFmtId="0" fontId="4" fillId="3" borderId="19" xfId="0" applyFont="1" applyFill="1" applyBorder="1" applyAlignment="1">
      <alignment wrapText="1"/>
    </xf>
    <xf numFmtId="0" fontId="4" fillId="0" borderId="19" xfId="0" applyFont="1" applyBorder="1" applyAlignment="1">
      <alignment wrapText="1"/>
    </xf>
    <xf numFmtId="0" fontId="0" fillId="0" borderId="19" xfId="0" applyBorder="1" applyAlignment="1">
      <alignment wrapText="1"/>
    </xf>
    <xf numFmtId="44" fontId="0" fillId="0" borderId="20" xfId="0" applyNumberFormat="1" applyBorder="1" applyAlignment="1">
      <alignment wrapText="1"/>
    </xf>
    <xf numFmtId="0" fontId="8" fillId="0" borderId="0" xfId="0" applyFont="1"/>
    <xf numFmtId="0" fontId="4" fillId="3" borderId="16" xfId="0" applyFont="1" applyFill="1" applyBorder="1" applyAlignment="1">
      <alignment wrapText="1"/>
    </xf>
    <xf numFmtId="0" fontId="1" fillId="0" borderId="11" xfId="0" applyFont="1" applyBorder="1" applyAlignment="1">
      <alignment horizontal="left"/>
    </xf>
    <xf numFmtId="44" fontId="0" fillId="0" borderId="17" xfId="0" applyNumberFormat="1" applyBorder="1" applyAlignment="1">
      <alignment wrapText="1"/>
    </xf>
    <xf numFmtId="0" fontId="4" fillId="0" borderId="16" xfId="0" applyFont="1" applyBorder="1" applyAlignment="1">
      <alignment wrapText="1"/>
    </xf>
    <xf numFmtId="0" fontId="1" fillId="0" borderId="12" xfId="0" applyFont="1" applyBorder="1"/>
    <xf numFmtId="44" fontId="4" fillId="0" borderId="14" xfId="0" applyNumberFormat="1" applyFont="1" applyBorder="1"/>
    <xf numFmtId="44" fontId="0" fillId="2" borderId="16" xfId="0" applyNumberFormat="1" applyFill="1" applyBorder="1" applyProtection="1">
      <protection locked="0"/>
    </xf>
    <xf numFmtId="44" fontId="4" fillId="2" borderId="11" xfId="0" applyNumberFormat="1" applyFont="1" applyFill="1" applyBorder="1" applyProtection="1">
      <protection locked="0"/>
    </xf>
    <xf numFmtId="44" fontId="4" fillId="2" borderId="9" xfId="0" applyNumberFormat="1" applyFont="1" applyFill="1" applyBorder="1" applyProtection="1">
      <protection locked="0"/>
    </xf>
    <xf numFmtId="44" fontId="4" fillId="2" borderId="16" xfId="0" applyNumberFormat="1" applyFont="1" applyFill="1" applyBorder="1" applyProtection="1">
      <protection locked="0"/>
    </xf>
    <xf numFmtId="44" fontId="0" fillId="0" borderId="0" xfId="0" applyNumberFormat="1"/>
    <xf numFmtId="44" fontId="4" fillId="2" borderId="19" xfId="0" applyNumberFormat="1" applyFont="1" applyFill="1" applyBorder="1" applyAlignment="1" applyProtection="1">
      <alignment wrapText="1"/>
      <protection locked="0"/>
    </xf>
    <xf numFmtId="44" fontId="0" fillId="2" borderId="16" xfId="0" applyNumberFormat="1" applyFill="1" applyBorder="1" applyAlignment="1" applyProtection="1">
      <alignment wrapText="1"/>
      <protection locked="0"/>
    </xf>
    <xf numFmtId="44" fontId="4" fillId="0" borderId="27" xfId="0" applyNumberFormat="1" applyFont="1" applyBorder="1"/>
    <xf numFmtId="0" fontId="0" fillId="0" borderId="30" xfId="0" applyBorder="1" applyAlignment="1">
      <alignment horizontal="left"/>
    </xf>
    <xf numFmtId="0" fontId="1" fillId="0" borderId="10" xfId="0" applyFont="1" applyBorder="1"/>
    <xf numFmtId="0" fontId="0" fillId="0" borderId="13" xfId="0" applyBorder="1"/>
    <xf numFmtId="0" fontId="4" fillId="0" borderId="13" xfId="0" applyFont="1" applyBorder="1"/>
    <xf numFmtId="0" fontId="4" fillId="0" borderId="31" xfId="0" applyFont="1" applyBorder="1"/>
    <xf numFmtId="0" fontId="1" fillId="4" borderId="29" xfId="0" applyFont="1" applyFill="1" applyBorder="1" applyAlignment="1">
      <alignment horizontal="left"/>
    </xf>
    <xf numFmtId="0" fontId="1" fillId="4" borderId="24" xfId="0" applyFont="1" applyFill="1" applyBorder="1" applyAlignment="1">
      <alignment horizontal="center" vertical="center"/>
    </xf>
    <xf numFmtId="44" fontId="1" fillId="4" borderId="28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DC0FC-55D4-4686-AC76-BA9362E0B2F6}">
  <dimension ref="B1:D15"/>
  <sheetViews>
    <sheetView tabSelected="1" workbookViewId="0">
      <selection activeCell="P20" sqref="P20"/>
    </sheetView>
  </sheetViews>
  <sheetFormatPr defaultRowHeight="15" x14ac:dyDescent="0.25"/>
  <cols>
    <col min="1" max="1" width="4.140625" customWidth="1"/>
    <col min="2" max="2" width="14.140625" style="50" customWidth="1"/>
    <col min="3" max="3" width="30.140625" bestFit="1" customWidth="1"/>
    <col min="4" max="4" width="22.28515625" customWidth="1"/>
    <col min="5" max="5" width="18" customWidth="1"/>
  </cols>
  <sheetData>
    <row r="1" spans="2:4" ht="15.75" thickBot="1" x14ac:dyDescent="0.3"/>
    <row r="2" spans="2:4" x14ac:dyDescent="0.25">
      <c r="C2" s="87" t="s">
        <v>143</v>
      </c>
      <c r="D2" s="76" t="s">
        <v>142</v>
      </c>
    </row>
    <row r="3" spans="2:4" x14ac:dyDescent="0.25">
      <c r="C3" s="88" t="s">
        <v>141</v>
      </c>
      <c r="D3" s="18">
        <f>SUM('vaste planten'!G4:G43)</f>
        <v>0</v>
      </c>
    </row>
    <row r="4" spans="2:4" x14ac:dyDescent="0.25">
      <c r="C4" s="88" t="s">
        <v>145</v>
      </c>
      <c r="D4" s="18">
        <f>SUM('bosplant. &amp; heesters &amp; hagen'!G4:G21)</f>
        <v>0</v>
      </c>
    </row>
    <row r="5" spans="2:4" x14ac:dyDescent="0.25">
      <c r="C5" s="88" t="s">
        <v>146</v>
      </c>
      <c r="D5" s="18">
        <f>SUM('bosplant. &amp; heesters &amp; hagen'!G23:G119)</f>
        <v>0</v>
      </c>
    </row>
    <row r="6" spans="2:4" x14ac:dyDescent="0.25">
      <c r="C6" s="89" t="s">
        <v>147</v>
      </c>
      <c r="D6" s="18">
        <f>SUM('bosplant. &amp; heesters &amp; hagen'!G121:G126)</f>
        <v>0</v>
      </c>
    </row>
    <row r="7" spans="2:4" x14ac:dyDescent="0.25">
      <c r="C7" s="89" t="s">
        <v>185</v>
      </c>
      <c r="D7" s="77">
        <f>SUM('solitaire heesters'!G3:G23)</f>
        <v>0</v>
      </c>
    </row>
    <row r="8" spans="2:4" ht="15.75" thickBot="1" x14ac:dyDescent="0.3">
      <c r="B8" s="86"/>
      <c r="C8" s="90" t="s">
        <v>186</v>
      </c>
      <c r="D8" s="85">
        <f>SUM('solitaire heesters'!G25:G45)</f>
        <v>0</v>
      </c>
    </row>
    <row r="9" spans="2:4" ht="16.5" thickTop="1" thickBot="1" x14ac:dyDescent="0.3">
      <c r="B9" s="91" t="s">
        <v>220</v>
      </c>
      <c r="C9" s="92">
        <v>400010</v>
      </c>
      <c r="D9" s="93">
        <f>SUM(D3:D8)</f>
        <v>0</v>
      </c>
    </row>
    <row r="10" spans="2:4" x14ac:dyDescent="0.25">
      <c r="C10" s="50"/>
      <c r="D10" s="50"/>
    </row>
    <row r="11" spans="2:4" x14ac:dyDescent="0.25">
      <c r="C11" s="50"/>
      <c r="D11" s="50"/>
    </row>
    <row r="12" spans="2:4" x14ac:dyDescent="0.25">
      <c r="C12" s="50"/>
      <c r="D12" s="50"/>
    </row>
    <row r="13" spans="2:4" x14ac:dyDescent="0.25">
      <c r="C13" s="50"/>
      <c r="D13" s="50"/>
    </row>
    <row r="14" spans="2:4" x14ac:dyDescent="0.25">
      <c r="C14" s="50"/>
      <c r="D14" s="50"/>
    </row>
    <row r="15" spans="2:4" x14ac:dyDescent="0.25">
      <c r="C15" s="50"/>
      <c r="D15" s="5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F027-DA50-43CC-9413-FD9C8398CF32}">
  <dimension ref="A1:G45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51.140625" customWidth="1"/>
    <col min="3" max="3" width="17" customWidth="1"/>
    <col min="4" max="4" width="8.5703125" bestFit="1" customWidth="1"/>
    <col min="5" max="5" width="14" bestFit="1" customWidth="1"/>
    <col min="6" max="6" width="16.42578125" customWidth="1"/>
    <col min="7" max="7" width="15.28515625" customWidth="1"/>
  </cols>
  <sheetData>
    <row r="1" spans="1:7" ht="15.75" thickBot="1" x14ac:dyDescent="0.3"/>
    <row r="2" spans="1:7" ht="45.75" thickBot="1" x14ac:dyDescent="0.3">
      <c r="A2" s="4"/>
      <c r="B2" s="5" t="s">
        <v>58</v>
      </c>
      <c r="C2" s="5" t="s">
        <v>61</v>
      </c>
      <c r="D2" s="5" t="s">
        <v>60</v>
      </c>
      <c r="E2" s="6" t="s">
        <v>68</v>
      </c>
      <c r="F2" s="6" t="s">
        <v>213</v>
      </c>
      <c r="G2" s="7" t="s">
        <v>59</v>
      </c>
    </row>
    <row r="3" spans="1:7" ht="15.75" thickBot="1" x14ac:dyDescent="0.3">
      <c r="A3" s="8" t="s">
        <v>80</v>
      </c>
      <c r="G3" s="9"/>
    </row>
    <row r="4" spans="1:7" x14ac:dyDescent="0.25">
      <c r="A4" s="10"/>
      <c r="B4" s="11" t="s">
        <v>91</v>
      </c>
      <c r="C4" s="12" t="s">
        <v>56</v>
      </c>
      <c r="D4" s="13" t="s">
        <v>62</v>
      </c>
      <c r="E4" s="13">
        <v>200</v>
      </c>
      <c r="F4" s="2"/>
      <c r="G4" s="14">
        <f>F4*E4</f>
        <v>0</v>
      </c>
    </row>
    <row r="5" spans="1:7" x14ac:dyDescent="0.25">
      <c r="A5" s="15"/>
      <c r="B5" s="16" t="s">
        <v>46</v>
      </c>
      <c r="C5" s="16" t="s">
        <v>56</v>
      </c>
      <c r="D5" s="17" t="s">
        <v>62</v>
      </c>
      <c r="E5" s="17">
        <v>200</v>
      </c>
      <c r="F5" s="1"/>
      <c r="G5" s="18">
        <f t="shared" ref="G5:G23" si="0">F5*E5</f>
        <v>0</v>
      </c>
    </row>
    <row r="6" spans="1:7" x14ac:dyDescent="0.25">
      <c r="A6" s="15"/>
      <c r="B6" s="19" t="s">
        <v>53</v>
      </c>
      <c r="C6" s="16" t="s">
        <v>56</v>
      </c>
      <c r="D6" s="17" t="s">
        <v>62</v>
      </c>
      <c r="E6" s="17">
        <v>200</v>
      </c>
      <c r="F6" s="1"/>
      <c r="G6" s="18">
        <f t="shared" si="0"/>
        <v>0</v>
      </c>
    </row>
    <row r="7" spans="1:7" x14ac:dyDescent="0.25">
      <c r="A7" s="15"/>
      <c r="B7" s="20" t="s">
        <v>115</v>
      </c>
      <c r="C7" s="16" t="s">
        <v>56</v>
      </c>
      <c r="D7" s="17" t="s">
        <v>62</v>
      </c>
      <c r="E7" s="17">
        <v>200</v>
      </c>
      <c r="F7" s="1"/>
      <c r="G7" s="18">
        <f t="shared" si="0"/>
        <v>0</v>
      </c>
    </row>
    <row r="8" spans="1:7" x14ac:dyDescent="0.25">
      <c r="A8" s="15"/>
      <c r="B8" s="20" t="s">
        <v>116</v>
      </c>
      <c r="C8" s="16" t="s">
        <v>56</v>
      </c>
      <c r="D8" s="17" t="s">
        <v>62</v>
      </c>
      <c r="E8" s="17">
        <v>200</v>
      </c>
      <c r="F8" s="1"/>
      <c r="G8" s="18">
        <f t="shared" si="0"/>
        <v>0</v>
      </c>
    </row>
    <row r="9" spans="1:7" x14ac:dyDescent="0.25">
      <c r="A9" s="15"/>
      <c r="B9" s="20" t="s">
        <v>51</v>
      </c>
      <c r="C9" s="16" t="s">
        <v>56</v>
      </c>
      <c r="D9" s="17" t="s">
        <v>62</v>
      </c>
      <c r="E9" s="17">
        <v>200</v>
      </c>
      <c r="F9" s="1"/>
      <c r="G9" s="18">
        <f>F9*E9</f>
        <v>0</v>
      </c>
    </row>
    <row r="10" spans="1:7" x14ac:dyDescent="0.25">
      <c r="A10" s="15"/>
      <c r="B10" s="20" t="s">
        <v>117</v>
      </c>
      <c r="C10" s="16" t="s">
        <v>56</v>
      </c>
      <c r="D10" s="17" t="s">
        <v>62</v>
      </c>
      <c r="E10" s="17">
        <v>200</v>
      </c>
      <c r="F10" s="1"/>
      <c r="G10" s="18">
        <f t="shared" si="0"/>
        <v>0</v>
      </c>
    </row>
    <row r="11" spans="1:7" x14ac:dyDescent="0.25">
      <c r="A11" s="15"/>
      <c r="B11" s="16" t="s">
        <v>49</v>
      </c>
      <c r="C11" s="16" t="s">
        <v>56</v>
      </c>
      <c r="D11" s="17" t="s">
        <v>62</v>
      </c>
      <c r="E11" s="17">
        <v>200</v>
      </c>
      <c r="F11" s="1"/>
      <c r="G11" s="18">
        <f t="shared" si="0"/>
        <v>0</v>
      </c>
    </row>
    <row r="12" spans="1:7" x14ac:dyDescent="0.25">
      <c r="A12" s="15"/>
      <c r="B12" s="20" t="s">
        <v>89</v>
      </c>
      <c r="C12" s="16" t="s">
        <v>56</v>
      </c>
      <c r="D12" s="17" t="s">
        <v>62</v>
      </c>
      <c r="E12" s="17">
        <v>200</v>
      </c>
      <c r="F12" s="1"/>
      <c r="G12" s="18">
        <f t="shared" si="0"/>
        <v>0</v>
      </c>
    </row>
    <row r="13" spans="1:7" x14ac:dyDescent="0.25">
      <c r="A13" s="15"/>
      <c r="B13" s="16" t="s">
        <v>50</v>
      </c>
      <c r="C13" s="16" t="s">
        <v>56</v>
      </c>
      <c r="D13" s="17" t="s">
        <v>62</v>
      </c>
      <c r="E13" s="17">
        <v>200</v>
      </c>
      <c r="F13" s="1"/>
      <c r="G13" s="18">
        <f t="shared" si="0"/>
        <v>0</v>
      </c>
    </row>
    <row r="14" spans="1:7" x14ac:dyDescent="0.25">
      <c r="A14" s="15"/>
      <c r="B14" s="16" t="s">
        <v>54</v>
      </c>
      <c r="C14" s="16" t="s">
        <v>56</v>
      </c>
      <c r="D14" s="17" t="s">
        <v>62</v>
      </c>
      <c r="E14" s="17">
        <v>200</v>
      </c>
      <c r="F14" s="1"/>
      <c r="G14" s="18">
        <f t="shared" si="0"/>
        <v>0</v>
      </c>
    </row>
    <row r="15" spans="1:7" x14ac:dyDescent="0.25">
      <c r="A15" s="15"/>
      <c r="B15" s="16" t="s">
        <v>55</v>
      </c>
      <c r="C15" s="16" t="s">
        <v>56</v>
      </c>
      <c r="D15" s="17" t="s">
        <v>62</v>
      </c>
      <c r="E15" s="17">
        <v>200</v>
      </c>
      <c r="F15" s="1"/>
      <c r="G15" s="18">
        <f t="shared" si="0"/>
        <v>0</v>
      </c>
    </row>
    <row r="16" spans="1:7" x14ac:dyDescent="0.25">
      <c r="A16" s="15"/>
      <c r="B16" s="16" t="s">
        <v>90</v>
      </c>
      <c r="C16" s="16" t="s">
        <v>56</v>
      </c>
      <c r="D16" s="17" t="s">
        <v>62</v>
      </c>
      <c r="E16" s="17">
        <v>200</v>
      </c>
      <c r="F16" s="1"/>
      <c r="G16" s="18">
        <f t="shared" si="0"/>
        <v>0</v>
      </c>
    </row>
    <row r="17" spans="1:7" x14ac:dyDescent="0.25">
      <c r="A17" s="15"/>
      <c r="B17" s="16" t="s">
        <v>200</v>
      </c>
      <c r="C17" s="16" t="s">
        <v>56</v>
      </c>
      <c r="D17" s="17" t="s">
        <v>62</v>
      </c>
      <c r="E17" s="17">
        <v>200</v>
      </c>
      <c r="F17" s="1"/>
      <c r="G17" s="18">
        <f t="shared" si="0"/>
        <v>0</v>
      </c>
    </row>
    <row r="18" spans="1:7" x14ac:dyDescent="0.25">
      <c r="A18" s="15"/>
      <c r="B18" s="16" t="s">
        <v>52</v>
      </c>
      <c r="C18" s="16" t="s">
        <v>56</v>
      </c>
      <c r="D18" s="17" t="s">
        <v>62</v>
      </c>
      <c r="E18" s="17">
        <v>200</v>
      </c>
      <c r="F18" s="1"/>
      <c r="G18" s="18">
        <f>F18*E18</f>
        <v>0</v>
      </c>
    </row>
    <row r="19" spans="1:7" x14ac:dyDescent="0.25">
      <c r="A19" s="15"/>
      <c r="B19" s="16" t="s">
        <v>119</v>
      </c>
      <c r="C19" s="16" t="s">
        <v>56</v>
      </c>
      <c r="D19" s="17" t="s">
        <v>62</v>
      </c>
      <c r="E19" s="17">
        <v>200</v>
      </c>
      <c r="F19" s="1"/>
      <c r="G19" s="18">
        <f t="shared" si="0"/>
        <v>0</v>
      </c>
    </row>
    <row r="20" spans="1:7" x14ac:dyDescent="0.25">
      <c r="A20" s="15"/>
      <c r="B20" s="16" t="s">
        <v>47</v>
      </c>
      <c r="C20" s="16" t="s">
        <v>56</v>
      </c>
      <c r="D20" s="17" t="s">
        <v>62</v>
      </c>
      <c r="E20" s="17">
        <v>200</v>
      </c>
      <c r="F20" s="1"/>
      <c r="G20" s="18">
        <f t="shared" si="0"/>
        <v>0</v>
      </c>
    </row>
    <row r="21" spans="1:7" x14ac:dyDescent="0.25">
      <c r="A21" s="15"/>
      <c r="B21" s="16" t="s">
        <v>48</v>
      </c>
      <c r="C21" s="16" t="s">
        <v>56</v>
      </c>
      <c r="D21" s="17" t="s">
        <v>62</v>
      </c>
      <c r="E21" s="17">
        <v>200</v>
      </c>
      <c r="F21" s="1"/>
      <c r="G21" s="18">
        <f t="shared" si="0"/>
        <v>0</v>
      </c>
    </row>
    <row r="22" spans="1:7" x14ac:dyDescent="0.25">
      <c r="A22" s="15"/>
      <c r="B22" s="20" t="s">
        <v>118</v>
      </c>
      <c r="C22" s="16" t="s">
        <v>56</v>
      </c>
      <c r="D22" s="17" t="s">
        <v>62</v>
      </c>
      <c r="E22" s="17">
        <v>200</v>
      </c>
      <c r="F22" s="1"/>
      <c r="G22" s="18">
        <f t="shared" si="0"/>
        <v>0</v>
      </c>
    </row>
    <row r="23" spans="1:7" x14ac:dyDescent="0.25">
      <c r="A23" s="15"/>
      <c r="B23" s="16" t="s">
        <v>63</v>
      </c>
      <c r="C23" s="16" t="s">
        <v>64</v>
      </c>
      <c r="D23" s="17" t="s">
        <v>62</v>
      </c>
      <c r="E23" s="17">
        <v>200</v>
      </c>
      <c r="F23" s="1"/>
      <c r="G23" s="18">
        <f t="shared" si="0"/>
        <v>0</v>
      </c>
    </row>
    <row r="24" spans="1:7" ht="15.75" thickBot="1" x14ac:dyDescent="0.3">
      <c r="A24" s="62"/>
      <c r="B24" s="63" t="s">
        <v>169</v>
      </c>
      <c r="C24" s="63" t="s">
        <v>64</v>
      </c>
      <c r="D24" s="64" t="s">
        <v>62</v>
      </c>
      <c r="E24" s="64">
        <v>200</v>
      </c>
      <c r="F24" s="51"/>
      <c r="G24" s="65">
        <f t="shared" ref="G24" si="1">F24*E24</f>
        <v>0</v>
      </c>
    </row>
    <row r="25" spans="1:7" ht="15.75" thickBot="1" x14ac:dyDescent="0.3">
      <c r="A25" s="8" t="s">
        <v>79</v>
      </c>
      <c r="G25" s="9"/>
    </row>
    <row r="26" spans="1:7" x14ac:dyDescent="0.25">
      <c r="A26" s="10"/>
      <c r="B26" s="12" t="s">
        <v>91</v>
      </c>
      <c r="C26" s="12" t="s">
        <v>57</v>
      </c>
      <c r="D26" s="13" t="s">
        <v>62</v>
      </c>
      <c r="E26" s="13">
        <v>200</v>
      </c>
      <c r="F26" s="2"/>
      <c r="G26" s="14">
        <f>F26*E26</f>
        <v>0</v>
      </c>
    </row>
    <row r="27" spans="1:7" x14ac:dyDescent="0.25">
      <c r="A27" s="15"/>
      <c r="B27" s="16" t="s">
        <v>46</v>
      </c>
      <c r="C27" s="16" t="s">
        <v>57</v>
      </c>
      <c r="D27" s="17" t="s">
        <v>62</v>
      </c>
      <c r="E27" s="17">
        <v>200</v>
      </c>
      <c r="F27" s="1"/>
      <c r="G27" s="18">
        <f>F27*E27</f>
        <v>0</v>
      </c>
    </row>
    <row r="28" spans="1:7" x14ac:dyDescent="0.25">
      <c r="A28" s="15"/>
      <c r="B28" s="20" t="s">
        <v>115</v>
      </c>
      <c r="C28" s="16" t="s">
        <v>57</v>
      </c>
      <c r="D28" s="17" t="s">
        <v>62</v>
      </c>
      <c r="E28" s="17">
        <v>200</v>
      </c>
      <c r="F28" s="1"/>
      <c r="G28" s="18">
        <f t="shared" ref="G28:G38" si="2">F28*E28</f>
        <v>0</v>
      </c>
    </row>
    <row r="29" spans="1:7" x14ac:dyDescent="0.25">
      <c r="A29" s="15"/>
      <c r="B29" s="20" t="s">
        <v>116</v>
      </c>
      <c r="C29" s="16" t="s">
        <v>57</v>
      </c>
      <c r="D29" s="17" t="s">
        <v>62</v>
      </c>
      <c r="E29" s="17">
        <v>200</v>
      </c>
      <c r="F29" s="1"/>
      <c r="G29" s="18">
        <f t="shared" si="2"/>
        <v>0</v>
      </c>
    </row>
    <row r="30" spans="1:7" x14ac:dyDescent="0.25">
      <c r="A30" s="15"/>
      <c r="B30" s="20" t="s">
        <v>51</v>
      </c>
      <c r="C30" s="16" t="s">
        <v>57</v>
      </c>
      <c r="D30" s="17" t="s">
        <v>62</v>
      </c>
      <c r="E30" s="17">
        <v>200</v>
      </c>
      <c r="F30" s="1"/>
      <c r="G30" s="18">
        <f>F30*E30</f>
        <v>0</v>
      </c>
    </row>
    <row r="31" spans="1:7" x14ac:dyDescent="0.25">
      <c r="A31" s="15"/>
      <c r="B31" s="20" t="s">
        <v>117</v>
      </c>
      <c r="C31" s="16" t="s">
        <v>57</v>
      </c>
      <c r="D31" s="17" t="s">
        <v>62</v>
      </c>
      <c r="E31" s="17">
        <v>200</v>
      </c>
      <c r="F31" s="1"/>
      <c r="G31" s="18">
        <f t="shared" ref="G31" si="3">F31*E31</f>
        <v>0</v>
      </c>
    </row>
    <row r="32" spans="1:7" x14ac:dyDescent="0.25">
      <c r="A32" s="15"/>
      <c r="B32" s="16" t="s">
        <v>49</v>
      </c>
      <c r="C32" s="16" t="s">
        <v>57</v>
      </c>
      <c r="D32" s="17" t="s">
        <v>62</v>
      </c>
      <c r="E32" s="17">
        <v>200</v>
      </c>
      <c r="F32" s="1"/>
      <c r="G32" s="18">
        <f t="shared" si="2"/>
        <v>0</v>
      </c>
    </row>
    <row r="33" spans="1:7" x14ac:dyDescent="0.25">
      <c r="A33" s="15"/>
      <c r="B33" s="16" t="s">
        <v>50</v>
      </c>
      <c r="C33" s="16" t="s">
        <v>57</v>
      </c>
      <c r="D33" s="17" t="s">
        <v>62</v>
      </c>
      <c r="E33" s="17">
        <v>200</v>
      </c>
      <c r="F33" s="1"/>
      <c r="G33" s="18">
        <f t="shared" si="2"/>
        <v>0</v>
      </c>
    </row>
    <row r="34" spans="1:7" x14ac:dyDescent="0.25">
      <c r="A34" s="15"/>
      <c r="B34" s="16" t="s">
        <v>90</v>
      </c>
      <c r="C34" s="16" t="s">
        <v>57</v>
      </c>
      <c r="D34" s="17" t="s">
        <v>62</v>
      </c>
      <c r="E34" s="17">
        <v>200</v>
      </c>
      <c r="F34" s="1"/>
      <c r="G34" s="18">
        <f t="shared" si="2"/>
        <v>0</v>
      </c>
    </row>
    <row r="35" spans="1:7" ht="14.25" customHeight="1" x14ac:dyDescent="0.25">
      <c r="A35" s="15"/>
      <c r="B35" s="16" t="s">
        <v>200</v>
      </c>
      <c r="C35" s="16" t="s">
        <v>57</v>
      </c>
      <c r="D35" s="17" t="s">
        <v>62</v>
      </c>
      <c r="E35" s="17">
        <v>200</v>
      </c>
      <c r="F35" s="1"/>
      <c r="G35" s="18">
        <f t="shared" si="2"/>
        <v>0</v>
      </c>
    </row>
    <row r="36" spans="1:7" x14ac:dyDescent="0.25">
      <c r="A36" s="15"/>
      <c r="B36" s="16" t="s">
        <v>47</v>
      </c>
      <c r="C36" s="16" t="s">
        <v>57</v>
      </c>
      <c r="D36" s="17" t="s">
        <v>62</v>
      </c>
      <c r="E36" s="17">
        <v>200</v>
      </c>
      <c r="F36" s="1"/>
      <c r="G36" s="18">
        <f t="shared" si="2"/>
        <v>0</v>
      </c>
    </row>
    <row r="37" spans="1:7" x14ac:dyDescent="0.25">
      <c r="A37" s="15"/>
      <c r="B37" s="16" t="s">
        <v>48</v>
      </c>
      <c r="C37" s="16" t="s">
        <v>57</v>
      </c>
      <c r="D37" s="17" t="s">
        <v>62</v>
      </c>
      <c r="E37" s="17">
        <v>200</v>
      </c>
      <c r="F37" s="1"/>
      <c r="G37" s="18">
        <f t="shared" si="2"/>
        <v>0</v>
      </c>
    </row>
    <row r="38" spans="1:7" ht="15.75" thickBot="1" x14ac:dyDescent="0.3">
      <c r="A38" s="21"/>
      <c r="B38" s="25" t="s">
        <v>118</v>
      </c>
      <c r="C38" s="22" t="s">
        <v>57</v>
      </c>
      <c r="D38" s="23" t="s">
        <v>62</v>
      </c>
      <c r="E38" s="23">
        <v>200</v>
      </c>
      <c r="F38" s="78"/>
      <c r="G38" s="24">
        <f t="shared" si="2"/>
        <v>0</v>
      </c>
    </row>
    <row r="39" spans="1:7" ht="15.75" thickBot="1" x14ac:dyDescent="0.3">
      <c r="A39" s="8" t="s">
        <v>81</v>
      </c>
      <c r="G39" s="9"/>
    </row>
    <row r="40" spans="1:7" x14ac:dyDescent="0.25">
      <c r="A40" s="10"/>
      <c r="B40" s="26" t="s">
        <v>53</v>
      </c>
      <c r="C40" s="12" t="s">
        <v>66</v>
      </c>
      <c r="D40" s="13" t="s">
        <v>62</v>
      </c>
      <c r="E40" s="13">
        <v>100</v>
      </c>
      <c r="F40" s="79"/>
      <c r="G40" s="14">
        <f>F40*E40</f>
        <v>0</v>
      </c>
    </row>
    <row r="41" spans="1:7" x14ac:dyDescent="0.25">
      <c r="A41" s="15"/>
      <c r="B41" s="16" t="s">
        <v>89</v>
      </c>
      <c r="C41" s="16" t="s">
        <v>66</v>
      </c>
      <c r="D41" s="17" t="s">
        <v>62</v>
      </c>
      <c r="E41" s="17">
        <v>100</v>
      </c>
      <c r="F41" s="80"/>
      <c r="G41" s="18">
        <f>F41*E41</f>
        <v>0</v>
      </c>
    </row>
    <row r="42" spans="1:7" x14ac:dyDescent="0.25">
      <c r="A42" s="15"/>
      <c r="B42" s="16" t="s">
        <v>54</v>
      </c>
      <c r="C42" s="16" t="s">
        <v>66</v>
      </c>
      <c r="D42" s="17" t="s">
        <v>62</v>
      </c>
      <c r="E42" s="17">
        <v>100</v>
      </c>
      <c r="F42" s="80"/>
      <c r="G42" s="18">
        <f>F42*E42</f>
        <v>0</v>
      </c>
    </row>
    <row r="43" spans="1:7" ht="15.75" thickBot="1" x14ac:dyDescent="0.3">
      <c r="A43" s="21"/>
      <c r="B43" s="22" t="s">
        <v>55</v>
      </c>
      <c r="C43" s="22" t="s">
        <v>66</v>
      </c>
      <c r="D43" s="23" t="s">
        <v>62</v>
      </c>
      <c r="E43" s="23">
        <v>100</v>
      </c>
      <c r="F43" s="81"/>
      <c r="G43" s="24">
        <f>F43*E43</f>
        <v>0</v>
      </c>
    </row>
    <row r="45" spans="1:7" x14ac:dyDescent="0.25">
      <c r="G45" s="8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2B85-9D7B-4815-BF43-649FD089B921}">
  <dimension ref="A1:K128"/>
  <sheetViews>
    <sheetView topLeftCell="A104" workbookViewId="0">
      <selection activeCell="C24" sqref="C24"/>
    </sheetView>
  </sheetViews>
  <sheetFormatPr defaultRowHeight="15" x14ac:dyDescent="0.25"/>
  <cols>
    <col min="1" max="1" width="1.85546875" style="50" customWidth="1"/>
    <col min="2" max="2" width="40.28515625" style="28" customWidth="1"/>
    <col min="3" max="3" width="29.42578125" style="28" customWidth="1"/>
    <col min="4" max="4" width="8.5703125" bestFit="1" customWidth="1"/>
    <col min="5" max="5" width="15.28515625" customWidth="1"/>
    <col min="6" max="6" width="13.140625" customWidth="1"/>
    <col min="7" max="7" width="15.5703125" customWidth="1"/>
    <col min="9" max="9" width="47.28515625" customWidth="1"/>
    <col min="10" max="10" width="18.42578125" bestFit="1" customWidth="1"/>
    <col min="12" max="12" width="18.42578125" bestFit="1" customWidth="1"/>
  </cols>
  <sheetData>
    <row r="1" spans="1:10" ht="15.75" thickBot="1" x14ac:dyDescent="0.3">
      <c r="A1" s="27"/>
    </row>
    <row r="2" spans="1:10" ht="45.75" thickBot="1" x14ac:dyDescent="0.3">
      <c r="A2" s="29"/>
      <c r="B2" s="30" t="s">
        <v>58</v>
      </c>
      <c r="C2" s="30" t="s">
        <v>144</v>
      </c>
      <c r="D2" s="31" t="s">
        <v>60</v>
      </c>
      <c r="E2" s="32" t="s">
        <v>68</v>
      </c>
      <c r="F2" s="32" t="s">
        <v>213</v>
      </c>
      <c r="G2" s="33" t="s">
        <v>59</v>
      </c>
    </row>
    <row r="3" spans="1:10" ht="15.75" thickBot="1" x14ac:dyDescent="0.3">
      <c r="A3" s="34" t="s">
        <v>149</v>
      </c>
      <c r="B3" s="35"/>
      <c r="C3" s="35"/>
      <c r="D3" s="36"/>
      <c r="E3" s="36"/>
      <c r="F3" s="37"/>
      <c r="G3" s="38"/>
    </row>
    <row r="4" spans="1:10" x14ac:dyDescent="0.25">
      <c r="A4" s="40"/>
      <c r="B4" s="41" t="s">
        <v>88</v>
      </c>
      <c r="C4" s="41" t="s">
        <v>139</v>
      </c>
      <c r="D4" s="42" t="s">
        <v>62</v>
      </c>
      <c r="E4" s="42">
        <v>40</v>
      </c>
      <c r="F4" s="3"/>
      <c r="G4" s="43">
        <f t="shared" ref="G4:G21" si="0">F4*E4</f>
        <v>0</v>
      </c>
      <c r="H4" s="39"/>
    </row>
    <row r="5" spans="1:10" x14ac:dyDescent="0.25">
      <c r="A5" s="15"/>
      <c r="B5" s="16" t="s">
        <v>9</v>
      </c>
      <c r="C5" s="16" t="s">
        <v>82</v>
      </c>
      <c r="D5" s="17" t="s">
        <v>62</v>
      </c>
      <c r="E5" s="17">
        <v>40</v>
      </c>
      <c r="F5" s="3"/>
      <c r="G5" s="18">
        <f t="shared" si="0"/>
        <v>0</v>
      </c>
    </row>
    <row r="6" spans="1:10" x14ac:dyDescent="0.25">
      <c r="A6" s="15"/>
      <c r="B6" s="16" t="s">
        <v>189</v>
      </c>
      <c r="C6" s="16" t="s">
        <v>93</v>
      </c>
      <c r="D6" s="17" t="s">
        <v>62</v>
      </c>
      <c r="E6" s="17">
        <v>40</v>
      </c>
      <c r="F6" s="3"/>
      <c r="G6" s="18">
        <f t="shared" si="0"/>
        <v>0</v>
      </c>
    </row>
    <row r="7" spans="1:10" x14ac:dyDescent="0.25">
      <c r="A7" s="15"/>
      <c r="B7" s="16" t="s">
        <v>1</v>
      </c>
      <c r="C7" s="16" t="s">
        <v>93</v>
      </c>
      <c r="D7" s="17" t="s">
        <v>62</v>
      </c>
      <c r="E7" s="17">
        <v>40</v>
      </c>
      <c r="F7" s="3"/>
      <c r="G7" s="18">
        <f t="shared" si="0"/>
        <v>0</v>
      </c>
    </row>
    <row r="8" spans="1:10" x14ac:dyDescent="0.25">
      <c r="A8" s="15"/>
      <c r="B8" s="16" t="s">
        <v>167</v>
      </c>
      <c r="C8" s="16" t="s">
        <v>93</v>
      </c>
      <c r="D8" s="17" t="s">
        <v>62</v>
      </c>
      <c r="E8" s="17">
        <v>40</v>
      </c>
      <c r="F8" s="3"/>
      <c r="G8" s="18">
        <f t="shared" si="0"/>
        <v>0</v>
      </c>
    </row>
    <row r="9" spans="1:10" x14ac:dyDescent="0.25">
      <c r="A9" s="15"/>
      <c r="B9" s="16" t="s">
        <v>0</v>
      </c>
      <c r="C9" s="16" t="s">
        <v>93</v>
      </c>
      <c r="D9" s="17" t="s">
        <v>62</v>
      </c>
      <c r="E9" s="17">
        <v>40</v>
      </c>
      <c r="F9" s="3"/>
      <c r="G9" s="18">
        <f t="shared" si="0"/>
        <v>0</v>
      </c>
    </row>
    <row r="10" spans="1:10" x14ac:dyDescent="0.25">
      <c r="A10" s="15"/>
      <c r="B10" s="20" t="s">
        <v>151</v>
      </c>
      <c r="C10" s="16" t="s">
        <v>69</v>
      </c>
      <c r="D10" s="17" t="s">
        <v>62</v>
      </c>
      <c r="E10" s="17">
        <v>40</v>
      </c>
      <c r="F10" s="3"/>
      <c r="G10" s="18">
        <f t="shared" si="0"/>
        <v>0</v>
      </c>
    </row>
    <row r="11" spans="1:10" x14ac:dyDescent="0.25">
      <c r="A11" s="15"/>
      <c r="B11" s="20" t="s">
        <v>168</v>
      </c>
      <c r="C11" s="16" t="s">
        <v>93</v>
      </c>
      <c r="D11" s="17" t="s">
        <v>62</v>
      </c>
      <c r="E11" s="17">
        <v>40</v>
      </c>
      <c r="F11" s="3"/>
      <c r="G11" s="18">
        <f t="shared" si="0"/>
        <v>0</v>
      </c>
    </row>
    <row r="12" spans="1:10" x14ac:dyDescent="0.25">
      <c r="A12" s="15"/>
      <c r="B12" s="16" t="s">
        <v>6</v>
      </c>
      <c r="C12" s="16" t="s">
        <v>93</v>
      </c>
      <c r="D12" s="17" t="s">
        <v>62</v>
      </c>
      <c r="E12" s="17">
        <v>40</v>
      </c>
      <c r="F12" s="3"/>
      <c r="G12" s="18">
        <f t="shared" si="0"/>
        <v>0</v>
      </c>
    </row>
    <row r="13" spans="1:10" x14ac:dyDescent="0.25">
      <c r="A13" s="15"/>
      <c r="B13" s="16" t="s">
        <v>5</v>
      </c>
      <c r="C13" s="16" t="s">
        <v>93</v>
      </c>
      <c r="D13" s="17" t="s">
        <v>62</v>
      </c>
      <c r="E13" s="17">
        <v>40</v>
      </c>
      <c r="F13" s="3"/>
      <c r="G13" s="18">
        <f t="shared" si="0"/>
        <v>0</v>
      </c>
      <c r="I13" s="71"/>
    </row>
    <row r="14" spans="1:10" x14ac:dyDescent="0.25">
      <c r="A14" s="15"/>
      <c r="B14" s="16" t="s">
        <v>190</v>
      </c>
      <c r="C14" s="16" t="s">
        <v>93</v>
      </c>
      <c r="D14" s="17" t="s">
        <v>62</v>
      </c>
      <c r="E14" s="17">
        <v>40</v>
      </c>
      <c r="F14" s="3"/>
      <c r="G14" s="18">
        <f t="shared" si="0"/>
        <v>0</v>
      </c>
      <c r="I14" s="71"/>
      <c r="J14" s="28"/>
    </row>
    <row r="15" spans="1:10" x14ac:dyDescent="0.25">
      <c r="A15" s="15"/>
      <c r="B15" s="16" t="s">
        <v>191</v>
      </c>
      <c r="C15" s="16" t="s">
        <v>93</v>
      </c>
      <c r="D15" s="17" t="s">
        <v>62</v>
      </c>
      <c r="E15" s="17">
        <v>40</v>
      </c>
      <c r="F15" s="3"/>
      <c r="G15" s="18">
        <f t="shared" si="0"/>
        <v>0</v>
      </c>
      <c r="I15" s="71"/>
      <c r="J15" s="28"/>
    </row>
    <row r="16" spans="1:10" x14ac:dyDescent="0.25">
      <c r="A16" s="15"/>
      <c r="B16" s="16" t="s">
        <v>192</v>
      </c>
      <c r="C16" s="16" t="s">
        <v>93</v>
      </c>
      <c r="D16" s="17" t="s">
        <v>62</v>
      </c>
      <c r="E16" s="17">
        <v>40</v>
      </c>
      <c r="F16" s="3"/>
      <c r="G16" s="18">
        <f t="shared" si="0"/>
        <v>0</v>
      </c>
      <c r="I16" s="71"/>
      <c r="J16" s="28"/>
    </row>
    <row r="17" spans="1:11" x14ac:dyDescent="0.25">
      <c r="A17" s="15"/>
      <c r="B17" s="28" t="s">
        <v>193</v>
      </c>
      <c r="C17" s="16" t="s">
        <v>93</v>
      </c>
      <c r="D17" s="17" t="s">
        <v>62</v>
      </c>
      <c r="E17" s="17">
        <v>40</v>
      </c>
      <c r="F17" s="3"/>
      <c r="G17" s="18">
        <f t="shared" si="0"/>
        <v>0</v>
      </c>
      <c r="I17" s="71"/>
      <c r="J17" s="28"/>
    </row>
    <row r="18" spans="1:11" x14ac:dyDescent="0.25">
      <c r="A18" s="15"/>
      <c r="B18" s="19" t="s">
        <v>11</v>
      </c>
      <c r="C18" s="16" t="s">
        <v>93</v>
      </c>
      <c r="D18" s="17" t="s">
        <v>62</v>
      </c>
      <c r="E18" s="17">
        <v>40</v>
      </c>
      <c r="F18" s="54"/>
      <c r="G18" s="18">
        <f t="shared" si="0"/>
        <v>0</v>
      </c>
      <c r="I18" s="71"/>
    </row>
    <row r="19" spans="1:11" x14ac:dyDescent="0.25">
      <c r="A19" s="15"/>
      <c r="B19" s="16" t="s">
        <v>12</v>
      </c>
      <c r="C19" s="16" t="s">
        <v>93</v>
      </c>
      <c r="D19" s="17" t="s">
        <v>62</v>
      </c>
      <c r="E19" s="17">
        <v>40</v>
      </c>
      <c r="F19" s="3"/>
      <c r="G19" s="18">
        <f t="shared" si="0"/>
        <v>0</v>
      </c>
    </row>
    <row r="20" spans="1:11" x14ac:dyDescent="0.25">
      <c r="A20" s="45"/>
      <c r="B20" s="28" t="s">
        <v>194</v>
      </c>
      <c r="C20" s="16" t="s">
        <v>93</v>
      </c>
      <c r="D20" s="17" t="s">
        <v>62</v>
      </c>
      <c r="E20" s="17">
        <v>40</v>
      </c>
      <c r="F20" s="3"/>
      <c r="G20" s="18">
        <f t="shared" si="0"/>
        <v>0</v>
      </c>
    </row>
    <row r="21" spans="1:11" ht="15.75" thickBot="1" x14ac:dyDescent="0.3">
      <c r="A21" s="45"/>
      <c r="B21" s="46" t="s">
        <v>13</v>
      </c>
      <c r="C21" s="46" t="s">
        <v>93</v>
      </c>
      <c r="D21" s="47" t="s">
        <v>62</v>
      </c>
      <c r="E21" s="17">
        <v>40</v>
      </c>
      <c r="F21" s="3"/>
      <c r="G21" s="48">
        <f t="shared" si="0"/>
        <v>0</v>
      </c>
      <c r="I21" s="28"/>
      <c r="K21" s="71"/>
    </row>
    <row r="22" spans="1:11" ht="15.75" thickBot="1" x14ac:dyDescent="0.3">
      <c r="A22" s="34" t="s">
        <v>150</v>
      </c>
      <c r="B22" s="35"/>
      <c r="C22" s="35"/>
      <c r="D22" s="36"/>
      <c r="E22" s="36"/>
      <c r="F22" s="37"/>
      <c r="G22" s="38"/>
    </row>
    <row r="23" spans="1:11" x14ac:dyDescent="0.25">
      <c r="A23" s="52"/>
      <c r="B23" s="53" t="s">
        <v>172</v>
      </c>
      <c r="C23" s="68" t="s">
        <v>184</v>
      </c>
      <c r="D23" s="69" t="s">
        <v>62</v>
      </c>
      <c r="E23" s="68">
        <v>40</v>
      </c>
      <c r="F23" s="83"/>
      <c r="G23" s="70">
        <f t="shared" ref="G23:G54" si="1">F23*E23</f>
        <v>0</v>
      </c>
      <c r="I23" s="28"/>
      <c r="K23" s="71"/>
    </row>
    <row r="24" spans="1:11" x14ac:dyDescent="0.25">
      <c r="A24" s="66"/>
      <c r="B24" s="67" t="s">
        <v>26</v>
      </c>
      <c r="C24" s="68" t="s">
        <v>71</v>
      </c>
      <c r="D24" s="69" t="s">
        <v>62</v>
      </c>
      <c r="E24" s="68">
        <v>40</v>
      </c>
      <c r="F24" s="54"/>
      <c r="G24" s="70">
        <f t="shared" si="1"/>
        <v>0</v>
      </c>
      <c r="I24" s="28"/>
      <c r="K24" s="71"/>
    </row>
    <row r="25" spans="1:11" x14ac:dyDescent="0.25">
      <c r="A25" s="55"/>
      <c r="B25" s="44" t="s">
        <v>15</v>
      </c>
      <c r="C25" s="19" t="s">
        <v>71</v>
      </c>
      <c r="D25" s="56" t="s">
        <v>62</v>
      </c>
      <c r="E25" s="68">
        <v>40</v>
      </c>
      <c r="F25" s="54"/>
      <c r="G25" s="57">
        <f t="shared" si="1"/>
        <v>0</v>
      </c>
      <c r="K25" s="71"/>
    </row>
    <row r="26" spans="1:11" x14ac:dyDescent="0.25">
      <c r="A26" s="55"/>
      <c r="B26" s="44" t="s">
        <v>152</v>
      </c>
      <c r="C26" s="19" t="s">
        <v>71</v>
      </c>
      <c r="D26" s="56" t="s">
        <v>62</v>
      </c>
      <c r="E26" s="68">
        <v>40</v>
      </c>
      <c r="F26" s="54"/>
      <c r="G26" s="57">
        <f t="shared" si="1"/>
        <v>0</v>
      </c>
    </row>
    <row r="27" spans="1:11" x14ac:dyDescent="0.25">
      <c r="A27" s="55"/>
      <c r="B27" s="44" t="s">
        <v>170</v>
      </c>
      <c r="C27" s="19" t="s">
        <v>71</v>
      </c>
      <c r="D27" s="56" t="s">
        <v>62</v>
      </c>
      <c r="E27" s="68">
        <v>40</v>
      </c>
      <c r="F27" s="54"/>
      <c r="G27" s="57">
        <f t="shared" si="1"/>
        <v>0</v>
      </c>
      <c r="K27" s="71"/>
    </row>
    <row r="28" spans="1:11" x14ac:dyDescent="0.25">
      <c r="A28" s="55"/>
      <c r="B28" s="44" t="s">
        <v>100</v>
      </c>
      <c r="C28" s="19" t="s">
        <v>71</v>
      </c>
      <c r="D28" s="56" t="s">
        <v>62</v>
      </c>
      <c r="E28" s="68">
        <v>40</v>
      </c>
      <c r="F28" s="54"/>
      <c r="G28" s="57">
        <f t="shared" si="1"/>
        <v>0</v>
      </c>
    </row>
    <row r="29" spans="1:11" x14ac:dyDescent="0.25">
      <c r="A29" s="55"/>
      <c r="B29" s="44" t="s">
        <v>27</v>
      </c>
      <c r="C29" s="19" t="s">
        <v>71</v>
      </c>
      <c r="D29" s="56" t="s">
        <v>62</v>
      </c>
      <c r="E29" s="68">
        <v>40</v>
      </c>
      <c r="F29" s="54"/>
      <c r="G29" s="57">
        <f t="shared" si="1"/>
        <v>0</v>
      </c>
    </row>
    <row r="30" spans="1:11" x14ac:dyDescent="0.25">
      <c r="A30" s="55"/>
      <c r="B30" s="44" t="s">
        <v>99</v>
      </c>
      <c r="C30" s="19" t="s">
        <v>71</v>
      </c>
      <c r="D30" s="56" t="s">
        <v>62</v>
      </c>
      <c r="E30" s="68">
        <v>40</v>
      </c>
      <c r="F30" s="54"/>
      <c r="G30" s="57">
        <f t="shared" si="1"/>
        <v>0</v>
      </c>
      <c r="K30" s="71"/>
    </row>
    <row r="31" spans="1:11" x14ac:dyDescent="0.25">
      <c r="A31" s="55"/>
      <c r="B31" s="44" t="s">
        <v>180</v>
      </c>
      <c r="C31" s="19" t="s">
        <v>71</v>
      </c>
      <c r="D31" s="56" t="s">
        <v>62</v>
      </c>
      <c r="E31" s="68">
        <v>40</v>
      </c>
      <c r="F31" s="54"/>
      <c r="G31" s="57">
        <f t="shared" si="1"/>
        <v>0</v>
      </c>
      <c r="K31" s="71"/>
    </row>
    <row r="32" spans="1:11" x14ac:dyDescent="0.25">
      <c r="A32" s="55"/>
      <c r="B32" s="44" t="s">
        <v>123</v>
      </c>
      <c r="C32" s="19" t="s">
        <v>71</v>
      </c>
      <c r="D32" s="56" t="s">
        <v>62</v>
      </c>
      <c r="E32" s="68">
        <v>40</v>
      </c>
      <c r="F32" s="54"/>
      <c r="G32" s="57">
        <f t="shared" si="1"/>
        <v>0</v>
      </c>
      <c r="K32" s="71"/>
    </row>
    <row r="33" spans="1:7" x14ac:dyDescent="0.25">
      <c r="A33" s="55"/>
      <c r="B33" s="44" t="s">
        <v>173</v>
      </c>
      <c r="C33" s="19" t="s">
        <v>71</v>
      </c>
      <c r="D33" s="56" t="s">
        <v>62</v>
      </c>
      <c r="E33" s="68">
        <v>40</v>
      </c>
      <c r="F33" s="54"/>
      <c r="G33" s="57">
        <f t="shared" si="1"/>
        <v>0</v>
      </c>
    </row>
    <row r="34" spans="1:7" x14ac:dyDescent="0.25">
      <c r="A34" s="55"/>
      <c r="B34" s="19" t="s">
        <v>10</v>
      </c>
      <c r="C34" s="19" t="s">
        <v>218</v>
      </c>
      <c r="D34" s="56" t="s">
        <v>62</v>
      </c>
      <c r="E34" s="19">
        <v>30</v>
      </c>
      <c r="F34" s="54"/>
      <c r="G34" s="57">
        <f t="shared" si="1"/>
        <v>0</v>
      </c>
    </row>
    <row r="35" spans="1:7" x14ac:dyDescent="0.25">
      <c r="A35" s="55"/>
      <c r="B35" s="44" t="s">
        <v>101</v>
      </c>
      <c r="C35" s="19" t="s">
        <v>71</v>
      </c>
      <c r="D35" s="56" t="s">
        <v>62</v>
      </c>
      <c r="E35" s="19">
        <v>40</v>
      </c>
      <c r="F35" s="54"/>
      <c r="G35" s="57">
        <f t="shared" si="1"/>
        <v>0</v>
      </c>
    </row>
    <row r="36" spans="1:7" x14ac:dyDescent="0.25">
      <c r="A36" s="55"/>
      <c r="B36" s="44" t="s">
        <v>174</v>
      </c>
      <c r="C36" s="19" t="s">
        <v>71</v>
      </c>
      <c r="D36" s="56" t="s">
        <v>62</v>
      </c>
      <c r="E36" s="19">
        <v>40</v>
      </c>
      <c r="F36" s="54"/>
      <c r="G36" s="57">
        <f t="shared" si="1"/>
        <v>0</v>
      </c>
    </row>
    <row r="37" spans="1:7" x14ac:dyDescent="0.25">
      <c r="A37" s="55"/>
      <c r="B37" s="44" t="s">
        <v>124</v>
      </c>
      <c r="C37" s="19" t="s">
        <v>94</v>
      </c>
      <c r="D37" s="56" t="s">
        <v>62</v>
      </c>
      <c r="E37" s="19">
        <v>40</v>
      </c>
      <c r="F37" s="54"/>
      <c r="G37" s="57">
        <f t="shared" si="1"/>
        <v>0</v>
      </c>
    </row>
    <row r="38" spans="1:7" x14ac:dyDescent="0.25">
      <c r="A38" s="55"/>
      <c r="B38" s="19" t="s">
        <v>92</v>
      </c>
      <c r="C38" s="19" t="s">
        <v>93</v>
      </c>
      <c r="D38" s="56" t="s">
        <v>62</v>
      </c>
      <c r="E38" s="19">
        <v>30</v>
      </c>
      <c r="F38" s="54"/>
      <c r="G38" s="57">
        <f t="shared" si="1"/>
        <v>0</v>
      </c>
    </row>
    <row r="39" spans="1:7" x14ac:dyDescent="0.25">
      <c r="A39" s="55"/>
      <c r="B39" s="44" t="s">
        <v>181</v>
      </c>
      <c r="C39" s="19" t="s">
        <v>65</v>
      </c>
      <c r="D39" s="56" t="s">
        <v>62</v>
      </c>
      <c r="E39" s="19">
        <v>40</v>
      </c>
      <c r="F39" s="54"/>
      <c r="G39" s="57">
        <f t="shared" si="1"/>
        <v>0</v>
      </c>
    </row>
    <row r="40" spans="1:7" x14ac:dyDescent="0.25">
      <c r="A40" s="55"/>
      <c r="B40" s="44" t="s">
        <v>28</v>
      </c>
      <c r="C40" s="19" t="s">
        <v>65</v>
      </c>
      <c r="D40" s="56" t="s">
        <v>62</v>
      </c>
      <c r="E40" s="19">
        <v>40</v>
      </c>
      <c r="F40" s="54"/>
      <c r="G40" s="57">
        <f t="shared" si="1"/>
        <v>0</v>
      </c>
    </row>
    <row r="41" spans="1:7" x14ac:dyDescent="0.25">
      <c r="A41" s="55"/>
      <c r="B41" s="44" t="s">
        <v>29</v>
      </c>
      <c r="C41" s="19" t="s">
        <v>84</v>
      </c>
      <c r="D41" s="56" t="s">
        <v>62</v>
      </c>
      <c r="E41" s="19">
        <v>40</v>
      </c>
      <c r="F41" s="54"/>
      <c r="G41" s="57">
        <f t="shared" si="1"/>
        <v>0</v>
      </c>
    </row>
    <row r="42" spans="1:7" x14ac:dyDescent="0.25">
      <c r="A42" s="55"/>
      <c r="B42" s="44" t="s">
        <v>30</v>
      </c>
      <c r="C42" s="19" t="s">
        <v>70</v>
      </c>
      <c r="D42" s="56" t="s">
        <v>62</v>
      </c>
      <c r="E42" s="19">
        <v>40</v>
      </c>
      <c r="F42" s="54"/>
      <c r="G42" s="57">
        <f t="shared" si="1"/>
        <v>0</v>
      </c>
    </row>
    <row r="43" spans="1:7" x14ac:dyDescent="0.25">
      <c r="A43" s="55"/>
      <c r="B43" s="44" t="s">
        <v>31</v>
      </c>
      <c r="C43" s="19" t="s">
        <v>71</v>
      </c>
      <c r="D43" s="56" t="s">
        <v>62</v>
      </c>
      <c r="E43" s="19">
        <v>40</v>
      </c>
      <c r="F43" s="54"/>
      <c r="G43" s="57">
        <f t="shared" si="1"/>
        <v>0</v>
      </c>
    </row>
    <row r="44" spans="1:7" x14ac:dyDescent="0.25">
      <c r="A44" s="55"/>
      <c r="B44" s="44" t="s">
        <v>32</v>
      </c>
      <c r="C44" s="19" t="s">
        <v>71</v>
      </c>
      <c r="D44" s="56" t="s">
        <v>62</v>
      </c>
      <c r="E44" s="19">
        <v>40</v>
      </c>
      <c r="F44" s="54"/>
      <c r="G44" s="57">
        <f t="shared" si="1"/>
        <v>0</v>
      </c>
    </row>
    <row r="45" spans="1:7" x14ac:dyDescent="0.25">
      <c r="A45" s="55"/>
      <c r="B45" s="44" t="s">
        <v>33</v>
      </c>
      <c r="C45" s="19" t="s">
        <v>71</v>
      </c>
      <c r="D45" s="56" t="s">
        <v>62</v>
      </c>
      <c r="E45" s="19">
        <v>40</v>
      </c>
      <c r="F45" s="54"/>
      <c r="G45" s="57">
        <f t="shared" si="1"/>
        <v>0</v>
      </c>
    </row>
    <row r="46" spans="1:7" x14ac:dyDescent="0.25">
      <c r="A46" s="55"/>
      <c r="B46" s="44" t="s">
        <v>175</v>
      </c>
      <c r="C46" s="19" t="s">
        <v>71</v>
      </c>
      <c r="D46" s="56" t="s">
        <v>62</v>
      </c>
      <c r="E46" s="19">
        <v>40</v>
      </c>
      <c r="F46" s="54"/>
      <c r="G46" s="57">
        <f t="shared" si="1"/>
        <v>0</v>
      </c>
    </row>
    <row r="47" spans="1:7" x14ac:dyDescent="0.25">
      <c r="A47" s="55"/>
      <c r="B47" s="44" t="s">
        <v>34</v>
      </c>
      <c r="C47" s="19" t="s">
        <v>71</v>
      </c>
      <c r="D47" s="56" t="s">
        <v>62</v>
      </c>
      <c r="E47" s="19">
        <v>40</v>
      </c>
      <c r="F47" s="54"/>
      <c r="G47" s="57">
        <f t="shared" si="1"/>
        <v>0</v>
      </c>
    </row>
    <row r="48" spans="1:7" x14ac:dyDescent="0.25">
      <c r="A48" s="55"/>
      <c r="B48" s="44" t="s">
        <v>102</v>
      </c>
      <c r="C48" s="19" t="s">
        <v>69</v>
      </c>
      <c r="D48" s="56" t="s">
        <v>62</v>
      </c>
      <c r="E48" s="19">
        <v>40</v>
      </c>
      <c r="F48" s="54"/>
      <c r="G48" s="57">
        <f t="shared" si="1"/>
        <v>0</v>
      </c>
    </row>
    <row r="49" spans="1:7" x14ac:dyDescent="0.25">
      <c r="A49" s="55"/>
      <c r="B49" s="44" t="s">
        <v>125</v>
      </c>
      <c r="C49" s="19" t="s">
        <v>69</v>
      </c>
      <c r="D49" s="56" t="s">
        <v>62</v>
      </c>
      <c r="E49" s="19">
        <v>40</v>
      </c>
      <c r="F49" s="54"/>
      <c r="G49" s="57">
        <f t="shared" si="1"/>
        <v>0</v>
      </c>
    </row>
    <row r="50" spans="1:7" x14ac:dyDescent="0.25">
      <c r="A50" s="55"/>
      <c r="B50" s="19" t="s">
        <v>158</v>
      </c>
      <c r="C50" s="19" t="s">
        <v>69</v>
      </c>
      <c r="D50" s="56" t="s">
        <v>62</v>
      </c>
      <c r="E50" s="19">
        <v>40</v>
      </c>
      <c r="F50" s="54"/>
      <c r="G50" s="57">
        <f t="shared" si="1"/>
        <v>0</v>
      </c>
    </row>
    <row r="51" spans="1:7" x14ac:dyDescent="0.25">
      <c r="A51" s="55"/>
      <c r="B51" s="44" t="s">
        <v>151</v>
      </c>
      <c r="C51" s="19" t="s">
        <v>69</v>
      </c>
      <c r="D51" s="56" t="s">
        <v>62</v>
      </c>
      <c r="E51" s="19">
        <v>40</v>
      </c>
      <c r="F51" s="54"/>
      <c r="G51" s="57">
        <f t="shared" si="1"/>
        <v>0</v>
      </c>
    </row>
    <row r="52" spans="1:7" x14ac:dyDescent="0.25">
      <c r="A52" s="55"/>
      <c r="B52" s="44" t="s">
        <v>176</v>
      </c>
      <c r="C52" s="19" t="s">
        <v>69</v>
      </c>
      <c r="D52" s="56" t="s">
        <v>62</v>
      </c>
      <c r="E52" s="19">
        <v>40</v>
      </c>
      <c r="F52" s="54"/>
      <c r="G52" s="57">
        <f t="shared" si="1"/>
        <v>0</v>
      </c>
    </row>
    <row r="53" spans="1:7" x14ac:dyDescent="0.25">
      <c r="A53" s="55"/>
      <c r="B53" s="44" t="s">
        <v>103</v>
      </c>
      <c r="C53" s="19" t="s">
        <v>71</v>
      </c>
      <c r="D53" s="56" t="s">
        <v>62</v>
      </c>
      <c r="E53" s="19">
        <v>40</v>
      </c>
      <c r="F53" s="54"/>
      <c r="G53" s="57">
        <f t="shared" si="1"/>
        <v>0</v>
      </c>
    </row>
    <row r="54" spans="1:7" x14ac:dyDescent="0.25">
      <c r="A54" s="55"/>
      <c r="B54" s="44" t="s">
        <v>110</v>
      </c>
      <c r="C54" s="19" t="s">
        <v>70</v>
      </c>
      <c r="D54" s="56" t="s">
        <v>62</v>
      </c>
      <c r="E54" s="19">
        <v>40</v>
      </c>
      <c r="F54" s="54"/>
      <c r="G54" s="57">
        <f t="shared" si="1"/>
        <v>0</v>
      </c>
    </row>
    <row r="55" spans="1:7" x14ac:dyDescent="0.25">
      <c r="A55" s="55"/>
      <c r="B55" s="44" t="s">
        <v>126</v>
      </c>
      <c r="C55" s="19" t="s">
        <v>215</v>
      </c>
      <c r="D55" s="56" t="s">
        <v>62</v>
      </c>
      <c r="E55" s="19">
        <v>40</v>
      </c>
      <c r="F55" s="54"/>
      <c r="G55" s="57">
        <f t="shared" ref="G55:G86" si="2">F55*E55</f>
        <v>0</v>
      </c>
    </row>
    <row r="56" spans="1:7" x14ac:dyDescent="0.25">
      <c r="A56" s="55"/>
      <c r="B56" s="44" t="s">
        <v>112</v>
      </c>
      <c r="C56" s="19" t="s">
        <v>215</v>
      </c>
      <c r="D56" s="56" t="s">
        <v>62</v>
      </c>
      <c r="E56" s="19">
        <v>40</v>
      </c>
      <c r="F56" s="54"/>
      <c r="G56" s="57">
        <f t="shared" si="2"/>
        <v>0</v>
      </c>
    </row>
    <row r="57" spans="1:7" x14ac:dyDescent="0.25">
      <c r="A57" s="55"/>
      <c r="B57" s="44" t="s">
        <v>19</v>
      </c>
      <c r="C57" s="19" t="s">
        <v>71</v>
      </c>
      <c r="D57" s="56" t="s">
        <v>62</v>
      </c>
      <c r="E57" s="19">
        <v>40</v>
      </c>
      <c r="F57" s="54"/>
      <c r="G57" s="57">
        <f t="shared" si="2"/>
        <v>0</v>
      </c>
    </row>
    <row r="58" spans="1:7" x14ac:dyDescent="0.25">
      <c r="A58" s="55"/>
      <c r="B58" s="19" t="s">
        <v>67</v>
      </c>
      <c r="C58" s="19" t="s">
        <v>210</v>
      </c>
      <c r="D58" s="56" t="s">
        <v>62</v>
      </c>
      <c r="E58" s="19">
        <v>30</v>
      </c>
      <c r="F58" s="54"/>
      <c r="G58" s="57">
        <f t="shared" si="2"/>
        <v>0</v>
      </c>
    </row>
    <row r="59" spans="1:7" x14ac:dyDescent="0.25">
      <c r="A59" s="55"/>
      <c r="B59" s="19" t="s">
        <v>153</v>
      </c>
      <c r="C59" s="19" t="s">
        <v>71</v>
      </c>
      <c r="D59" s="56" t="s">
        <v>62</v>
      </c>
      <c r="E59" s="19">
        <v>30</v>
      </c>
      <c r="F59" s="54"/>
      <c r="G59" s="57">
        <f t="shared" si="2"/>
        <v>0</v>
      </c>
    </row>
    <row r="60" spans="1:7" x14ac:dyDescent="0.25">
      <c r="A60" s="55"/>
      <c r="B60" s="44" t="s">
        <v>72</v>
      </c>
      <c r="C60" s="19" t="s">
        <v>70</v>
      </c>
      <c r="D60" s="56" t="s">
        <v>62</v>
      </c>
      <c r="E60" s="19">
        <v>40</v>
      </c>
      <c r="F60" s="54"/>
      <c r="G60" s="57">
        <f t="shared" si="2"/>
        <v>0</v>
      </c>
    </row>
    <row r="61" spans="1:7" x14ac:dyDescent="0.25">
      <c r="A61" s="55"/>
      <c r="B61" s="44" t="s">
        <v>20</v>
      </c>
      <c r="C61" s="19" t="s">
        <v>73</v>
      </c>
      <c r="D61" s="56" t="s">
        <v>62</v>
      </c>
      <c r="E61" s="19">
        <v>40</v>
      </c>
      <c r="F61" s="54"/>
      <c r="G61" s="57">
        <f t="shared" si="2"/>
        <v>0</v>
      </c>
    </row>
    <row r="62" spans="1:7" x14ac:dyDescent="0.25">
      <c r="A62" s="55"/>
      <c r="B62" s="44" t="s">
        <v>209</v>
      </c>
      <c r="C62" s="19" t="s">
        <v>73</v>
      </c>
      <c r="D62" s="56" t="s">
        <v>62</v>
      </c>
      <c r="E62" s="19">
        <v>40</v>
      </c>
      <c r="F62" s="54"/>
      <c r="G62" s="57">
        <f t="shared" si="2"/>
        <v>0</v>
      </c>
    </row>
    <row r="63" spans="1:7" x14ac:dyDescent="0.25">
      <c r="A63" s="55"/>
      <c r="B63" s="44" t="s">
        <v>182</v>
      </c>
      <c r="C63" s="19" t="s">
        <v>71</v>
      </c>
      <c r="D63" s="56" t="s">
        <v>62</v>
      </c>
      <c r="E63" s="19">
        <v>40</v>
      </c>
      <c r="F63" s="54"/>
      <c r="G63" s="57">
        <f t="shared" si="2"/>
        <v>0</v>
      </c>
    </row>
    <row r="64" spans="1:7" x14ac:dyDescent="0.25">
      <c r="A64" s="55"/>
      <c r="B64" s="44" t="s">
        <v>4</v>
      </c>
      <c r="C64" s="19" t="s">
        <v>69</v>
      </c>
      <c r="D64" s="56" t="s">
        <v>62</v>
      </c>
      <c r="E64" s="19">
        <v>40</v>
      </c>
      <c r="F64" s="54"/>
      <c r="G64" s="57">
        <f t="shared" si="2"/>
        <v>0</v>
      </c>
    </row>
    <row r="65" spans="1:7" x14ac:dyDescent="0.25">
      <c r="A65" s="55"/>
      <c r="B65" s="44" t="s">
        <v>35</v>
      </c>
      <c r="C65" s="19" t="s">
        <v>74</v>
      </c>
      <c r="D65" s="56" t="s">
        <v>62</v>
      </c>
      <c r="E65" s="19">
        <v>40</v>
      </c>
      <c r="F65" s="54"/>
      <c r="G65" s="57">
        <f t="shared" si="2"/>
        <v>0</v>
      </c>
    </row>
    <row r="66" spans="1:7" x14ac:dyDescent="0.25">
      <c r="A66" s="55"/>
      <c r="B66" s="44" t="s">
        <v>130</v>
      </c>
      <c r="C66" s="19" t="s">
        <v>69</v>
      </c>
      <c r="D66" s="56" t="s">
        <v>62</v>
      </c>
      <c r="E66" s="19">
        <v>40</v>
      </c>
      <c r="F66" s="54"/>
      <c r="G66" s="57">
        <f t="shared" si="2"/>
        <v>0</v>
      </c>
    </row>
    <row r="67" spans="1:7" ht="30" x14ac:dyDescent="0.25">
      <c r="A67" s="55"/>
      <c r="B67" s="19" t="s">
        <v>14</v>
      </c>
      <c r="C67" s="19" t="s">
        <v>219</v>
      </c>
      <c r="D67" s="56" t="s">
        <v>62</v>
      </c>
      <c r="E67" s="19">
        <v>30</v>
      </c>
      <c r="F67" s="83"/>
      <c r="G67" s="57">
        <f t="shared" si="2"/>
        <v>0</v>
      </c>
    </row>
    <row r="68" spans="1:7" ht="30" x14ac:dyDescent="0.25">
      <c r="A68" s="55"/>
      <c r="B68" s="44" t="s">
        <v>113</v>
      </c>
      <c r="C68" s="19" t="s">
        <v>83</v>
      </c>
      <c r="D68" s="56" t="s">
        <v>62</v>
      </c>
      <c r="E68" s="19">
        <v>40</v>
      </c>
      <c r="F68" s="83"/>
      <c r="G68" s="57">
        <f t="shared" si="2"/>
        <v>0</v>
      </c>
    </row>
    <row r="69" spans="1:7" x14ac:dyDescent="0.25">
      <c r="A69" s="55"/>
      <c r="B69" s="19" t="s">
        <v>120</v>
      </c>
      <c r="C69" s="19" t="s">
        <v>218</v>
      </c>
      <c r="D69" s="56" t="s">
        <v>62</v>
      </c>
      <c r="E69" s="19">
        <v>30</v>
      </c>
      <c r="F69" s="83"/>
      <c r="G69" s="57">
        <f t="shared" si="2"/>
        <v>0</v>
      </c>
    </row>
    <row r="70" spans="1:7" x14ac:dyDescent="0.25">
      <c r="A70" s="55"/>
      <c r="B70" s="19" t="s">
        <v>95</v>
      </c>
      <c r="C70" s="19" t="s">
        <v>218</v>
      </c>
      <c r="D70" s="56" t="s">
        <v>62</v>
      </c>
      <c r="E70" s="19">
        <v>30</v>
      </c>
      <c r="F70" s="83"/>
      <c r="G70" s="57">
        <f t="shared" si="2"/>
        <v>0</v>
      </c>
    </row>
    <row r="71" spans="1:7" x14ac:dyDescent="0.25">
      <c r="A71" s="55"/>
      <c r="B71" s="19" t="s">
        <v>171</v>
      </c>
      <c r="C71" s="19" t="s">
        <v>71</v>
      </c>
      <c r="D71" s="56" t="s">
        <v>62</v>
      </c>
      <c r="E71" s="19">
        <v>40</v>
      </c>
      <c r="F71" s="83"/>
      <c r="G71" s="57">
        <f t="shared" si="2"/>
        <v>0</v>
      </c>
    </row>
    <row r="72" spans="1:7" x14ac:dyDescent="0.25">
      <c r="A72" s="55"/>
      <c r="B72" s="44" t="s">
        <v>127</v>
      </c>
      <c r="C72" s="19" t="s">
        <v>85</v>
      </c>
      <c r="D72" s="56" t="s">
        <v>62</v>
      </c>
      <c r="E72" s="19">
        <v>40</v>
      </c>
      <c r="F72" s="54"/>
      <c r="G72" s="57">
        <f t="shared" si="2"/>
        <v>0</v>
      </c>
    </row>
    <row r="73" spans="1:7" x14ac:dyDescent="0.25">
      <c r="A73" s="55"/>
      <c r="B73" s="44" t="s">
        <v>114</v>
      </c>
      <c r="C73" s="19" t="s">
        <v>71</v>
      </c>
      <c r="D73" s="56" t="s">
        <v>62</v>
      </c>
      <c r="E73" s="19">
        <v>40</v>
      </c>
      <c r="F73" s="54"/>
      <c r="G73" s="57">
        <f t="shared" si="2"/>
        <v>0</v>
      </c>
    </row>
    <row r="74" spans="1:7" x14ac:dyDescent="0.25">
      <c r="A74" s="55"/>
      <c r="B74" s="44" t="s">
        <v>131</v>
      </c>
      <c r="C74" s="19" t="s">
        <v>132</v>
      </c>
      <c r="D74" s="56" t="s">
        <v>62</v>
      </c>
      <c r="E74" s="19">
        <v>40</v>
      </c>
      <c r="F74" s="54"/>
      <c r="G74" s="57">
        <f t="shared" si="2"/>
        <v>0</v>
      </c>
    </row>
    <row r="75" spans="1:7" x14ac:dyDescent="0.25">
      <c r="A75" s="55"/>
      <c r="B75" s="44" t="s">
        <v>104</v>
      </c>
      <c r="C75" s="19" t="s">
        <v>71</v>
      </c>
      <c r="D75" s="56" t="s">
        <v>62</v>
      </c>
      <c r="E75" s="19">
        <v>40</v>
      </c>
      <c r="F75" s="54"/>
      <c r="G75" s="57">
        <f t="shared" si="2"/>
        <v>0</v>
      </c>
    </row>
    <row r="76" spans="1:7" x14ac:dyDescent="0.25">
      <c r="A76" s="55"/>
      <c r="B76" s="44" t="s">
        <v>133</v>
      </c>
      <c r="C76" s="19" t="s">
        <v>71</v>
      </c>
      <c r="D76" s="56" t="s">
        <v>62</v>
      </c>
      <c r="E76" s="19">
        <v>40</v>
      </c>
      <c r="F76" s="54"/>
      <c r="G76" s="57">
        <f t="shared" si="2"/>
        <v>0</v>
      </c>
    </row>
    <row r="77" spans="1:7" x14ac:dyDescent="0.25">
      <c r="A77" s="55"/>
      <c r="B77" s="44" t="s">
        <v>134</v>
      </c>
      <c r="C77" s="19" t="s">
        <v>71</v>
      </c>
      <c r="D77" s="56" t="s">
        <v>62</v>
      </c>
      <c r="E77" s="19">
        <v>40</v>
      </c>
      <c r="F77" s="54"/>
      <c r="G77" s="57">
        <f t="shared" si="2"/>
        <v>0</v>
      </c>
    </row>
    <row r="78" spans="1:7" x14ac:dyDescent="0.25">
      <c r="A78" s="55"/>
      <c r="B78" s="44" t="s">
        <v>36</v>
      </c>
      <c r="C78" s="19" t="s">
        <v>70</v>
      </c>
      <c r="D78" s="56" t="s">
        <v>62</v>
      </c>
      <c r="E78" s="19">
        <v>40</v>
      </c>
      <c r="F78" s="54"/>
      <c r="G78" s="57">
        <f t="shared" si="2"/>
        <v>0</v>
      </c>
    </row>
    <row r="79" spans="1:7" x14ac:dyDescent="0.25">
      <c r="A79" s="55"/>
      <c r="B79" s="44" t="s">
        <v>37</v>
      </c>
      <c r="C79" s="19" t="s">
        <v>71</v>
      </c>
      <c r="D79" s="56" t="s">
        <v>62</v>
      </c>
      <c r="E79" s="19">
        <v>40</v>
      </c>
      <c r="F79" s="54"/>
      <c r="G79" s="57">
        <f t="shared" si="2"/>
        <v>0</v>
      </c>
    </row>
    <row r="80" spans="1:7" x14ac:dyDescent="0.25">
      <c r="A80" s="55"/>
      <c r="B80" s="44" t="s">
        <v>38</v>
      </c>
      <c r="C80" s="19" t="s">
        <v>71</v>
      </c>
      <c r="D80" s="56" t="s">
        <v>62</v>
      </c>
      <c r="E80" s="19">
        <v>40</v>
      </c>
      <c r="F80" s="54"/>
      <c r="G80" s="57">
        <f t="shared" si="2"/>
        <v>0</v>
      </c>
    </row>
    <row r="81" spans="1:7" x14ac:dyDescent="0.25">
      <c r="A81" s="55"/>
      <c r="B81" s="44" t="s">
        <v>135</v>
      </c>
      <c r="C81" s="19" t="s">
        <v>75</v>
      </c>
      <c r="D81" s="56" t="s">
        <v>62</v>
      </c>
      <c r="E81" s="19">
        <v>40</v>
      </c>
      <c r="F81" s="54"/>
      <c r="G81" s="57">
        <f t="shared" si="2"/>
        <v>0</v>
      </c>
    </row>
    <row r="82" spans="1:7" x14ac:dyDescent="0.25">
      <c r="A82" s="55"/>
      <c r="B82" s="44" t="s">
        <v>183</v>
      </c>
      <c r="C82" s="19" t="s">
        <v>71</v>
      </c>
      <c r="D82" s="56" t="s">
        <v>62</v>
      </c>
      <c r="E82" s="19">
        <v>40</v>
      </c>
      <c r="F82" s="54"/>
      <c r="G82" s="57">
        <f t="shared" si="2"/>
        <v>0</v>
      </c>
    </row>
    <row r="83" spans="1:7" x14ac:dyDescent="0.25">
      <c r="A83" s="55"/>
      <c r="B83" s="44" t="s">
        <v>39</v>
      </c>
      <c r="C83" s="19" t="s">
        <v>71</v>
      </c>
      <c r="D83" s="56" t="s">
        <v>62</v>
      </c>
      <c r="E83" s="19">
        <v>40</v>
      </c>
      <c r="F83" s="54"/>
      <c r="G83" s="57">
        <f t="shared" si="2"/>
        <v>0</v>
      </c>
    </row>
    <row r="84" spans="1:7" x14ac:dyDescent="0.25">
      <c r="A84" s="55"/>
      <c r="B84" s="44" t="s">
        <v>7</v>
      </c>
      <c r="C84" s="19" t="s">
        <v>70</v>
      </c>
      <c r="D84" s="56" t="s">
        <v>62</v>
      </c>
      <c r="E84" s="19">
        <v>40</v>
      </c>
      <c r="F84" s="54"/>
      <c r="G84" s="57">
        <f t="shared" si="2"/>
        <v>0</v>
      </c>
    </row>
    <row r="85" spans="1:7" x14ac:dyDescent="0.25">
      <c r="A85" s="55"/>
      <c r="B85" s="44" t="s">
        <v>177</v>
      </c>
      <c r="C85" s="19" t="s">
        <v>71</v>
      </c>
      <c r="D85" s="56" t="s">
        <v>62</v>
      </c>
      <c r="E85" s="19">
        <v>40</v>
      </c>
      <c r="F85" s="54"/>
      <c r="G85" s="57">
        <f t="shared" si="2"/>
        <v>0</v>
      </c>
    </row>
    <row r="86" spans="1:7" x14ac:dyDescent="0.25">
      <c r="A86" s="55"/>
      <c r="B86" s="44" t="s">
        <v>40</v>
      </c>
      <c r="C86" s="19" t="s">
        <v>84</v>
      </c>
      <c r="D86" s="56" t="s">
        <v>62</v>
      </c>
      <c r="E86" s="19">
        <v>40</v>
      </c>
      <c r="F86" s="54"/>
      <c r="G86" s="57">
        <f t="shared" si="2"/>
        <v>0</v>
      </c>
    </row>
    <row r="87" spans="1:7" x14ac:dyDescent="0.25">
      <c r="A87" s="55"/>
      <c r="B87" s="44" t="s">
        <v>77</v>
      </c>
      <c r="C87" s="19" t="s">
        <v>71</v>
      </c>
      <c r="D87" s="56" t="s">
        <v>62</v>
      </c>
      <c r="E87" s="19">
        <v>40</v>
      </c>
      <c r="F87" s="54"/>
      <c r="G87" s="57">
        <f t="shared" ref="G87:G97" si="3">F87*E87</f>
        <v>0</v>
      </c>
    </row>
    <row r="88" spans="1:7" x14ac:dyDescent="0.25">
      <c r="A88" s="55"/>
      <c r="B88" s="44" t="s">
        <v>136</v>
      </c>
      <c r="C88" s="19" t="s">
        <v>71</v>
      </c>
      <c r="D88" s="56" t="s">
        <v>62</v>
      </c>
      <c r="E88" s="19">
        <v>40</v>
      </c>
      <c r="F88" s="54"/>
      <c r="G88" s="57">
        <f t="shared" si="3"/>
        <v>0</v>
      </c>
    </row>
    <row r="89" spans="1:7" x14ac:dyDescent="0.25">
      <c r="A89" s="55"/>
      <c r="B89" s="44" t="s">
        <v>137</v>
      </c>
      <c r="C89" s="19" t="s">
        <v>71</v>
      </c>
      <c r="D89" s="56" t="s">
        <v>62</v>
      </c>
      <c r="E89" s="19">
        <v>40</v>
      </c>
      <c r="F89" s="54"/>
      <c r="G89" s="57">
        <f t="shared" si="3"/>
        <v>0</v>
      </c>
    </row>
    <row r="90" spans="1:7" x14ac:dyDescent="0.25">
      <c r="A90" s="55"/>
      <c r="B90" s="19" t="s">
        <v>96</v>
      </c>
      <c r="C90" s="19" t="s">
        <v>216</v>
      </c>
      <c r="D90" s="56" t="s">
        <v>62</v>
      </c>
      <c r="E90" s="19">
        <v>30</v>
      </c>
      <c r="F90" s="54"/>
      <c r="G90" s="57">
        <f t="shared" si="3"/>
        <v>0</v>
      </c>
    </row>
    <row r="91" spans="1:7" x14ac:dyDescent="0.25">
      <c r="A91" s="55"/>
      <c r="B91" s="19" t="s">
        <v>178</v>
      </c>
      <c r="C91" s="19" t="s">
        <v>217</v>
      </c>
      <c r="D91" s="56" t="s">
        <v>62</v>
      </c>
      <c r="E91" s="19">
        <v>30</v>
      </c>
      <c r="F91" s="54"/>
      <c r="G91" s="57">
        <f t="shared" si="3"/>
        <v>0</v>
      </c>
    </row>
    <row r="92" spans="1:7" x14ac:dyDescent="0.25">
      <c r="A92" s="55"/>
      <c r="B92" s="19" t="s">
        <v>98</v>
      </c>
      <c r="C92" s="19" t="s">
        <v>216</v>
      </c>
      <c r="D92" s="56" t="s">
        <v>62</v>
      </c>
      <c r="E92" s="19">
        <v>30</v>
      </c>
      <c r="F92" s="54"/>
      <c r="G92" s="57">
        <f t="shared" si="3"/>
        <v>0</v>
      </c>
    </row>
    <row r="93" spans="1:7" x14ac:dyDescent="0.25">
      <c r="A93" s="55"/>
      <c r="B93" s="19" t="s">
        <v>97</v>
      </c>
      <c r="C93" s="19" t="s">
        <v>212</v>
      </c>
      <c r="D93" s="56" t="s">
        <v>62</v>
      </c>
      <c r="E93" s="19">
        <v>30</v>
      </c>
      <c r="F93" s="54"/>
      <c r="G93" s="57">
        <f t="shared" si="3"/>
        <v>0</v>
      </c>
    </row>
    <row r="94" spans="1:7" x14ac:dyDescent="0.25">
      <c r="A94" s="55"/>
      <c r="B94" s="19" t="s">
        <v>122</v>
      </c>
      <c r="C94" s="19" t="s">
        <v>71</v>
      </c>
      <c r="D94" s="56" t="s">
        <v>62</v>
      </c>
      <c r="E94" s="19">
        <v>30</v>
      </c>
      <c r="F94" s="54"/>
      <c r="G94" s="57">
        <f t="shared" si="3"/>
        <v>0</v>
      </c>
    </row>
    <row r="95" spans="1:7" x14ac:dyDescent="0.25">
      <c r="A95" s="55"/>
      <c r="B95" s="44" t="s">
        <v>21</v>
      </c>
      <c r="C95" s="19" t="s">
        <v>69</v>
      </c>
      <c r="D95" s="56" t="s">
        <v>62</v>
      </c>
      <c r="E95" s="19">
        <v>40</v>
      </c>
      <c r="F95" s="54"/>
      <c r="G95" s="57">
        <f t="shared" si="3"/>
        <v>0</v>
      </c>
    </row>
    <row r="96" spans="1:7" x14ac:dyDescent="0.25">
      <c r="A96" s="55"/>
      <c r="B96" s="44" t="s">
        <v>8</v>
      </c>
      <c r="C96" s="19" t="s">
        <v>87</v>
      </c>
      <c r="D96" s="56" t="s">
        <v>62</v>
      </c>
      <c r="E96" s="19">
        <v>40</v>
      </c>
      <c r="F96" s="54"/>
      <c r="G96" s="57">
        <f t="shared" si="3"/>
        <v>0</v>
      </c>
    </row>
    <row r="97" spans="1:7" x14ac:dyDescent="0.25">
      <c r="A97" s="55"/>
      <c r="B97" s="44" t="s">
        <v>78</v>
      </c>
      <c r="C97" s="19" t="s">
        <v>87</v>
      </c>
      <c r="D97" s="56" t="s">
        <v>62</v>
      </c>
      <c r="E97" s="19">
        <v>40</v>
      </c>
      <c r="F97" s="54"/>
      <c r="G97" s="57">
        <f t="shared" si="3"/>
        <v>0</v>
      </c>
    </row>
    <row r="98" spans="1:7" x14ac:dyDescent="0.25">
      <c r="A98" s="55"/>
      <c r="B98" s="19" t="s">
        <v>154</v>
      </c>
      <c r="C98" s="19" t="s">
        <v>87</v>
      </c>
      <c r="D98" s="56" t="s">
        <v>62</v>
      </c>
      <c r="E98" s="19">
        <v>40</v>
      </c>
      <c r="F98" s="54"/>
      <c r="G98" s="57">
        <f t="shared" ref="G98:G119" si="4">F98*E98</f>
        <v>0</v>
      </c>
    </row>
    <row r="99" spans="1:7" x14ac:dyDescent="0.25">
      <c r="A99" s="55"/>
      <c r="B99" s="19" t="s">
        <v>155</v>
      </c>
      <c r="C99" s="19" t="s">
        <v>87</v>
      </c>
      <c r="D99" s="56" t="s">
        <v>62</v>
      </c>
      <c r="E99" s="19">
        <v>40</v>
      </c>
      <c r="F99" s="54"/>
      <c r="G99" s="57">
        <f t="shared" si="4"/>
        <v>0</v>
      </c>
    </row>
    <row r="100" spans="1:7" x14ac:dyDescent="0.25">
      <c r="A100" s="55"/>
      <c r="B100" s="19" t="s">
        <v>208</v>
      </c>
      <c r="C100" s="19" t="s">
        <v>71</v>
      </c>
      <c r="D100" s="56" t="s">
        <v>62</v>
      </c>
      <c r="E100" s="19">
        <v>40</v>
      </c>
      <c r="F100" s="54"/>
      <c r="G100" s="57">
        <f t="shared" si="4"/>
        <v>0</v>
      </c>
    </row>
    <row r="101" spans="1:7" x14ac:dyDescent="0.25">
      <c r="A101" s="55"/>
      <c r="B101" s="44" t="s">
        <v>42</v>
      </c>
      <c r="C101" s="19" t="s">
        <v>71</v>
      </c>
      <c r="D101" s="56" t="s">
        <v>62</v>
      </c>
      <c r="E101" s="19">
        <v>40</v>
      </c>
      <c r="F101" s="54"/>
      <c r="G101" s="57">
        <f t="shared" si="4"/>
        <v>0</v>
      </c>
    </row>
    <row r="102" spans="1:7" x14ac:dyDescent="0.25">
      <c r="A102" s="55"/>
      <c r="B102" s="44" t="s">
        <v>41</v>
      </c>
      <c r="C102" s="19" t="s">
        <v>71</v>
      </c>
      <c r="D102" s="56" t="s">
        <v>62</v>
      </c>
      <c r="E102" s="19">
        <v>40</v>
      </c>
      <c r="F102" s="54"/>
      <c r="G102" s="57">
        <f t="shared" si="4"/>
        <v>0</v>
      </c>
    </row>
    <row r="103" spans="1:7" x14ac:dyDescent="0.25">
      <c r="A103" s="55"/>
      <c r="B103" s="19" t="s">
        <v>156</v>
      </c>
      <c r="C103" s="19" t="s">
        <v>71</v>
      </c>
      <c r="D103" s="56" t="s">
        <v>62</v>
      </c>
      <c r="E103" s="19">
        <v>40</v>
      </c>
      <c r="F103" s="54"/>
      <c r="G103" s="57">
        <f t="shared" si="4"/>
        <v>0</v>
      </c>
    </row>
    <row r="104" spans="1:7" x14ac:dyDescent="0.25">
      <c r="A104" s="55"/>
      <c r="B104" s="19" t="s">
        <v>157</v>
      </c>
      <c r="C104" s="19" t="s">
        <v>71</v>
      </c>
      <c r="D104" s="56" t="s">
        <v>62</v>
      </c>
      <c r="E104" s="19">
        <v>40</v>
      </c>
      <c r="F104" s="54"/>
      <c r="G104" s="57">
        <f t="shared" si="4"/>
        <v>0</v>
      </c>
    </row>
    <row r="105" spans="1:7" x14ac:dyDescent="0.25">
      <c r="A105" s="55"/>
      <c r="B105" s="44" t="s">
        <v>105</v>
      </c>
      <c r="C105" s="19" t="s">
        <v>71</v>
      </c>
      <c r="D105" s="56" t="s">
        <v>62</v>
      </c>
      <c r="E105" s="19">
        <v>40</v>
      </c>
      <c r="F105" s="54"/>
      <c r="G105" s="57">
        <f t="shared" si="4"/>
        <v>0</v>
      </c>
    </row>
    <row r="106" spans="1:7" x14ac:dyDescent="0.25">
      <c r="A106" s="55"/>
      <c r="B106" s="44" t="s">
        <v>179</v>
      </c>
      <c r="C106" s="19" t="s">
        <v>71</v>
      </c>
      <c r="D106" s="56" t="s">
        <v>62</v>
      </c>
      <c r="E106" s="19">
        <v>40</v>
      </c>
      <c r="F106" s="54"/>
      <c r="G106" s="57">
        <f t="shared" si="4"/>
        <v>0</v>
      </c>
    </row>
    <row r="107" spans="1:7" x14ac:dyDescent="0.25">
      <c r="A107" s="55"/>
      <c r="B107" s="44" t="s">
        <v>106</v>
      </c>
      <c r="C107" s="19" t="s">
        <v>71</v>
      </c>
      <c r="D107" s="56" t="s">
        <v>62</v>
      </c>
      <c r="E107" s="19">
        <v>40</v>
      </c>
      <c r="F107" s="54"/>
      <c r="G107" s="57">
        <f t="shared" si="4"/>
        <v>0</v>
      </c>
    </row>
    <row r="108" spans="1:7" x14ac:dyDescent="0.25">
      <c r="A108" s="55"/>
      <c r="B108" s="44" t="s">
        <v>138</v>
      </c>
      <c r="C108" s="19" t="s">
        <v>71</v>
      </c>
      <c r="D108" s="56" t="s">
        <v>62</v>
      </c>
      <c r="E108" s="19">
        <v>40</v>
      </c>
      <c r="F108" s="54"/>
      <c r="G108" s="57">
        <f t="shared" si="4"/>
        <v>0</v>
      </c>
    </row>
    <row r="109" spans="1:7" x14ac:dyDescent="0.25">
      <c r="A109" s="55"/>
      <c r="B109" s="44" t="s">
        <v>43</v>
      </c>
      <c r="C109" s="19" t="s">
        <v>71</v>
      </c>
      <c r="D109" s="56" t="s">
        <v>62</v>
      </c>
      <c r="E109" s="19">
        <v>40</v>
      </c>
      <c r="F109" s="54"/>
      <c r="G109" s="57">
        <f t="shared" si="4"/>
        <v>0</v>
      </c>
    </row>
    <row r="110" spans="1:7" x14ac:dyDescent="0.25">
      <c r="A110" s="55"/>
      <c r="B110" s="44" t="s">
        <v>44</v>
      </c>
      <c r="C110" s="19" t="s">
        <v>71</v>
      </c>
      <c r="D110" s="56" t="s">
        <v>62</v>
      </c>
      <c r="E110" s="19">
        <v>40</v>
      </c>
      <c r="F110" s="54"/>
      <c r="G110" s="57">
        <f t="shared" si="4"/>
        <v>0</v>
      </c>
    </row>
    <row r="111" spans="1:7" x14ac:dyDescent="0.25">
      <c r="A111" s="55"/>
      <c r="B111" s="44" t="s">
        <v>22</v>
      </c>
      <c r="C111" s="19" t="s">
        <v>71</v>
      </c>
      <c r="D111" s="56" t="s">
        <v>62</v>
      </c>
      <c r="E111" s="19">
        <v>40</v>
      </c>
      <c r="F111" s="54"/>
      <c r="G111" s="57">
        <f t="shared" si="4"/>
        <v>0</v>
      </c>
    </row>
    <row r="112" spans="1:7" x14ac:dyDescent="0.25">
      <c r="A112" s="55"/>
      <c r="B112" s="44" t="s">
        <v>107</v>
      </c>
      <c r="C112" s="19" t="s">
        <v>71</v>
      </c>
      <c r="D112" s="56" t="s">
        <v>62</v>
      </c>
      <c r="E112" s="19">
        <v>40</v>
      </c>
      <c r="F112" s="54"/>
      <c r="G112" s="57">
        <f t="shared" si="4"/>
        <v>0</v>
      </c>
    </row>
    <row r="113" spans="1:8" x14ac:dyDescent="0.25">
      <c r="A113" s="55"/>
      <c r="B113" s="44" t="s">
        <v>108</v>
      </c>
      <c r="C113" s="19" t="s">
        <v>71</v>
      </c>
      <c r="D113" s="56" t="s">
        <v>62</v>
      </c>
      <c r="E113" s="19">
        <v>40</v>
      </c>
      <c r="F113" s="54"/>
      <c r="G113" s="57">
        <f t="shared" si="4"/>
        <v>0</v>
      </c>
    </row>
    <row r="114" spans="1:8" x14ac:dyDescent="0.25">
      <c r="A114" s="55"/>
      <c r="B114" s="44" t="s">
        <v>109</v>
      </c>
      <c r="C114" s="19" t="s">
        <v>76</v>
      </c>
      <c r="D114" s="56" t="s">
        <v>62</v>
      </c>
      <c r="E114" s="19">
        <v>40</v>
      </c>
      <c r="F114" s="54"/>
      <c r="G114" s="57">
        <f t="shared" si="4"/>
        <v>0</v>
      </c>
    </row>
    <row r="115" spans="1:8" x14ac:dyDescent="0.25">
      <c r="A115" s="55"/>
      <c r="B115" s="44" t="s">
        <v>23</v>
      </c>
      <c r="C115" s="19" t="s">
        <v>76</v>
      </c>
      <c r="D115" s="56" t="s">
        <v>62</v>
      </c>
      <c r="E115" s="19">
        <v>40</v>
      </c>
      <c r="F115" s="54"/>
      <c r="G115" s="57">
        <f t="shared" si="4"/>
        <v>0</v>
      </c>
    </row>
    <row r="116" spans="1:8" x14ac:dyDescent="0.25">
      <c r="A116" s="55"/>
      <c r="B116" s="44" t="s">
        <v>24</v>
      </c>
      <c r="C116" s="19" t="s">
        <v>85</v>
      </c>
      <c r="D116" s="56" t="s">
        <v>62</v>
      </c>
      <c r="E116" s="19">
        <v>40</v>
      </c>
      <c r="F116" s="54"/>
      <c r="G116" s="57">
        <f t="shared" si="4"/>
        <v>0</v>
      </c>
    </row>
    <row r="117" spans="1:8" x14ac:dyDescent="0.25">
      <c r="A117" s="55"/>
      <c r="B117" s="44" t="s">
        <v>129</v>
      </c>
      <c r="C117" s="19" t="s">
        <v>71</v>
      </c>
      <c r="D117" s="56" t="s">
        <v>62</v>
      </c>
      <c r="E117" s="19">
        <v>40</v>
      </c>
      <c r="F117" s="54"/>
      <c r="G117" s="57">
        <f t="shared" si="4"/>
        <v>0</v>
      </c>
    </row>
    <row r="118" spans="1:8" x14ac:dyDescent="0.25">
      <c r="A118" s="55"/>
      <c r="B118" s="44" t="s">
        <v>25</v>
      </c>
      <c r="C118" s="19" t="s">
        <v>70</v>
      </c>
      <c r="D118" s="56" t="s">
        <v>62</v>
      </c>
      <c r="E118" s="19">
        <v>40</v>
      </c>
      <c r="F118" s="54"/>
      <c r="G118" s="57">
        <f t="shared" si="4"/>
        <v>0</v>
      </c>
    </row>
    <row r="119" spans="1:8" ht="15.75" thickBot="1" x14ac:dyDescent="0.3">
      <c r="A119" s="58"/>
      <c r="B119" s="59" t="s">
        <v>45</v>
      </c>
      <c r="C119" s="60" t="s">
        <v>71</v>
      </c>
      <c r="D119" s="61" t="s">
        <v>62</v>
      </c>
      <c r="E119" s="60">
        <v>40</v>
      </c>
      <c r="F119" s="54"/>
      <c r="G119" s="57">
        <f t="shared" si="4"/>
        <v>0</v>
      </c>
    </row>
    <row r="120" spans="1:8" ht="15.75" thickBot="1" x14ac:dyDescent="0.3">
      <c r="A120" s="34" t="s">
        <v>148</v>
      </c>
      <c r="B120" s="49"/>
      <c r="C120" s="35"/>
      <c r="D120" s="36"/>
      <c r="E120" s="36"/>
      <c r="F120" s="36"/>
      <c r="G120" s="38"/>
      <c r="H120" s="39"/>
    </row>
    <row r="121" spans="1:8" x14ac:dyDescent="0.25">
      <c r="A121" s="10"/>
      <c r="B121" s="12" t="s">
        <v>88</v>
      </c>
      <c r="C121" s="12" t="s">
        <v>139</v>
      </c>
      <c r="D121" s="13" t="s">
        <v>62</v>
      </c>
      <c r="E121" s="13">
        <v>200</v>
      </c>
      <c r="F121" s="2"/>
      <c r="G121" s="14">
        <f t="shared" ref="G121:G125" si="5">F121*E121</f>
        <v>0</v>
      </c>
    </row>
    <row r="122" spans="1:8" x14ac:dyDescent="0.25">
      <c r="A122" s="15"/>
      <c r="B122" s="16" t="s">
        <v>16</v>
      </c>
      <c r="C122" s="16" t="s">
        <v>86</v>
      </c>
      <c r="D122" s="17" t="s">
        <v>62</v>
      </c>
      <c r="E122" s="17">
        <v>200</v>
      </c>
      <c r="F122" s="3"/>
      <c r="G122" s="18">
        <f t="shared" si="5"/>
        <v>0</v>
      </c>
    </row>
    <row r="123" spans="1:8" x14ac:dyDescent="0.25">
      <c r="A123" s="15"/>
      <c r="B123" s="16" t="s">
        <v>18</v>
      </c>
      <c r="C123" s="16" t="s">
        <v>206</v>
      </c>
      <c r="D123" s="17" t="s">
        <v>62</v>
      </c>
      <c r="E123" s="17">
        <v>200</v>
      </c>
      <c r="F123" s="3"/>
      <c r="G123" s="18">
        <f t="shared" si="5"/>
        <v>0</v>
      </c>
    </row>
    <row r="124" spans="1:8" x14ac:dyDescent="0.25">
      <c r="A124" s="15"/>
      <c r="B124" s="16" t="s">
        <v>2</v>
      </c>
      <c r="C124" s="16" t="s">
        <v>121</v>
      </c>
      <c r="D124" s="17" t="s">
        <v>62</v>
      </c>
      <c r="E124" s="17">
        <v>200</v>
      </c>
      <c r="F124" s="3"/>
      <c r="G124" s="18">
        <f t="shared" si="5"/>
        <v>0</v>
      </c>
    </row>
    <row r="125" spans="1:8" x14ac:dyDescent="0.25">
      <c r="A125" s="15"/>
      <c r="B125" s="16" t="s">
        <v>3</v>
      </c>
      <c r="C125" s="16" t="s">
        <v>121</v>
      </c>
      <c r="D125" s="17" t="s">
        <v>62</v>
      </c>
      <c r="E125" s="17">
        <v>200</v>
      </c>
      <c r="F125" s="3"/>
      <c r="G125" s="18">
        <f t="shared" si="5"/>
        <v>0</v>
      </c>
    </row>
    <row r="126" spans="1:8" ht="15.75" thickBot="1" x14ac:dyDescent="0.3">
      <c r="A126" s="21"/>
      <c r="B126" s="25" t="s">
        <v>140</v>
      </c>
      <c r="C126" s="22" t="s">
        <v>207</v>
      </c>
      <c r="D126" s="23" t="s">
        <v>62</v>
      </c>
      <c r="E126" s="23">
        <v>200</v>
      </c>
      <c r="F126" s="51"/>
      <c r="G126" s="24">
        <f>E126*F126</f>
        <v>0</v>
      </c>
    </row>
    <row r="128" spans="1:8" x14ac:dyDescent="0.25">
      <c r="G128" s="8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AC44-DBD7-46E3-8290-083EED3D1748}">
  <dimension ref="A1:J47"/>
  <sheetViews>
    <sheetView topLeftCell="A50" workbookViewId="0">
      <selection activeCell="B102" sqref="B102"/>
    </sheetView>
  </sheetViews>
  <sheetFormatPr defaultRowHeight="15" x14ac:dyDescent="0.25"/>
  <cols>
    <col min="1" max="1" width="1.85546875" customWidth="1"/>
    <col min="2" max="2" width="37.7109375" bestFit="1" customWidth="1"/>
    <col min="3" max="3" width="21.140625" customWidth="1"/>
    <col min="4" max="4" width="8.5703125" bestFit="1" customWidth="1"/>
    <col min="5" max="5" width="14.28515625" customWidth="1"/>
    <col min="6" max="6" width="11.85546875" customWidth="1"/>
    <col min="7" max="7" width="15.5703125" customWidth="1"/>
    <col min="8" max="8" width="7.7109375" bestFit="1" customWidth="1"/>
    <col min="10" max="10" width="39.85546875" bestFit="1" customWidth="1"/>
    <col min="12" max="12" width="29.85546875" bestFit="1" customWidth="1"/>
    <col min="13" max="13" width="14.42578125" bestFit="1" customWidth="1"/>
  </cols>
  <sheetData>
    <row r="1" spans="1:10" ht="45.75" thickBot="1" x14ac:dyDescent="0.3">
      <c r="A1" s="29"/>
      <c r="B1" s="30" t="s">
        <v>58</v>
      </c>
      <c r="C1" s="30" t="s">
        <v>144</v>
      </c>
      <c r="D1" s="31" t="s">
        <v>60</v>
      </c>
      <c r="E1" s="32" t="s">
        <v>68</v>
      </c>
      <c r="F1" s="32" t="s">
        <v>214</v>
      </c>
      <c r="G1" s="33" t="s">
        <v>59</v>
      </c>
    </row>
    <row r="2" spans="1:10" ht="15.75" thickBot="1" x14ac:dyDescent="0.3">
      <c r="A2" s="34" t="s">
        <v>187</v>
      </c>
      <c r="B2" s="35"/>
      <c r="C2" s="35"/>
      <c r="D2" s="36"/>
      <c r="E2" s="36"/>
      <c r="F2" s="37"/>
      <c r="G2" s="38"/>
    </row>
    <row r="3" spans="1:10" x14ac:dyDescent="0.25">
      <c r="A3" s="73"/>
      <c r="B3" s="13" t="s">
        <v>172</v>
      </c>
      <c r="C3" s="13" t="s">
        <v>201</v>
      </c>
      <c r="D3" s="13" t="s">
        <v>62</v>
      </c>
      <c r="E3" s="13">
        <v>5</v>
      </c>
      <c r="F3" s="2"/>
      <c r="G3" s="14">
        <f>F3*E3</f>
        <v>0</v>
      </c>
      <c r="J3" s="28"/>
    </row>
    <row r="4" spans="1:10" x14ac:dyDescent="0.25">
      <c r="A4" s="17"/>
      <c r="B4" s="16" t="s">
        <v>9</v>
      </c>
      <c r="C4" s="16" t="s">
        <v>202</v>
      </c>
      <c r="D4" s="17" t="s">
        <v>62</v>
      </c>
      <c r="E4" s="17">
        <v>5</v>
      </c>
      <c r="F4" s="1"/>
      <c r="G4" s="18">
        <f>F4*E4</f>
        <v>0</v>
      </c>
      <c r="J4" s="28"/>
    </row>
    <row r="5" spans="1:10" x14ac:dyDescent="0.25">
      <c r="A5" s="17"/>
      <c r="B5" s="17" t="s">
        <v>159</v>
      </c>
      <c r="C5" s="17" t="s">
        <v>203</v>
      </c>
      <c r="D5" s="17" t="s">
        <v>62</v>
      </c>
      <c r="E5" s="17">
        <v>5</v>
      </c>
      <c r="F5" s="1"/>
      <c r="G5" s="18">
        <f t="shared" ref="G5:G22" si="0">F5*E5</f>
        <v>0</v>
      </c>
    </row>
    <row r="6" spans="1:10" x14ac:dyDescent="0.25">
      <c r="A6" s="17"/>
      <c r="B6" s="17" t="s">
        <v>160</v>
      </c>
      <c r="C6" s="17" t="s">
        <v>201</v>
      </c>
      <c r="D6" s="17" t="s">
        <v>62</v>
      </c>
      <c r="E6" s="17">
        <v>5</v>
      </c>
      <c r="F6" s="1"/>
      <c r="G6" s="18">
        <f t="shared" si="0"/>
        <v>0</v>
      </c>
    </row>
    <row r="7" spans="1:10" x14ac:dyDescent="0.25">
      <c r="A7" s="55"/>
      <c r="B7" s="44" t="s">
        <v>17</v>
      </c>
      <c r="C7" s="19" t="s">
        <v>203</v>
      </c>
      <c r="D7" s="56" t="s">
        <v>62</v>
      </c>
      <c r="E7" s="19">
        <v>5</v>
      </c>
      <c r="F7" s="54"/>
      <c r="G7" s="57">
        <f>F7*E7</f>
        <v>0</v>
      </c>
    </row>
    <row r="8" spans="1:10" x14ac:dyDescent="0.25">
      <c r="A8" s="17"/>
      <c r="B8" s="16" t="s">
        <v>111</v>
      </c>
      <c r="C8" s="16" t="s">
        <v>203</v>
      </c>
      <c r="D8" s="17" t="s">
        <v>62</v>
      </c>
      <c r="E8" s="17">
        <v>5</v>
      </c>
      <c r="F8" s="1"/>
      <c r="G8" s="18">
        <f t="shared" si="0"/>
        <v>0</v>
      </c>
    </row>
    <row r="9" spans="1:10" x14ac:dyDescent="0.25">
      <c r="A9" s="17"/>
      <c r="B9" s="16" t="s">
        <v>195</v>
      </c>
      <c r="C9" s="16" t="s">
        <v>201</v>
      </c>
      <c r="D9" s="17" t="s">
        <v>62</v>
      </c>
      <c r="E9" s="17">
        <v>5</v>
      </c>
      <c r="F9" s="1"/>
      <c r="G9" s="18">
        <f t="shared" si="0"/>
        <v>0</v>
      </c>
    </row>
    <row r="10" spans="1:10" x14ac:dyDescent="0.25">
      <c r="A10" s="17"/>
      <c r="B10" s="16" t="s">
        <v>196</v>
      </c>
      <c r="C10" s="16" t="s">
        <v>203</v>
      </c>
      <c r="D10" s="17" t="s">
        <v>62</v>
      </c>
      <c r="E10" s="17">
        <v>5</v>
      </c>
      <c r="F10" s="1"/>
      <c r="G10" s="18">
        <f t="shared" si="0"/>
        <v>0</v>
      </c>
    </row>
    <row r="11" spans="1:10" x14ac:dyDescent="0.25">
      <c r="A11" s="17"/>
      <c r="B11" s="16" t="s">
        <v>161</v>
      </c>
      <c r="C11" s="16" t="s">
        <v>201</v>
      </c>
      <c r="D11" s="17" t="s">
        <v>62</v>
      </c>
      <c r="E11" s="17">
        <v>5</v>
      </c>
      <c r="F11" s="1"/>
      <c r="G11" s="18">
        <f t="shared" si="0"/>
        <v>0</v>
      </c>
    </row>
    <row r="12" spans="1:10" x14ac:dyDescent="0.25">
      <c r="A12" s="17"/>
      <c r="B12" s="16" t="s">
        <v>197</v>
      </c>
      <c r="C12" s="16" t="s">
        <v>201</v>
      </c>
      <c r="D12" s="17" t="s">
        <v>62</v>
      </c>
      <c r="E12" s="17">
        <v>5</v>
      </c>
      <c r="F12" s="1"/>
      <c r="G12" s="18">
        <f t="shared" si="0"/>
        <v>0</v>
      </c>
    </row>
    <row r="13" spans="1:10" x14ac:dyDescent="0.25">
      <c r="A13" s="17"/>
      <c r="B13" s="16" t="s">
        <v>162</v>
      </c>
      <c r="C13" s="16" t="s">
        <v>203</v>
      </c>
      <c r="D13" s="17" t="s">
        <v>62</v>
      </c>
      <c r="E13" s="17">
        <v>5</v>
      </c>
      <c r="F13" s="1"/>
      <c r="G13" s="18">
        <f t="shared" si="0"/>
        <v>0</v>
      </c>
    </row>
    <row r="14" spans="1:10" x14ac:dyDescent="0.25">
      <c r="A14" s="17"/>
      <c r="B14" s="16" t="s">
        <v>163</v>
      </c>
      <c r="C14" s="16" t="s">
        <v>203</v>
      </c>
      <c r="D14" s="17" t="s">
        <v>62</v>
      </c>
      <c r="E14" s="17">
        <v>5</v>
      </c>
      <c r="F14" s="1"/>
      <c r="G14" s="18">
        <f t="shared" si="0"/>
        <v>0</v>
      </c>
    </row>
    <row r="15" spans="1:10" ht="30" x14ac:dyDescent="0.25">
      <c r="A15" s="55"/>
      <c r="B15" s="44" t="s">
        <v>128</v>
      </c>
      <c r="C15" s="19" t="s">
        <v>211</v>
      </c>
      <c r="D15" s="56" t="s">
        <v>62</v>
      </c>
      <c r="E15" s="19">
        <v>5</v>
      </c>
      <c r="F15" s="54"/>
      <c r="G15" s="57">
        <f>F15*E15</f>
        <v>0</v>
      </c>
    </row>
    <row r="16" spans="1:10" x14ac:dyDescent="0.25">
      <c r="A16" s="17"/>
      <c r="B16" s="16" t="s">
        <v>114</v>
      </c>
      <c r="C16" s="16" t="s">
        <v>203</v>
      </c>
      <c r="D16" s="17" t="s">
        <v>62</v>
      </c>
      <c r="E16" s="17">
        <v>5</v>
      </c>
      <c r="F16" s="1"/>
      <c r="G16" s="18">
        <f t="shared" si="0"/>
        <v>0</v>
      </c>
    </row>
    <row r="17" spans="1:7" x14ac:dyDescent="0.25">
      <c r="A17" s="17"/>
      <c r="B17" s="16" t="s">
        <v>198</v>
      </c>
      <c r="C17" s="16" t="s">
        <v>204</v>
      </c>
      <c r="D17" s="17" t="s">
        <v>62</v>
      </c>
      <c r="E17" s="17">
        <v>5</v>
      </c>
      <c r="F17" s="1"/>
      <c r="G17" s="18">
        <f t="shared" si="0"/>
        <v>0</v>
      </c>
    </row>
    <row r="18" spans="1:7" x14ac:dyDescent="0.25">
      <c r="A18" s="17"/>
      <c r="B18" s="16" t="s">
        <v>199</v>
      </c>
      <c r="C18" s="16" t="s">
        <v>201</v>
      </c>
      <c r="D18" s="17" t="s">
        <v>62</v>
      </c>
      <c r="E18" s="17">
        <v>5</v>
      </c>
      <c r="F18" s="1"/>
      <c r="G18" s="18">
        <f t="shared" si="0"/>
        <v>0</v>
      </c>
    </row>
    <row r="19" spans="1:7" x14ac:dyDescent="0.25">
      <c r="A19" s="17"/>
      <c r="B19" s="16" t="s">
        <v>164</v>
      </c>
      <c r="C19" s="16" t="s">
        <v>204</v>
      </c>
      <c r="D19" s="17" t="s">
        <v>62</v>
      </c>
      <c r="E19" s="17">
        <v>5</v>
      </c>
      <c r="F19" s="1"/>
      <c r="G19" s="18">
        <f t="shared" si="0"/>
        <v>0</v>
      </c>
    </row>
    <row r="20" spans="1:7" x14ac:dyDescent="0.25">
      <c r="A20" s="17"/>
      <c r="B20" s="16" t="s">
        <v>205</v>
      </c>
      <c r="C20" s="16" t="s">
        <v>204</v>
      </c>
      <c r="D20" s="17" t="s">
        <v>62</v>
      </c>
      <c r="E20" s="17">
        <v>5</v>
      </c>
      <c r="F20" s="1"/>
      <c r="G20" s="18">
        <f t="shared" si="0"/>
        <v>0</v>
      </c>
    </row>
    <row r="21" spans="1:7" x14ac:dyDescent="0.25">
      <c r="A21" s="17"/>
      <c r="B21" s="16" t="s">
        <v>165</v>
      </c>
      <c r="C21" s="16" t="s">
        <v>203</v>
      </c>
      <c r="D21" s="17" t="s">
        <v>62</v>
      </c>
      <c r="E21" s="17">
        <v>5</v>
      </c>
      <c r="F21" s="1"/>
      <c r="G21" s="18">
        <f t="shared" si="0"/>
        <v>0</v>
      </c>
    </row>
    <row r="22" spans="1:7" x14ac:dyDescent="0.25">
      <c r="A22" s="17"/>
      <c r="B22" s="16" t="s">
        <v>166</v>
      </c>
      <c r="C22" s="16" t="s">
        <v>202</v>
      </c>
      <c r="D22" s="17" t="s">
        <v>62</v>
      </c>
      <c r="E22" s="17">
        <v>5</v>
      </c>
      <c r="F22" s="1"/>
      <c r="G22" s="18">
        <f t="shared" si="0"/>
        <v>0</v>
      </c>
    </row>
    <row r="23" spans="1:7" ht="15.75" thickBot="1" x14ac:dyDescent="0.3">
      <c r="A23" s="23"/>
      <c r="B23" s="72" t="s">
        <v>13</v>
      </c>
      <c r="C23" s="75" t="s">
        <v>201</v>
      </c>
      <c r="D23" s="23" t="s">
        <v>62</v>
      </c>
      <c r="E23" s="23">
        <v>5</v>
      </c>
      <c r="F23" s="84"/>
      <c r="G23" s="74">
        <f>F23*E23</f>
        <v>0</v>
      </c>
    </row>
    <row r="24" spans="1:7" ht="15.75" thickBot="1" x14ac:dyDescent="0.3">
      <c r="A24" s="34" t="s">
        <v>188</v>
      </c>
      <c r="B24" s="35"/>
      <c r="C24" s="35"/>
      <c r="D24" s="36"/>
      <c r="E24" s="36"/>
      <c r="F24" s="37"/>
      <c r="G24" s="38"/>
    </row>
    <row r="25" spans="1:7" x14ac:dyDescent="0.25">
      <c r="A25" s="73"/>
      <c r="B25" s="12" t="s">
        <v>172</v>
      </c>
      <c r="C25" s="12" t="s">
        <v>201</v>
      </c>
      <c r="D25" s="13" t="s">
        <v>62</v>
      </c>
      <c r="E25" s="13">
        <v>10</v>
      </c>
      <c r="F25" s="2"/>
      <c r="G25" s="14">
        <f>F25*E25</f>
        <v>0</v>
      </c>
    </row>
    <row r="26" spans="1:7" x14ac:dyDescent="0.25">
      <c r="A26" s="17"/>
      <c r="B26" s="16" t="s">
        <v>9</v>
      </c>
      <c r="C26" s="16" t="s">
        <v>202</v>
      </c>
      <c r="D26" s="17" t="s">
        <v>62</v>
      </c>
      <c r="E26" s="17">
        <v>10</v>
      </c>
      <c r="F26" s="1"/>
      <c r="G26" s="18">
        <f>F26*E26</f>
        <v>0</v>
      </c>
    </row>
    <row r="27" spans="1:7" x14ac:dyDescent="0.25">
      <c r="A27" s="17"/>
      <c r="B27" s="16" t="s">
        <v>159</v>
      </c>
      <c r="C27" s="16" t="s">
        <v>203</v>
      </c>
      <c r="D27" s="17" t="s">
        <v>62</v>
      </c>
      <c r="E27" s="17">
        <v>10</v>
      </c>
      <c r="F27" s="1"/>
      <c r="G27" s="18">
        <f t="shared" ref="G27:G44" si="1">F27*E27</f>
        <v>0</v>
      </c>
    </row>
    <row r="28" spans="1:7" x14ac:dyDescent="0.25">
      <c r="A28" s="17"/>
      <c r="B28" s="16" t="s">
        <v>160</v>
      </c>
      <c r="C28" s="16" t="s">
        <v>201</v>
      </c>
      <c r="D28" s="17" t="s">
        <v>62</v>
      </c>
      <c r="E28" s="17">
        <v>10</v>
      </c>
      <c r="F28" s="1"/>
      <c r="G28" s="18">
        <f t="shared" si="1"/>
        <v>0</v>
      </c>
    </row>
    <row r="29" spans="1:7" x14ac:dyDescent="0.25">
      <c r="A29" s="55"/>
      <c r="B29" s="44" t="s">
        <v>17</v>
      </c>
      <c r="C29" s="19" t="s">
        <v>203</v>
      </c>
      <c r="D29" s="56" t="s">
        <v>62</v>
      </c>
      <c r="E29" s="19">
        <v>10</v>
      </c>
      <c r="F29" s="54"/>
      <c r="G29" s="57">
        <f>F29*E29</f>
        <v>0</v>
      </c>
    </row>
    <row r="30" spans="1:7" x14ac:dyDescent="0.25">
      <c r="A30" s="17"/>
      <c r="B30" s="17" t="s">
        <v>111</v>
      </c>
      <c r="C30" s="17" t="s">
        <v>203</v>
      </c>
      <c r="D30" s="17" t="s">
        <v>62</v>
      </c>
      <c r="E30" s="17">
        <v>10</v>
      </c>
      <c r="F30" s="1"/>
      <c r="G30" s="18">
        <f t="shared" si="1"/>
        <v>0</v>
      </c>
    </row>
    <row r="31" spans="1:7" x14ac:dyDescent="0.25">
      <c r="A31" s="17"/>
      <c r="B31" s="17" t="s">
        <v>195</v>
      </c>
      <c r="C31" s="17" t="s">
        <v>201</v>
      </c>
      <c r="D31" s="17" t="s">
        <v>62</v>
      </c>
      <c r="E31" s="17">
        <v>10</v>
      </c>
      <c r="F31" s="1"/>
      <c r="G31" s="18">
        <f t="shared" si="1"/>
        <v>0</v>
      </c>
    </row>
    <row r="32" spans="1:7" x14ac:dyDescent="0.25">
      <c r="A32" s="17"/>
      <c r="B32" s="17" t="s">
        <v>196</v>
      </c>
      <c r="C32" s="17" t="s">
        <v>203</v>
      </c>
      <c r="D32" s="17" t="s">
        <v>62</v>
      </c>
      <c r="E32" s="17">
        <v>10</v>
      </c>
      <c r="F32" s="1"/>
      <c r="G32" s="18">
        <f t="shared" si="1"/>
        <v>0</v>
      </c>
    </row>
    <row r="33" spans="1:7" x14ac:dyDescent="0.25">
      <c r="A33" s="17"/>
      <c r="B33" s="17" t="s">
        <v>161</v>
      </c>
      <c r="C33" s="17" t="s">
        <v>201</v>
      </c>
      <c r="D33" s="17" t="s">
        <v>62</v>
      </c>
      <c r="E33" s="17">
        <v>10</v>
      </c>
      <c r="F33" s="1"/>
      <c r="G33" s="18">
        <f t="shared" si="1"/>
        <v>0</v>
      </c>
    </row>
    <row r="34" spans="1:7" x14ac:dyDescent="0.25">
      <c r="A34" s="17"/>
      <c r="B34" s="17" t="s">
        <v>197</v>
      </c>
      <c r="C34" s="17" t="s">
        <v>201</v>
      </c>
      <c r="D34" s="17" t="s">
        <v>62</v>
      </c>
      <c r="E34" s="17">
        <v>10</v>
      </c>
      <c r="F34" s="1"/>
      <c r="G34" s="18">
        <f t="shared" si="1"/>
        <v>0</v>
      </c>
    </row>
    <row r="35" spans="1:7" x14ac:dyDescent="0.25">
      <c r="A35" s="17"/>
      <c r="B35" s="17" t="s">
        <v>162</v>
      </c>
      <c r="C35" s="17" t="s">
        <v>203</v>
      </c>
      <c r="D35" s="17" t="s">
        <v>62</v>
      </c>
      <c r="E35" s="17">
        <v>10</v>
      </c>
      <c r="F35" s="1"/>
      <c r="G35" s="18">
        <f t="shared" si="1"/>
        <v>0</v>
      </c>
    </row>
    <row r="36" spans="1:7" x14ac:dyDescent="0.25">
      <c r="A36" s="17"/>
      <c r="B36" s="17" t="s">
        <v>163</v>
      </c>
      <c r="C36" s="17" t="s">
        <v>203</v>
      </c>
      <c r="D36" s="17" t="s">
        <v>62</v>
      </c>
      <c r="E36" s="17">
        <v>10</v>
      </c>
      <c r="F36" s="1"/>
      <c r="G36" s="18">
        <f t="shared" si="1"/>
        <v>0</v>
      </c>
    </row>
    <row r="37" spans="1:7" ht="30" x14ac:dyDescent="0.25">
      <c r="A37" s="55"/>
      <c r="B37" s="44" t="s">
        <v>128</v>
      </c>
      <c r="C37" s="19" t="s">
        <v>211</v>
      </c>
      <c r="D37" s="56" t="s">
        <v>62</v>
      </c>
      <c r="E37" s="19">
        <v>10</v>
      </c>
      <c r="F37" s="54"/>
      <c r="G37" s="57">
        <f>F37*E37</f>
        <v>0</v>
      </c>
    </row>
    <row r="38" spans="1:7" x14ac:dyDescent="0.25">
      <c r="A38" s="17"/>
      <c r="B38" s="17" t="s">
        <v>114</v>
      </c>
      <c r="C38" s="17" t="s">
        <v>203</v>
      </c>
      <c r="D38" s="17" t="s">
        <v>62</v>
      </c>
      <c r="E38" s="17">
        <v>10</v>
      </c>
      <c r="F38" s="1"/>
      <c r="G38" s="18">
        <f t="shared" si="1"/>
        <v>0</v>
      </c>
    </row>
    <row r="39" spans="1:7" x14ac:dyDescent="0.25">
      <c r="A39" s="17"/>
      <c r="B39" s="17" t="s">
        <v>198</v>
      </c>
      <c r="C39" s="17" t="s">
        <v>204</v>
      </c>
      <c r="D39" s="17" t="s">
        <v>62</v>
      </c>
      <c r="E39" s="17">
        <v>10</v>
      </c>
      <c r="F39" s="1"/>
      <c r="G39" s="18">
        <f t="shared" si="1"/>
        <v>0</v>
      </c>
    </row>
    <row r="40" spans="1:7" x14ac:dyDescent="0.25">
      <c r="A40" s="17"/>
      <c r="B40" s="17" t="s">
        <v>199</v>
      </c>
      <c r="C40" s="17" t="s">
        <v>201</v>
      </c>
      <c r="D40" s="17" t="s">
        <v>62</v>
      </c>
      <c r="E40" s="17">
        <v>10</v>
      </c>
      <c r="F40" s="1"/>
      <c r="G40" s="18">
        <f t="shared" si="1"/>
        <v>0</v>
      </c>
    </row>
    <row r="41" spans="1:7" x14ac:dyDescent="0.25">
      <c r="A41" s="17"/>
      <c r="B41" s="17" t="s">
        <v>164</v>
      </c>
      <c r="C41" s="17" t="s">
        <v>204</v>
      </c>
      <c r="D41" s="17" t="s">
        <v>62</v>
      </c>
      <c r="E41" s="17">
        <v>10</v>
      </c>
      <c r="F41" s="1"/>
      <c r="G41" s="18">
        <f t="shared" si="1"/>
        <v>0</v>
      </c>
    </row>
    <row r="42" spans="1:7" x14ac:dyDescent="0.25">
      <c r="A42" s="17"/>
      <c r="B42" s="17" t="s">
        <v>205</v>
      </c>
      <c r="C42" s="17" t="s">
        <v>204</v>
      </c>
      <c r="D42" s="17" t="s">
        <v>62</v>
      </c>
      <c r="E42" s="17">
        <v>10</v>
      </c>
      <c r="F42" s="1"/>
      <c r="G42" s="18">
        <f t="shared" si="1"/>
        <v>0</v>
      </c>
    </row>
    <row r="43" spans="1:7" x14ac:dyDescent="0.25">
      <c r="A43" s="17"/>
      <c r="B43" s="17" t="s">
        <v>165</v>
      </c>
      <c r="C43" s="17" t="s">
        <v>203</v>
      </c>
      <c r="D43" s="17" t="s">
        <v>62</v>
      </c>
      <c r="E43" s="17">
        <v>10</v>
      </c>
      <c r="F43" s="1"/>
      <c r="G43" s="18">
        <f t="shared" si="1"/>
        <v>0</v>
      </c>
    </row>
    <row r="44" spans="1:7" x14ac:dyDescent="0.25">
      <c r="A44" s="17"/>
      <c r="B44" s="17" t="s">
        <v>166</v>
      </c>
      <c r="C44" s="17" t="s">
        <v>202</v>
      </c>
      <c r="D44" s="17" t="s">
        <v>62</v>
      </c>
      <c r="E44" s="17">
        <v>10</v>
      </c>
      <c r="F44" s="1"/>
      <c r="G44" s="18">
        <f t="shared" si="1"/>
        <v>0</v>
      </c>
    </row>
    <row r="45" spans="1:7" ht="15.75" thickBot="1" x14ac:dyDescent="0.3">
      <c r="A45" s="23"/>
      <c r="B45" s="72" t="s">
        <v>13</v>
      </c>
      <c r="C45" s="75" t="s">
        <v>201</v>
      </c>
      <c r="D45" s="23" t="s">
        <v>62</v>
      </c>
      <c r="E45" s="23">
        <v>10</v>
      </c>
      <c r="F45" s="84"/>
      <c r="G45" s="74">
        <f>F45*E45</f>
        <v>0</v>
      </c>
    </row>
    <row r="47" spans="1:7" x14ac:dyDescent="0.25">
      <c r="G47" s="8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Inschrijving bestekspost</vt:lpstr>
      <vt:lpstr>vaste planten</vt:lpstr>
      <vt:lpstr>bosplant. &amp; heesters &amp; hagen</vt:lpstr>
      <vt:lpstr>solitaire heesters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2024-11-12T07:05:51Z</dcterms:created>
  <dcterms:modified xsi:type="dcterms:W3CDTF">2025-01-06T10:43:34Z</dcterms:modified>
</cp:coreProperties>
</file>