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uwvnl.sharepoint.com/sites/FBInkuitv1Lopendetraject/Gedeelde documenten/General/0584 Gas en elektra/Werkmap/"/>
    </mc:Choice>
  </mc:AlternateContent>
  <xr:revisionPtr revIDLastSave="22" documentId="8_{0108ED9D-D437-4131-9886-406A6F8CA491}" xr6:coauthVersionLast="47" xr6:coauthVersionMax="47" xr10:uidLastSave="{92E19FED-4A2D-409A-AAC5-164D458BE21E}"/>
  <bookViews>
    <workbookView xWindow="-120" yWindow="-120" windowWidth="29040" windowHeight="15840" activeTab="1" xr2:uid="{00000000-000D-0000-FFFF-FFFF00000000}"/>
  </bookViews>
  <sheets>
    <sheet name="Instructie " sheetId="6" r:id="rId1"/>
    <sheet name="Prijsopgaveblad"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 l="1"/>
  <c r="C12" i="4"/>
  <c r="C13" i="4" s="1"/>
  <c r="D32" i="4" s="1"/>
  <c r="D24" i="4"/>
  <c r="D21" i="4"/>
  <c r="D20" i="4"/>
  <c r="D29" i="4" l="1"/>
  <c r="D33" i="4"/>
  <c r="E33" i="4" l="1"/>
  <c r="E32" i="4"/>
  <c r="E21" i="4"/>
  <c r="E29" i="4"/>
  <c r="E35" i="4" l="1"/>
  <c r="E24" i="4"/>
  <c r="E20" i="4"/>
  <c r="E26" i="4" s="1"/>
  <c r="E38" i="4" l="1"/>
</calcChain>
</file>

<file path=xl/sharedStrings.xml><?xml version="1.0" encoding="utf-8"?>
<sst xmlns="http://schemas.openxmlformats.org/spreadsheetml/2006/main" count="30" uniqueCount="30">
  <si>
    <t>Naam Inschrijver</t>
  </si>
  <si>
    <t>Aantal Europese Garanties van Oorsprong (GvO) - één GvO per MWh</t>
  </si>
  <si>
    <t>Jaarlijks geschat elektriciteitsverbruik in MWh</t>
  </si>
  <si>
    <t>Parameters</t>
  </si>
  <si>
    <t>Jaarlijks geschat gasverbruik in m3</t>
  </si>
  <si>
    <t>m3 omrekenen naar MWh</t>
  </si>
  <si>
    <t>Aantal GvO's voor 15% duurzaam gas - één GvO per MWh</t>
  </si>
  <si>
    <t>CO2 uitstoot per 1000 m3 gas in kg</t>
  </si>
  <si>
    <t>Aantal Gold Standaard Carbon Credits CO2 compensatie - één per ton C02</t>
  </si>
  <si>
    <t>Levering elektriciteit</t>
  </si>
  <si>
    <t>Duurzaamheidsgaranties elektriciteit</t>
  </si>
  <si>
    <t>Levering gas</t>
  </si>
  <si>
    <t>Duurzaamheidsgaranties gas</t>
  </si>
  <si>
    <t>Prijzen en tarieven voor levering van elektriciteit en gas</t>
  </si>
  <si>
    <t>Prijs exclusief belastingen en exclusief btw</t>
  </si>
  <si>
    <t>P1 - Opslagtarief levering elektriciteit Peak in €/MWh</t>
  </si>
  <si>
    <t>P4 - Opslagtarief levering gas in €/MWh</t>
  </si>
  <si>
    <t>P6 - Prijs Gold Standaard Carbon Credit voor één ton CO2-compensatie in € per credit</t>
  </si>
  <si>
    <t>Subtotaal elektriciteit</t>
  </si>
  <si>
    <t>Subtotaal gas</t>
  </si>
  <si>
    <t>Levering elektriciteit en gas (kenmerk RLA.2025.0584)</t>
  </si>
  <si>
    <t>TOTALE FICTIEVE JAARPRIJS VOOR LEVERING VAN ELEKTRICITEIT EN GAS (exclusief btw)</t>
  </si>
  <si>
    <t>Fictief aantal per jaar</t>
  </si>
  <si>
    <t>Totaal fictief per jaar - exclusief belastingen en exclusief btw</t>
  </si>
  <si>
    <r>
      <rPr>
        <b/>
        <u/>
        <sz val="12"/>
        <color theme="0"/>
        <rFont val="Verdana"/>
        <family val="2"/>
      </rPr>
      <t xml:space="preserve">Bijlage C - Prijsopgaveformulier
</t>
    </r>
    <r>
      <rPr>
        <b/>
        <sz val="12"/>
        <color theme="0"/>
        <rFont val="Verdana"/>
        <family val="2"/>
      </rPr>
      <t xml:space="preserve">
</t>
    </r>
    <r>
      <rPr>
        <b/>
        <sz val="11"/>
        <color theme="0"/>
        <rFont val="Verdana"/>
        <family val="2"/>
      </rPr>
      <t>Europese Aanbesteding RLA.2025.0584 levering elektriciteit en gas</t>
    </r>
  </si>
  <si>
    <t>P2 - Opslagtarief levering elektriciteit Off Peak in €/MWh</t>
  </si>
  <si>
    <t>Verhouding Peak / Off Peak (aanname o.b.v. historie)</t>
  </si>
  <si>
    <t xml:space="preserve">P5 - Prijs GvO voor bio-/groengas in €/MWh </t>
  </si>
  <si>
    <r>
      <rPr>
        <sz val="9"/>
        <color rgb="FF000000"/>
        <rFont val="Verdana"/>
        <family val="2"/>
      </rPr>
      <t xml:space="preserve">
De tarieven zijn all-in tarieven. De kosten gemoeid met de dienstverlening voor de levering van elektriciteit en gas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(inclusief bijbehorende bijlagen) gestelde eisen, zijn voor rekening van Opdrachtnemer.
Tarieven zijn all-in tarieven en dat wil zeggen dat hierin dus ook de volgende kosten zijn inbegrepen: 
- salariskosten;
- overheadkosten;
- kosten voor ondersteunend werk;
- kosten voor het gebruik van apparatuur;
- reis- en verblijfkosten;
- reiskosten woon- en werkverkeer;
- parkeerkosten;
- opleidingskosten;
- wervings- en selectiekosten;
- vervanging;
- verzekeringspremie;
- winst; 
- alle eventuele verdere bijkomende kosten, zoals de kosten voor voorbereiding op de uitvoering.
</t>
    </r>
    <r>
      <rPr>
        <sz val="9"/>
        <color rgb="FFFF0000"/>
        <rFont val="Verdana"/>
        <family val="2"/>
      </rPr>
      <t xml:space="preserve"> 
</t>
    </r>
    <r>
      <rPr>
        <sz val="9"/>
        <color rgb="FF000000"/>
        <rFont val="Verdana"/>
        <family val="2"/>
      </rPr>
      <t xml:space="preserve">Aan de in dit Prijsopgaveformulier gehanteerde aantallen kan door Inschrijver nu en in de toekomst geen rechten ontlenen ten aanzien van de tijdens de uitvoering van de Opdracht werkelijk te realiseren hoeveelheden c.q. te realiseren omzet. 
</t>
    </r>
    <r>
      <rPr>
        <b/>
        <u/>
        <sz val="9"/>
        <color rgb="FF000000"/>
        <rFont val="Verdana"/>
        <family val="2"/>
      </rPr>
      <t>Invulinstructie:</t>
    </r>
    <r>
      <rPr>
        <u/>
        <sz val="9"/>
        <color rgb="FF000000"/>
        <rFont val="Verdana"/>
        <family val="2"/>
      </rPr>
      <t xml:space="preserve"> </t>
    </r>
    <r>
      <rPr>
        <sz val="9"/>
        <color rgb="FF000000"/>
        <rFont val="Verdana"/>
        <family val="2"/>
      </rPr>
      <t xml:space="preserve">
</t>
    </r>
    <r>
      <rPr>
        <b/>
        <u/>
        <sz val="9"/>
        <color rgb="FF000000"/>
        <rFont val="Verdana"/>
        <family val="2"/>
      </rPr>
      <t>Alle</t>
    </r>
    <r>
      <rPr>
        <sz val="9"/>
        <color rgb="FF000000"/>
        <rFont val="Verdana"/>
        <family val="2"/>
      </rPr>
      <t xml:space="preserve"> groene velden op het Prijsopgaveblad dienen door Inschrijver ingevuld te worden. De ingevulde prijzen worden automatisch vermenigvuldigd met de fictieve aantallen per jaar. Dit resulteert in een automatisch uitgerekende totaalsom in de oranje cel in </t>
    </r>
    <r>
      <rPr>
        <sz val="9"/>
        <color theme="1"/>
        <rFont val="Verdana"/>
        <family val="2"/>
      </rPr>
      <t>Prijsopgaveblad</t>
    </r>
    <r>
      <rPr>
        <sz val="9"/>
        <color rgb="FF000000"/>
        <rFont val="Verdana"/>
        <family val="2"/>
      </rPr>
      <t xml:space="preserve">: </t>
    </r>
    <r>
      <rPr>
        <b/>
        <sz val="9"/>
        <color rgb="FF000000"/>
        <rFont val="Verdana"/>
        <family val="2"/>
      </rPr>
      <t>"TOTALE FICTIEVE JAARPRIJS VOOR LEVERING VAN ELEKTRICITEIT EN GAS (exclusief btw)"</t>
    </r>
    <r>
      <rPr>
        <sz val="9"/>
        <color rgb="FF000000"/>
        <rFont val="Verdana"/>
        <family val="2"/>
      </rPr>
      <t xml:space="preserve">. Dit is het bedrag dat wordt beoordeeld voor de gunning op laagste prijs (zie verdere details in het Beschrijvend document).
Vult u 0 in of geen waarde of een negatieve waarde op het prijsopgaveformulier? Dan kunnen we u uitsluiten van verdere deelname aan de Aanbesteding.
Geeft u prijzen, kortingen, voorwaarden of andere informatie op waar niet om is gevraagd? Dan nemen we die informatie niet mee in de beoordeling.
</t>
    </r>
  </si>
  <si>
    <t xml:space="preserve">P3 - Prijs GvO voor groene elektriciteit in €/MWh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</si>
</sst>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5"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sz val="9"/>
      <color rgb="FFFF0000"/>
      <name val="Verdana"/>
      <family val="2"/>
    </font>
    <font>
      <sz val="9"/>
      <color rgb="FF000000"/>
      <name val="Verdana"/>
      <family val="2"/>
    </font>
    <font>
      <b/>
      <u/>
      <sz val="9"/>
      <color rgb="FF000000"/>
      <name val="Verdana"/>
      <family val="2"/>
    </font>
    <font>
      <u/>
      <sz val="9"/>
      <color rgb="FF000000"/>
      <name val="Verdana"/>
      <family val="2"/>
    </font>
    <font>
      <b/>
      <sz val="9"/>
      <color rgb="FF000000"/>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hair">
        <color theme="3"/>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style="double">
        <color rgb="FF0078D2"/>
      </left>
      <right style="hair">
        <color theme="3"/>
      </right>
      <top style="hair">
        <color theme="3"/>
      </top>
      <bottom/>
      <diagonal/>
    </border>
    <border>
      <left style="hair">
        <color theme="3"/>
      </left>
      <right style="hair">
        <color theme="3"/>
      </right>
      <top style="hair">
        <color theme="3"/>
      </top>
      <bottom/>
      <diagonal/>
    </border>
    <border>
      <left style="hair">
        <color theme="3"/>
      </left>
      <right style="double">
        <color rgb="FF0078D2"/>
      </right>
      <top style="hair">
        <color theme="3"/>
      </top>
      <bottom/>
      <diagonal/>
    </border>
    <border>
      <left/>
      <right style="hair">
        <color theme="3"/>
      </right>
      <top style="double">
        <color rgb="FF0078D2"/>
      </top>
      <bottom style="double">
        <color rgb="FF0078D2"/>
      </bottom>
      <diagonal/>
    </border>
    <border>
      <left style="hair">
        <color theme="3"/>
      </left>
      <right/>
      <top style="hair">
        <color theme="3"/>
      </top>
      <bottom style="hair">
        <color theme="3"/>
      </bottom>
      <diagonal/>
    </border>
    <border>
      <left style="hair">
        <color theme="3"/>
      </left>
      <right style="hair">
        <color theme="3"/>
      </right>
      <top/>
      <bottom style="hair">
        <color theme="3"/>
      </bottom>
      <diagonal/>
    </border>
    <border>
      <left style="hair">
        <color theme="3"/>
      </left>
      <right style="double">
        <color rgb="FF0078D2"/>
      </right>
      <top/>
      <bottom style="hair">
        <color theme="3"/>
      </bottom>
      <diagonal/>
    </border>
    <border>
      <left style="thin">
        <color indexed="64"/>
      </left>
      <right style="hair">
        <color theme="3"/>
      </right>
      <top style="thin">
        <color indexed="64"/>
      </top>
      <bottom style="thin">
        <color indexed="64"/>
      </bottom>
      <diagonal/>
    </border>
    <border>
      <left style="hair">
        <color theme="3"/>
      </left>
      <right/>
      <top style="hair">
        <color theme="3"/>
      </top>
      <bottom/>
      <diagonal/>
    </border>
    <border>
      <left style="hair">
        <color theme="3"/>
      </left>
      <right style="hair">
        <color theme="3"/>
      </right>
      <top/>
      <bottom style="double">
        <color rgb="FF0078D2"/>
      </bottom>
      <diagonal/>
    </border>
    <border>
      <left style="hair">
        <color theme="3"/>
      </left>
      <right style="double">
        <color rgb="FF0078D2"/>
      </right>
      <top/>
      <bottom style="double">
        <color rgb="FF0078D2"/>
      </bottom>
      <diagonal/>
    </border>
    <border>
      <left style="hair">
        <color theme="3"/>
      </left>
      <right style="double">
        <color theme="3"/>
      </right>
      <top style="thin">
        <color indexed="64"/>
      </top>
      <bottom style="thin">
        <color indexed="64"/>
      </bottom>
      <diagonal/>
    </border>
  </borders>
  <cellStyleXfs count="1">
    <xf numFmtId="0" fontId="0" fillId="0" borderId="0"/>
  </cellStyleXfs>
  <cellXfs count="108">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0" fillId="0" borderId="7" xfId="0" applyBorder="1" applyAlignment="1">
      <alignment vertical="top" wrapText="1"/>
    </xf>
    <xf numFmtId="164" fontId="4" fillId="5" borderId="8" xfId="0" applyNumberFormat="1" applyFont="1" applyFill="1" applyBorder="1" applyAlignment="1" applyProtection="1">
      <alignment horizontal="center"/>
      <protection locked="0"/>
    </xf>
    <xf numFmtId="164" fontId="0" fillId="5" borderId="8" xfId="0" applyNumberFormat="1" applyFill="1" applyBorder="1" applyAlignment="1" applyProtection="1">
      <alignment horizontal="center"/>
      <protection locked="0"/>
    </xf>
    <xf numFmtId="0" fontId="8" fillId="4" borderId="9"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0" xfId="0" applyFont="1" applyFill="1" applyAlignment="1">
      <alignment horizontal="left" vertical="top" wrapText="1"/>
    </xf>
    <xf numFmtId="0" fontId="8" fillId="4" borderId="4" xfId="0" applyFont="1" applyFill="1" applyBorder="1" applyAlignment="1">
      <alignment horizontal="left" vertical="top" wrapText="1"/>
    </xf>
    <xf numFmtId="0" fontId="8" fillId="4" borderId="13"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15" xfId="0" applyFont="1" applyFill="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6" fillId="5" borderId="36" xfId="0" applyFont="1" applyFill="1" applyBorder="1" applyAlignment="1" applyProtection="1">
      <alignment horizontal="center"/>
      <protection locked="0"/>
    </xf>
    <xf numFmtId="0" fontId="6" fillId="5" borderId="25" xfId="0" applyFont="1" applyFill="1" applyBorder="1" applyAlignment="1" applyProtection="1">
      <alignment horizontal="center"/>
      <protection locked="0"/>
    </xf>
    <xf numFmtId="0" fontId="6" fillId="0" borderId="1" xfId="0" applyFont="1" applyBorder="1" applyProtection="1"/>
    <xf numFmtId="0" fontId="6" fillId="0" borderId="1" xfId="0" applyFont="1" applyBorder="1" applyAlignment="1" applyProtection="1">
      <alignment wrapText="1"/>
    </xf>
    <xf numFmtId="0" fontId="6" fillId="0" borderId="1" xfId="0" applyFont="1" applyBorder="1" applyAlignment="1" applyProtection="1">
      <alignment horizontal="center"/>
    </xf>
    <xf numFmtId="0" fontId="6" fillId="0" borderId="1" xfId="0" applyFont="1" applyBorder="1" applyAlignment="1" applyProtection="1">
      <alignment horizontal="center" vertical="center"/>
    </xf>
    <xf numFmtId="9" fontId="6" fillId="0" borderId="1" xfId="0" applyNumberFormat="1" applyFont="1" applyBorder="1" applyProtection="1"/>
    <xf numFmtId="0" fontId="6" fillId="0" borderId="2" xfId="0" applyFont="1" applyBorder="1" applyProtection="1"/>
    <xf numFmtId="0" fontId="6" fillId="0" borderId="2" xfId="0" applyFont="1" applyBorder="1" applyAlignment="1" applyProtection="1">
      <alignment wrapText="1"/>
    </xf>
    <xf numFmtId="0" fontId="6" fillId="0" borderId="3" xfId="0" applyFont="1" applyBorder="1" applyProtection="1"/>
    <xf numFmtId="0" fontId="5" fillId="4" borderId="26" xfId="0" applyFont="1" applyFill="1" applyBorder="1" applyProtection="1"/>
    <xf numFmtId="0" fontId="6" fillId="0" borderId="5" xfId="0" applyFont="1" applyBorder="1" applyProtection="1"/>
    <xf numFmtId="0" fontId="6" fillId="0" borderId="5" xfId="0" applyFont="1" applyBorder="1" applyAlignment="1" applyProtection="1">
      <alignment wrapText="1"/>
    </xf>
    <xf numFmtId="0" fontId="6" fillId="0" borderId="2" xfId="0" applyFont="1" applyBorder="1" applyAlignment="1" applyProtection="1">
      <alignment horizontal="center"/>
    </xf>
    <xf numFmtId="0" fontId="3" fillId="4" borderId="24" xfId="0" applyFont="1" applyFill="1" applyBorder="1" applyAlignment="1" applyProtection="1">
      <alignment horizontal="left"/>
    </xf>
    <xf numFmtId="0" fontId="3" fillId="4" borderId="34" xfId="0" applyFont="1" applyFill="1" applyBorder="1" applyAlignment="1" applyProtection="1">
      <alignment horizontal="left"/>
    </xf>
    <xf numFmtId="0" fontId="3" fillId="4" borderId="25" xfId="0" applyFont="1" applyFill="1" applyBorder="1" applyAlignment="1" applyProtection="1">
      <alignment horizontal="left"/>
    </xf>
    <xf numFmtId="0" fontId="2" fillId="0" borderId="6" xfId="0" applyFont="1" applyBorder="1" applyAlignment="1" applyProtection="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left" wrapText="1"/>
    </xf>
    <xf numFmtId="0" fontId="2" fillId="0" borderId="5" xfId="0" applyFont="1" applyBorder="1" applyAlignment="1" applyProtection="1">
      <alignment horizontal="center"/>
    </xf>
    <xf numFmtId="0" fontId="2" fillId="3" borderId="0" xfId="0" applyFont="1" applyFill="1" applyAlignment="1" applyProtection="1">
      <alignment horizontal="left" vertical="top" wrapText="1"/>
    </xf>
    <xf numFmtId="0" fontId="0" fillId="3" borderId="0" xfId="0" applyFill="1" applyAlignment="1" applyProtection="1">
      <alignment horizontal="left" vertical="top" wrapText="1"/>
    </xf>
    <xf numFmtId="0" fontId="2" fillId="0" borderId="11"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2" xfId="0" applyFont="1" applyBorder="1" applyAlignment="1" applyProtection="1">
      <alignment horizontal="center" vertical="center" wrapText="1"/>
    </xf>
    <xf numFmtId="3" fontId="0" fillId="3" borderId="0" xfId="0" applyNumberFormat="1" applyFill="1" applyAlignment="1" applyProtection="1">
      <alignment horizontal="left" vertical="top" wrapText="1"/>
    </xf>
    <xf numFmtId="9" fontId="0" fillId="3" borderId="0" xfId="0" applyNumberFormat="1" applyFill="1" applyAlignment="1" applyProtection="1">
      <alignment horizontal="left" vertical="top" wrapText="1"/>
    </xf>
    <xf numFmtId="1" fontId="0" fillId="3" borderId="0" xfId="0" applyNumberFormat="1" applyFill="1" applyAlignment="1" applyProtection="1">
      <alignment horizontal="left" vertical="top" wrapText="1"/>
    </xf>
    <xf numFmtId="0" fontId="6" fillId="0" borderId="5" xfId="0" applyFont="1" applyBorder="1" applyAlignment="1" applyProtection="1">
      <alignment horizontal="center"/>
    </xf>
    <xf numFmtId="0" fontId="6" fillId="0" borderId="2" xfId="0" applyFont="1" applyBorder="1" applyAlignment="1" applyProtection="1">
      <alignment horizontal="center" vertical="center"/>
    </xf>
    <xf numFmtId="0" fontId="1" fillId="4" borderId="27" xfId="0" applyFont="1" applyFill="1" applyBorder="1" applyAlignment="1" applyProtection="1">
      <alignment vertical="center" wrapText="1"/>
    </xf>
    <xf numFmtId="0" fontId="1" fillId="4" borderId="28" xfId="0" applyFont="1" applyFill="1" applyBorder="1" applyAlignment="1" applyProtection="1">
      <alignment horizontal="center" vertical="center" wrapText="1"/>
    </xf>
    <xf numFmtId="0" fontId="1" fillId="4" borderId="28"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6" fillId="0" borderId="6" xfId="0" applyFont="1" applyBorder="1" applyProtection="1"/>
    <xf numFmtId="0" fontId="2" fillId="0" borderId="30" xfId="0" applyFont="1" applyBorder="1" applyAlignment="1" applyProtection="1">
      <alignment wrapText="1"/>
    </xf>
    <xf numFmtId="0" fontId="2" fillId="0" borderId="8" xfId="0" applyFont="1" applyBorder="1" applyAlignment="1" applyProtection="1">
      <alignment horizontal="center" wrapText="1"/>
    </xf>
    <xf numFmtId="0" fontId="2" fillId="0" borderId="31" xfId="0" applyFont="1" applyBorder="1" applyAlignment="1" applyProtection="1">
      <alignment horizontal="center" vertical="center" wrapText="1"/>
    </xf>
    <xf numFmtId="0" fontId="2" fillId="2" borderId="30" xfId="0" applyFont="1" applyFill="1" applyBorder="1" applyAlignment="1" applyProtection="1">
      <alignment horizontal="left" wrapText="1"/>
    </xf>
    <xf numFmtId="164" fontId="0" fillId="2" borderId="8" xfId="0" applyNumberFormat="1" applyFill="1" applyBorder="1" applyAlignment="1" applyProtection="1">
      <alignment horizontal="center"/>
    </xf>
    <xf numFmtId="0" fontId="0" fillId="2" borderId="8" xfId="0" applyFill="1" applyBorder="1" applyAlignment="1" applyProtection="1">
      <alignment horizontal="center"/>
    </xf>
    <xf numFmtId="0" fontId="0" fillId="2" borderId="31" xfId="0" applyFill="1" applyBorder="1" applyAlignment="1" applyProtection="1">
      <alignment horizontal="center" vertical="center"/>
    </xf>
    <xf numFmtId="0" fontId="0" fillId="0" borderId="30" xfId="0" applyBorder="1" applyAlignment="1" applyProtection="1">
      <alignment horizontal="right" wrapText="1"/>
    </xf>
    <xf numFmtId="0" fontId="6" fillId="0" borderId="8" xfId="0" applyFont="1" applyBorder="1" applyAlignment="1" applyProtection="1">
      <alignment horizontal="center" vertical="center"/>
    </xf>
    <xf numFmtId="164" fontId="6" fillId="0" borderId="31" xfId="0" applyNumberFormat="1" applyFont="1" applyBorder="1" applyAlignment="1" applyProtection="1">
      <alignment horizontal="center" vertical="center"/>
    </xf>
    <xf numFmtId="0" fontId="0" fillId="0" borderId="30" xfId="0" applyBorder="1" applyAlignment="1" applyProtection="1">
      <alignment wrapText="1"/>
    </xf>
    <xf numFmtId="164" fontId="4" fillId="3" borderId="8" xfId="0" applyNumberFormat="1" applyFont="1" applyFill="1" applyBorder="1" applyAlignment="1" applyProtection="1">
      <alignment horizontal="center"/>
    </xf>
    <xf numFmtId="164" fontId="0" fillId="2" borderId="31" xfId="0" applyNumberFormat="1" applyFill="1" applyBorder="1" applyAlignment="1" applyProtection="1">
      <alignment horizontal="center" vertical="center"/>
    </xf>
    <xf numFmtId="3" fontId="6" fillId="0" borderId="8" xfId="0" applyNumberFormat="1" applyFont="1" applyBorder="1" applyAlignment="1" applyProtection="1">
      <alignment horizontal="center"/>
    </xf>
    <xf numFmtId="164" fontId="0" fillId="3" borderId="8" xfId="0" applyNumberFormat="1" applyFill="1" applyBorder="1" applyAlignment="1" applyProtection="1">
      <alignment horizontal="center"/>
    </xf>
    <xf numFmtId="0" fontId="6" fillId="0" borderId="38" xfId="0" applyFont="1" applyBorder="1" applyAlignment="1" applyProtection="1">
      <alignment horizontal="center"/>
    </xf>
    <xf numFmtId="164" fontId="6" fillId="0" borderId="39" xfId="0" applyNumberFormat="1" applyFont="1" applyBorder="1" applyAlignment="1" applyProtection="1">
      <alignment horizontal="center" vertical="center"/>
    </xf>
    <xf numFmtId="164" fontId="0" fillId="3" borderId="41" xfId="0" applyNumberFormat="1" applyFill="1" applyBorder="1" applyAlignment="1" applyProtection="1">
      <alignment horizontal="center"/>
    </xf>
    <xf numFmtId="0" fontId="7" fillId="0" borderId="44" xfId="0" applyFont="1" applyBorder="1" applyAlignment="1" applyProtection="1">
      <alignment horizontal="right"/>
    </xf>
    <xf numFmtId="164" fontId="7" fillId="0" borderId="48" xfId="0" applyNumberFormat="1" applyFont="1" applyBorder="1" applyAlignment="1" applyProtection="1">
      <alignment horizontal="center" vertical="center"/>
    </xf>
    <xf numFmtId="0" fontId="6" fillId="0" borderId="42" xfId="0" applyFont="1" applyBorder="1" applyAlignment="1" applyProtection="1">
      <alignment horizontal="center"/>
    </xf>
    <xf numFmtId="164" fontId="6" fillId="0" borderId="43" xfId="0" applyNumberFormat="1" applyFont="1" applyBorder="1" applyAlignment="1" applyProtection="1">
      <alignment horizontal="center" vertical="center"/>
    </xf>
    <xf numFmtId="0" fontId="2" fillId="2" borderId="30" xfId="0" applyFont="1" applyFill="1" applyBorder="1" applyAlignment="1" applyProtection="1">
      <alignment wrapText="1"/>
    </xf>
    <xf numFmtId="0" fontId="0" fillId="3" borderId="30" xfId="0" applyFill="1" applyBorder="1" applyAlignment="1" applyProtection="1">
      <alignment horizontal="right" wrapText="1"/>
    </xf>
    <xf numFmtId="3" fontId="0" fillId="3" borderId="8" xfId="0" applyNumberFormat="1" applyFill="1" applyBorder="1" applyAlignment="1" applyProtection="1">
      <alignment horizontal="center"/>
    </xf>
    <xf numFmtId="0" fontId="0" fillId="3" borderId="8" xfId="0" applyFill="1" applyBorder="1" applyAlignment="1" applyProtection="1">
      <alignment horizontal="center"/>
    </xf>
    <xf numFmtId="0" fontId="0" fillId="0" borderId="37" xfId="0" applyBorder="1" applyAlignment="1" applyProtection="1">
      <alignment horizontal="right" wrapText="1"/>
    </xf>
    <xf numFmtId="164" fontId="0" fillId="3" borderId="38" xfId="0" applyNumberFormat="1" applyFill="1" applyBorder="1" applyAlignment="1" applyProtection="1">
      <alignment horizontal="center"/>
    </xf>
    <xf numFmtId="3" fontId="0" fillId="3" borderId="38" xfId="0" applyNumberFormat="1" applyFill="1" applyBorder="1" applyAlignment="1" applyProtection="1">
      <alignment horizontal="center"/>
    </xf>
    <xf numFmtId="164" fontId="0" fillId="3" borderId="45" xfId="0" applyNumberFormat="1" applyFill="1" applyBorder="1" applyAlignment="1" applyProtection="1">
      <alignment horizontal="center"/>
    </xf>
    <xf numFmtId="0" fontId="0" fillId="0" borderId="32" xfId="0" applyBorder="1" applyAlignment="1" applyProtection="1">
      <alignment wrapText="1"/>
    </xf>
    <xf numFmtId="164" fontId="0" fillId="3" borderId="33" xfId="0" applyNumberFormat="1" applyFill="1" applyBorder="1" applyAlignment="1" applyProtection="1">
      <alignment horizontal="center"/>
    </xf>
    <xf numFmtId="0" fontId="0" fillId="3" borderId="46" xfId="0" applyFill="1" applyBorder="1" applyAlignment="1" applyProtection="1">
      <alignment horizontal="center"/>
    </xf>
    <xf numFmtId="164" fontId="6" fillId="0" borderId="47" xfId="0" applyNumberFormat="1" applyFont="1" applyBorder="1" applyAlignment="1" applyProtection="1">
      <alignment horizontal="center" vertical="center"/>
    </xf>
    <xf numFmtId="0" fontId="0" fillId="0" borderId="5" xfId="0" applyBorder="1" applyAlignment="1" applyProtection="1">
      <alignment wrapText="1"/>
    </xf>
    <xf numFmtId="0" fontId="0" fillId="0" borderId="5" xfId="0" applyBorder="1" applyAlignment="1" applyProtection="1">
      <alignment horizontal="center"/>
    </xf>
    <xf numFmtId="0" fontId="7" fillId="0" borderId="24" xfId="0" applyFont="1" applyBorder="1" applyAlignment="1" applyProtection="1">
      <alignment horizontal="right"/>
    </xf>
    <xf numFmtId="0" fontId="0" fillId="0" borderId="34" xfId="0" applyBorder="1" applyAlignment="1" applyProtection="1">
      <alignment horizontal="right"/>
    </xf>
    <xf numFmtId="0" fontId="0" fillId="0" borderId="40" xfId="0" applyBorder="1" applyAlignment="1" applyProtection="1">
      <alignment horizontal="right"/>
    </xf>
    <xf numFmtId="164" fontId="7" fillId="6" borderId="35" xfId="0" applyNumberFormat="1" applyFont="1" applyFill="1" applyBorder="1" applyAlignment="1" applyProtection="1">
      <alignment horizontal="center" vertical="center"/>
    </xf>
    <xf numFmtId="0" fontId="6" fillId="0" borderId="7" xfId="0" applyFont="1" applyBorder="1" applyProtection="1"/>
    <xf numFmtId="0" fontId="6" fillId="0" borderId="7" xfId="0" applyFont="1" applyBorder="1" applyAlignment="1" applyProtection="1">
      <alignment wrapText="1"/>
    </xf>
    <xf numFmtId="0" fontId="6" fillId="0" borderId="7" xfId="0" applyFont="1" applyBorder="1" applyAlignment="1" applyProtection="1">
      <alignment horizontal="center"/>
    </xf>
    <xf numFmtId="0" fontId="6" fillId="0" borderId="7" xfId="0" applyFont="1" applyBorder="1" applyAlignment="1" applyProtection="1">
      <alignment horizontal="center" vertical="center"/>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workbookViewId="0">
      <selection activeCell="D8" sqref="D8"/>
    </sheetView>
  </sheetViews>
  <sheetFormatPr defaultRowHeight="11.25" x14ac:dyDescent="0.15"/>
  <cols>
    <col min="1" max="1" width="15.125" style="1" customWidth="1"/>
    <col min="2" max="15" width="8.625" style="1" customWidth="1"/>
    <col min="16" max="16384" width="9" style="1"/>
  </cols>
  <sheetData>
    <row r="3" spans="1:16" ht="11.25" customHeight="1" x14ac:dyDescent="0.15">
      <c r="B3" s="9" t="s">
        <v>24</v>
      </c>
      <c r="C3" s="10"/>
      <c r="D3" s="10"/>
      <c r="E3" s="10"/>
      <c r="F3" s="10"/>
      <c r="G3" s="10"/>
      <c r="H3" s="10"/>
      <c r="I3" s="10"/>
      <c r="J3" s="10"/>
      <c r="K3" s="10"/>
      <c r="L3" s="10"/>
      <c r="M3" s="10"/>
      <c r="N3" s="10"/>
      <c r="O3" s="11"/>
    </row>
    <row r="4" spans="1:16" ht="11.25" customHeight="1" x14ac:dyDescent="0.15">
      <c r="B4" s="12"/>
      <c r="C4" s="13"/>
      <c r="D4" s="13"/>
      <c r="E4" s="13"/>
      <c r="F4" s="13"/>
      <c r="G4" s="13"/>
      <c r="H4" s="13"/>
      <c r="I4" s="13"/>
      <c r="J4" s="13"/>
      <c r="K4" s="13"/>
      <c r="L4" s="13"/>
      <c r="M4" s="13"/>
      <c r="N4" s="13"/>
      <c r="O4" s="14"/>
    </row>
    <row r="5" spans="1:16" ht="11.25" customHeight="1" x14ac:dyDescent="0.15">
      <c r="B5" s="12"/>
      <c r="C5" s="13"/>
      <c r="D5" s="13"/>
      <c r="E5" s="13"/>
      <c r="F5" s="13"/>
      <c r="G5" s="13"/>
      <c r="H5" s="13"/>
      <c r="I5" s="13"/>
      <c r="J5" s="13"/>
      <c r="K5" s="13"/>
      <c r="L5" s="13"/>
      <c r="M5" s="13"/>
      <c r="N5" s="13"/>
      <c r="O5" s="14"/>
    </row>
    <row r="6" spans="1:16" ht="11.25" customHeight="1" x14ac:dyDescent="0.15">
      <c r="B6" s="12"/>
      <c r="C6" s="13"/>
      <c r="D6" s="13"/>
      <c r="E6" s="13"/>
      <c r="F6" s="13"/>
      <c r="G6" s="13"/>
      <c r="H6" s="13"/>
      <c r="I6" s="13"/>
      <c r="J6" s="13"/>
      <c r="K6" s="13"/>
      <c r="L6" s="13"/>
      <c r="M6" s="13"/>
      <c r="N6" s="13"/>
      <c r="O6" s="14"/>
    </row>
    <row r="7" spans="1:16" x14ac:dyDescent="0.15">
      <c r="B7" s="15"/>
      <c r="C7" s="16"/>
      <c r="D7" s="16"/>
      <c r="E7" s="16"/>
      <c r="F7" s="16"/>
      <c r="G7" s="16"/>
      <c r="H7" s="16"/>
      <c r="I7" s="16"/>
      <c r="J7" s="16"/>
      <c r="K7" s="16"/>
      <c r="L7" s="16"/>
      <c r="M7" s="16"/>
      <c r="N7" s="16"/>
      <c r="O7" s="17"/>
    </row>
    <row r="9" spans="1:16" ht="12" thickBot="1" x14ac:dyDescent="0.2">
      <c r="B9" s="2"/>
      <c r="C9" s="2"/>
      <c r="D9" s="2"/>
      <c r="E9" s="2"/>
      <c r="F9" s="2"/>
      <c r="G9" s="2"/>
      <c r="H9" s="2"/>
      <c r="I9" s="2"/>
      <c r="J9" s="2"/>
      <c r="K9" s="2"/>
      <c r="L9" s="2"/>
      <c r="M9" s="2"/>
      <c r="N9" s="2"/>
      <c r="O9" s="2"/>
    </row>
    <row r="10" spans="1:16" ht="15" customHeight="1" x14ac:dyDescent="0.15">
      <c r="A10" s="4"/>
      <c r="B10" s="18" t="s">
        <v>28</v>
      </c>
      <c r="C10" s="19"/>
      <c r="D10" s="19"/>
      <c r="E10" s="19"/>
      <c r="F10" s="19"/>
      <c r="G10" s="19"/>
      <c r="H10" s="19"/>
      <c r="I10" s="19"/>
      <c r="J10" s="19"/>
      <c r="K10" s="19"/>
      <c r="L10" s="19"/>
      <c r="M10" s="19"/>
      <c r="N10" s="19"/>
      <c r="O10" s="20"/>
      <c r="P10" s="3"/>
    </row>
    <row r="11" spans="1:16" ht="15" customHeight="1" x14ac:dyDescent="0.15">
      <c r="A11" s="4"/>
      <c r="B11" s="21"/>
      <c r="C11" s="22"/>
      <c r="D11" s="22"/>
      <c r="E11" s="22"/>
      <c r="F11" s="22"/>
      <c r="G11" s="22"/>
      <c r="H11" s="22"/>
      <c r="I11" s="22"/>
      <c r="J11" s="22"/>
      <c r="K11" s="22"/>
      <c r="L11" s="22"/>
      <c r="M11" s="22"/>
      <c r="N11" s="22"/>
      <c r="O11" s="23"/>
      <c r="P11" s="3"/>
    </row>
    <row r="12" spans="1:16" ht="15" customHeight="1" x14ac:dyDescent="0.15">
      <c r="A12" s="4"/>
      <c r="B12" s="21"/>
      <c r="C12" s="22"/>
      <c r="D12" s="22"/>
      <c r="E12" s="22"/>
      <c r="F12" s="22"/>
      <c r="G12" s="22"/>
      <c r="H12" s="22"/>
      <c r="I12" s="22"/>
      <c r="J12" s="22"/>
      <c r="K12" s="22"/>
      <c r="L12" s="22"/>
      <c r="M12" s="22"/>
      <c r="N12" s="22"/>
      <c r="O12" s="23"/>
      <c r="P12" s="3"/>
    </row>
    <row r="13" spans="1:16" ht="15" customHeight="1" x14ac:dyDescent="0.15">
      <c r="A13" s="4"/>
      <c r="B13" s="21"/>
      <c r="C13" s="22"/>
      <c r="D13" s="22"/>
      <c r="E13" s="22"/>
      <c r="F13" s="22"/>
      <c r="G13" s="22"/>
      <c r="H13" s="22"/>
      <c r="I13" s="22"/>
      <c r="J13" s="22"/>
      <c r="K13" s="22"/>
      <c r="L13" s="22"/>
      <c r="M13" s="22"/>
      <c r="N13" s="22"/>
      <c r="O13" s="23"/>
      <c r="P13" s="3"/>
    </row>
    <row r="14" spans="1:16" ht="15" customHeight="1" x14ac:dyDescent="0.15">
      <c r="A14" s="4"/>
      <c r="B14" s="21"/>
      <c r="C14" s="22"/>
      <c r="D14" s="22"/>
      <c r="E14" s="22"/>
      <c r="F14" s="22"/>
      <c r="G14" s="22"/>
      <c r="H14" s="22"/>
      <c r="I14" s="22"/>
      <c r="J14" s="22"/>
      <c r="K14" s="22"/>
      <c r="L14" s="22"/>
      <c r="M14" s="22"/>
      <c r="N14" s="22"/>
      <c r="O14" s="23"/>
      <c r="P14" s="3"/>
    </row>
    <row r="15" spans="1:16" ht="15" customHeight="1" x14ac:dyDescent="0.15">
      <c r="A15" s="4"/>
      <c r="B15" s="21"/>
      <c r="C15" s="22"/>
      <c r="D15" s="22"/>
      <c r="E15" s="22"/>
      <c r="F15" s="22"/>
      <c r="G15" s="22"/>
      <c r="H15" s="22"/>
      <c r="I15" s="22"/>
      <c r="J15" s="22"/>
      <c r="K15" s="22"/>
      <c r="L15" s="22"/>
      <c r="M15" s="22"/>
      <c r="N15" s="22"/>
      <c r="O15" s="23"/>
      <c r="P15" s="3"/>
    </row>
    <row r="16" spans="1:16" ht="15" customHeight="1" x14ac:dyDescent="0.15">
      <c r="A16" s="4"/>
      <c r="B16" s="21"/>
      <c r="C16" s="22"/>
      <c r="D16" s="22"/>
      <c r="E16" s="22"/>
      <c r="F16" s="22"/>
      <c r="G16" s="22"/>
      <c r="H16" s="22"/>
      <c r="I16" s="22"/>
      <c r="J16" s="22"/>
      <c r="K16" s="22"/>
      <c r="L16" s="22"/>
      <c r="M16" s="22"/>
      <c r="N16" s="22"/>
      <c r="O16" s="23"/>
      <c r="P16" s="3"/>
    </row>
    <row r="17" spans="1:16" ht="15" customHeight="1" x14ac:dyDescent="0.15">
      <c r="A17" s="4"/>
      <c r="B17" s="21"/>
      <c r="C17" s="22"/>
      <c r="D17" s="22"/>
      <c r="E17" s="22"/>
      <c r="F17" s="22"/>
      <c r="G17" s="22"/>
      <c r="H17" s="22"/>
      <c r="I17" s="22"/>
      <c r="J17" s="22"/>
      <c r="K17" s="22"/>
      <c r="L17" s="22"/>
      <c r="M17" s="22"/>
      <c r="N17" s="22"/>
      <c r="O17" s="23"/>
      <c r="P17" s="3"/>
    </row>
    <row r="18" spans="1:16" ht="15" customHeight="1" x14ac:dyDescent="0.15">
      <c r="A18" s="4"/>
      <c r="B18" s="21"/>
      <c r="C18" s="22"/>
      <c r="D18" s="22"/>
      <c r="E18" s="22"/>
      <c r="F18" s="22"/>
      <c r="G18" s="22"/>
      <c r="H18" s="22"/>
      <c r="I18" s="22"/>
      <c r="J18" s="22"/>
      <c r="K18" s="22"/>
      <c r="L18" s="22"/>
      <c r="M18" s="22"/>
      <c r="N18" s="22"/>
      <c r="O18" s="23"/>
      <c r="P18" s="3"/>
    </row>
    <row r="19" spans="1:16" ht="15" customHeight="1" x14ac:dyDescent="0.15">
      <c r="A19" s="4"/>
      <c r="B19" s="21"/>
      <c r="C19" s="22"/>
      <c r="D19" s="22"/>
      <c r="E19" s="22"/>
      <c r="F19" s="22"/>
      <c r="G19" s="22"/>
      <c r="H19" s="22"/>
      <c r="I19" s="22"/>
      <c r="J19" s="22"/>
      <c r="K19" s="22"/>
      <c r="L19" s="22"/>
      <c r="M19" s="22"/>
      <c r="N19" s="22"/>
      <c r="O19" s="23"/>
      <c r="P19" s="3"/>
    </row>
    <row r="20" spans="1:16" ht="15" customHeight="1" x14ac:dyDescent="0.15">
      <c r="A20" s="4"/>
      <c r="B20" s="21"/>
      <c r="C20" s="22"/>
      <c r="D20" s="22"/>
      <c r="E20" s="22"/>
      <c r="F20" s="22"/>
      <c r="G20" s="22"/>
      <c r="H20" s="22"/>
      <c r="I20" s="22"/>
      <c r="J20" s="22"/>
      <c r="K20" s="22"/>
      <c r="L20" s="22"/>
      <c r="M20" s="22"/>
      <c r="N20" s="22"/>
      <c r="O20" s="23"/>
      <c r="P20" s="3"/>
    </row>
    <row r="21" spans="1:16" ht="15" customHeight="1" x14ac:dyDescent="0.15">
      <c r="A21" s="4"/>
      <c r="B21" s="21"/>
      <c r="C21" s="22"/>
      <c r="D21" s="22"/>
      <c r="E21" s="22"/>
      <c r="F21" s="22"/>
      <c r="G21" s="22"/>
      <c r="H21" s="22"/>
      <c r="I21" s="22"/>
      <c r="J21" s="22"/>
      <c r="K21" s="22"/>
      <c r="L21" s="22"/>
      <c r="M21" s="22"/>
      <c r="N21" s="22"/>
      <c r="O21" s="23"/>
      <c r="P21" s="3"/>
    </row>
    <row r="22" spans="1:16" ht="15" customHeight="1" x14ac:dyDescent="0.15">
      <c r="A22" s="4"/>
      <c r="B22" s="21"/>
      <c r="C22" s="22"/>
      <c r="D22" s="22"/>
      <c r="E22" s="22"/>
      <c r="F22" s="22"/>
      <c r="G22" s="22"/>
      <c r="H22" s="22"/>
      <c r="I22" s="22"/>
      <c r="J22" s="22"/>
      <c r="K22" s="22"/>
      <c r="L22" s="22"/>
      <c r="M22" s="22"/>
      <c r="N22" s="22"/>
      <c r="O22" s="23"/>
      <c r="P22" s="3"/>
    </row>
    <row r="23" spans="1:16" ht="15" customHeight="1" x14ac:dyDescent="0.15">
      <c r="A23" s="4"/>
      <c r="B23" s="21"/>
      <c r="C23" s="22"/>
      <c r="D23" s="22"/>
      <c r="E23" s="22"/>
      <c r="F23" s="22"/>
      <c r="G23" s="22"/>
      <c r="H23" s="22"/>
      <c r="I23" s="22"/>
      <c r="J23" s="22"/>
      <c r="K23" s="22"/>
      <c r="L23" s="22"/>
      <c r="M23" s="22"/>
      <c r="N23" s="22"/>
      <c r="O23" s="23"/>
      <c r="P23" s="3"/>
    </row>
    <row r="24" spans="1:16" ht="15" customHeight="1" x14ac:dyDescent="0.15">
      <c r="A24" s="4"/>
      <c r="B24" s="21"/>
      <c r="C24" s="22"/>
      <c r="D24" s="22"/>
      <c r="E24" s="22"/>
      <c r="F24" s="22"/>
      <c r="G24" s="22"/>
      <c r="H24" s="22"/>
      <c r="I24" s="22"/>
      <c r="J24" s="22"/>
      <c r="K24" s="22"/>
      <c r="L24" s="22"/>
      <c r="M24" s="22"/>
      <c r="N24" s="22"/>
      <c r="O24" s="23"/>
      <c r="P24" s="3"/>
    </row>
    <row r="25" spans="1:16" ht="15" customHeight="1" x14ac:dyDescent="0.15">
      <c r="A25" s="4"/>
      <c r="B25" s="21"/>
      <c r="C25" s="22"/>
      <c r="D25" s="22"/>
      <c r="E25" s="22"/>
      <c r="F25" s="22"/>
      <c r="G25" s="22"/>
      <c r="H25" s="22"/>
      <c r="I25" s="22"/>
      <c r="J25" s="22"/>
      <c r="K25" s="22"/>
      <c r="L25" s="22"/>
      <c r="M25" s="22"/>
      <c r="N25" s="22"/>
      <c r="O25" s="23"/>
      <c r="P25" s="3"/>
    </row>
    <row r="26" spans="1:16" ht="15" customHeight="1" x14ac:dyDescent="0.15">
      <c r="A26" s="4"/>
      <c r="B26" s="21"/>
      <c r="C26" s="22"/>
      <c r="D26" s="22"/>
      <c r="E26" s="22"/>
      <c r="F26" s="22"/>
      <c r="G26" s="22"/>
      <c r="H26" s="22"/>
      <c r="I26" s="22"/>
      <c r="J26" s="22"/>
      <c r="K26" s="22"/>
      <c r="L26" s="22"/>
      <c r="M26" s="22"/>
      <c r="N26" s="22"/>
      <c r="O26" s="23"/>
      <c r="P26" s="3"/>
    </row>
    <row r="27" spans="1:16" ht="15" customHeight="1" x14ac:dyDescent="0.15">
      <c r="A27" s="4"/>
      <c r="B27" s="21"/>
      <c r="C27" s="22"/>
      <c r="D27" s="22"/>
      <c r="E27" s="22"/>
      <c r="F27" s="22"/>
      <c r="G27" s="22"/>
      <c r="H27" s="22"/>
      <c r="I27" s="22"/>
      <c r="J27" s="22"/>
      <c r="K27" s="22"/>
      <c r="L27" s="22"/>
      <c r="M27" s="22"/>
      <c r="N27" s="22"/>
      <c r="O27" s="23"/>
      <c r="P27" s="3"/>
    </row>
    <row r="28" spans="1:16" ht="15" customHeight="1" x14ac:dyDescent="0.15">
      <c r="A28" s="4"/>
      <c r="B28" s="21"/>
      <c r="C28" s="22"/>
      <c r="D28" s="22"/>
      <c r="E28" s="22"/>
      <c r="F28" s="22"/>
      <c r="G28" s="22"/>
      <c r="H28" s="22"/>
      <c r="I28" s="22"/>
      <c r="J28" s="22"/>
      <c r="K28" s="22"/>
      <c r="L28" s="22"/>
      <c r="M28" s="22"/>
      <c r="N28" s="22"/>
      <c r="O28" s="23"/>
      <c r="P28" s="3"/>
    </row>
    <row r="29" spans="1:16" ht="15" customHeight="1" x14ac:dyDescent="0.15">
      <c r="A29" s="4"/>
      <c r="B29" s="21"/>
      <c r="C29" s="22"/>
      <c r="D29" s="22"/>
      <c r="E29" s="22"/>
      <c r="F29" s="22"/>
      <c r="G29" s="22"/>
      <c r="H29" s="22"/>
      <c r="I29" s="22"/>
      <c r="J29" s="22"/>
      <c r="K29" s="22"/>
      <c r="L29" s="22"/>
      <c r="M29" s="22"/>
      <c r="N29" s="22"/>
      <c r="O29" s="23"/>
      <c r="P29" s="3"/>
    </row>
    <row r="30" spans="1:16" ht="15" customHeight="1" x14ac:dyDescent="0.15">
      <c r="A30" s="4"/>
      <c r="B30" s="21"/>
      <c r="C30" s="22"/>
      <c r="D30" s="22"/>
      <c r="E30" s="22"/>
      <c r="F30" s="22"/>
      <c r="G30" s="22"/>
      <c r="H30" s="22"/>
      <c r="I30" s="22"/>
      <c r="J30" s="22"/>
      <c r="K30" s="22"/>
      <c r="L30" s="22"/>
      <c r="M30" s="22"/>
      <c r="N30" s="22"/>
      <c r="O30" s="23"/>
      <c r="P30" s="3"/>
    </row>
    <row r="31" spans="1:16" ht="15" customHeight="1" x14ac:dyDescent="0.15">
      <c r="A31" s="4"/>
      <c r="B31" s="21"/>
      <c r="C31" s="22"/>
      <c r="D31" s="22"/>
      <c r="E31" s="22"/>
      <c r="F31" s="22"/>
      <c r="G31" s="22"/>
      <c r="H31" s="22"/>
      <c r="I31" s="22"/>
      <c r="J31" s="22"/>
      <c r="K31" s="22"/>
      <c r="L31" s="22"/>
      <c r="M31" s="22"/>
      <c r="N31" s="22"/>
      <c r="O31" s="23"/>
      <c r="P31" s="3"/>
    </row>
    <row r="32" spans="1:16" ht="15" customHeight="1" x14ac:dyDescent="0.15">
      <c r="A32" s="4"/>
      <c r="B32" s="21"/>
      <c r="C32" s="22"/>
      <c r="D32" s="22"/>
      <c r="E32" s="22"/>
      <c r="F32" s="22"/>
      <c r="G32" s="22"/>
      <c r="H32" s="22"/>
      <c r="I32" s="22"/>
      <c r="J32" s="22"/>
      <c r="K32" s="22"/>
      <c r="L32" s="22"/>
      <c r="M32" s="22"/>
      <c r="N32" s="22"/>
      <c r="O32" s="23"/>
      <c r="P32" s="3"/>
    </row>
    <row r="33" spans="1:16" ht="15" customHeight="1" x14ac:dyDescent="0.15">
      <c r="A33" s="4"/>
      <c r="B33" s="21"/>
      <c r="C33" s="22"/>
      <c r="D33" s="22"/>
      <c r="E33" s="22"/>
      <c r="F33" s="22"/>
      <c r="G33" s="22"/>
      <c r="H33" s="22"/>
      <c r="I33" s="22"/>
      <c r="J33" s="22"/>
      <c r="K33" s="22"/>
      <c r="L33" s="22"/>
      <c r="M33" s="22"/>
      <c r="N33" s="22"/>
      <c r="O33" s="23"/>
      <c r="P33" s="3"/>
    </row>
    <row r="34" spans="1:16" ht="15" customHeight="1" x14ac:dyDescent="0.15">
      <c r="A34" s="4"/>
      <c r="B34" s="21"/>
      <c r="C34" s="22"/>
      <c r="D34" s="22"/>
      <c r="E34" s="22"/>
      <c r="F34" s="22"/>
      <c r="G34" s="22"/>
      <c r="H34" s="22"/>
      <c r="I34" s="22"/>
      <c r="J34" s="22"/>
      <c r="K34" s="22"/>
      <c r="L34" s="22"/>
      <c r="M34" s="22"/>
      <c r="N34" s="22"/>
      <c r="O34" s="23"/>
      <c r="P34" s="3"/>
    </row>
    <row r="35" spans="1:16" ht="15" customHeight="1" x14ac:dyDescent="0.15">
      <c r="A35" s="4"/>
      <c r="B35" s="21"/>
      <c r="C35" s="22"/>
      <c r="D35" s="22"/>
      <c r="E35" s="22"/>
      <c r="F35" s="22"/>
      <c r="G35" s="22"/>
      <c r="H35" s="22"/>
      <c r="I35" s="22"/>
      <c r="J35" s="22"/>
      <c r="K35" s="22"/>
      <c r="L35" s="22"/>
      <c r="M35" s="22"/>
      <c r="N35" s="22"/>
      <c r="O35" s="23"/>
      <c r="P35" s="3"/>
    </row>
    <row r="36" spans="1:16" ht="15" customHeight="1" x14ac:dyDescent="0.15">
      <c r="A36" s="4"/>
      <c r="B36" s="21"/>
      <c r="C36" s="22"/>
      <c r="D36" s="22"/>
      <c r="E36" s="22"/>
      <c r="F36" s="22"/>
      <c r="G36" s="22"/>
      <c r="H36" s="22"/>
      <c r="I36" s="22"/>
      <c r="J36" s="22"/>
      <c r="K36" s="22"/>
      <c r="L36" s="22"/>
      <c r="M36" s="22"/>
      <c r="N36" s="22"/>
      <c r="O36" s="23"/>
      <c r="P36" s="3"/>
    </row>
    <row r="37" spans="1:16" ht="15" customHeight="1" x14ac:dyDescent="0.15">
      <c r="A37" s="4"/>
      <c r="B37" s="21"/>
      <c r="C37" s="22"/>
      <c r="D37" s="22"/>
      <c r="E37" s="22"/>
      <c r="F37" s="22"/>
      <c r="G37" s="22"/>
      <c r="H37" s="22"/>
      <c r="I37" s="22"/>
      <c r="J37" s="22"/>
      <c r="K37" s="22"/>
      <c r="L37" s="22"/>
      <c r="M37" s="22"/>
      <c r="N37" s="22"/>
      <c r="O37" s="23"/>
      <c r="P37" s="3"/>
    </row>
    <row r="38" spans="1:16" ht="15" customHeight="1" thickBot="1" x14ac:dyDescent="0.2">
      <c r="A38" s="4"/>
      <c r="B38" s="24"/>
      <c r="C38" s="25"/>
      <c r="D38" s="25"/>
      <c r="E38" s="25"/>
      <c r="F38" s="25"/>
      <c r="G38" s="25"/>
      <c r="H38" s="25"/>
      <c r="I38" s="25"/>
      <c r="J38" s="25"/>
      <c r="K38" s="25"/>
      <c r="L38" s="25"/>
      <c r="M38" s="25"/>
      <c r="N38" s="25"/>
      <c r="O38" s="26"/>
      <c r="P38" s="3"/>
    </row>
    <row r="39" spans="1:16" ht="12" thickTop="1" x14ac:dyDescent="0.15">
      <c r="B39" s="6"/>
      <c r="C39" s="6"/>
      <c r="D39" s="6"/>
      <c r="E39" s="6"/>
      <c r="F39" s="6"/>
      <c r="G39" s="6"/>
      <c r="H39" s="6"/>
      <c r="I39" s="6"/>
      <c r="J39" s="6"/>
      <c r="K39" s="6"/>
      <c r="L39" s="6"/>
      <c r="M39" s="6"/>
      <c r="N39" s="6"/>
      <c r="O39" s="6"/>
    </row>
    <row r="40" spans="1:16" x14ac:dyDescent="0.15">
      <c r="B40" s="5"/>
      <c r="C40" s="5"/>
      <c r="D40" s="5"/>
      <c r="E40" s="5"/>
      <c r="F40" s="5"/>
      <c r="G40" s="5"/>
      <c r="H40" s="5"/>
      <c r="I40" s="5"/>
      <c r="J40" s="5"/>
      <c r="K40" s="5"/>
      <c r="L40" s="5"/>
      <c r="M40" s="5"/>
      <c r="N40" s="5"/>
      <c r="O40" s="5"/>
    </row>
    <row r="41" spans="1:16" x14ac:dyDescent="0.15">
      <c r="B41" s="5"/>
      <c r="C41" s="5"/>
      <c r="D41" s="5"/>
      <c r="E41" s="5"/>
      <c r="F41" s="5"/>
      <c r="G41" s="5"/>
      <c r="H41" s="5"/>
      <c r="I41" s="5"/>
      <c r="J41" s="5"/>
      <c r="K41" s="5"/>
      <c r="L41" s="5"/>
      <c r="M41" s="5"/>
      <c r="N41" s="5"/>
      <c r="O41" s="5"/>
    </row>
    <row r="42" spans="1:16" x14ac:dyDescent="0.15">
      <c r="B42" s="5"/>
      <c r="C42" s="5"/>
      <c r="D42" s="5"/>
      <c r="E42" s="5"/>
      <c r="F42" s="5"/>
      <c r="G42" s="5"/>
      <c r="H42" s="5"/>
      <c r="I42" s="5"/>
      <c r="J42" s="5"/>
      <c r="K42" s="5"/>
      <c r="L42" s="5"/>
      <c r="M42" s="5"/>
      <c r="N42" s="5"/>
      <c r="O42" s="5"/>
    </row>
    <row r="43" spans="1:16" x14ac:dyDescent="0.15">
      <c r="B43" s="5"/>
      <c r="C43" s="5"/>
      <c r="D43" s="5"/>
      <c r="E43" s="5"/>
      <c r="F43" s="5"/>
      <c r="G43" s="5"/>
      <c r="H43" s="5"/>
      <c r="I43" s="5"/>
      <c r="J43" s="5"/>
      <c r="K43" s="5"/>
      <c r="L43" s="5"/>
      <c r="M43" s="5"/>
      <c r="N43" s="5"/>
      <c r="O43" s="5"/>
    </row>
    <row r="44" spans="1:16" x14ac:dyDescent="0.15">
      <c r="B44" s="5"/>
      <c r="C44" s="5"/>
      <c r="D44" s="5"/>
      <c r="E44" s="5"/>
      <c r="F44" s="5"/>
      <c r="G44" s="5"/>
      <c r="H44" s="5"/>
      <c r="I44" s="5"/>
      <c r="J44" s="5"/>
      <c r="K44" s="5"/>
      <c r="L44" s="5"/>
      <c r="M44" s="5"/>
      <c r="N44" s="5"/>
      <c r="O44" s="5"/>
    </row>
    <row r="45" spans="1:16" x14ac:dyDescent="0.15">
      <c r="B45" s="5"/>
      <c r="C45" s="5"/>
      <c r="D45" s="5"/>
      <c r="E45" s="5"/>
      <c r="F45" s="5"/>
      <c r="G45" s="5"/>
      <c r="H45" s="5"/>
      <c r="I45" s="5"/>
      <c r="J45" s="5"/>
      <c r="K45" s="5"/>
      <c r="L45" s="5"/>
      <c r="M45" s="5"/>
      <c r="N45" s="5"/>
      <c r="O45" s="5"/>
    </row>
    <row r="46" spans="1:16" x14ac:dyDescent="0.15">
      <c r="B46" s="5"/>
      <c r="C46" s="5"/>
      <c r="D46" s="5"/>
      <c r="E46" s="5"/>
      <c r="F46" s="5"/>
      <c r="G46" s="5"/>
      <c r="H46" s="5"/>
      <c r="I46" s="5"/>
      <c r="J46" s="5"/>
      <c r="K46" s="5"/>
      <c r="L46" s="5"/>
      <c r="M46" s="5"/>
      <c r="N46" s="5"/>
      <c r="O46" s="5"/>
    </row>
    <row r="47" spans="1:16" x14ac:dyDescent="0.15">
      <c r="B47" s="5"/>
      <c r="C47" s="5"/>
      <c r="D47" s="5"/>
      <c r="E47" s="5"/>
      <c r="F47" s="5"/>
      <c r="G47" s="5"/>
      <c r="H47" s="5"/>
      <c r="I47" s="5"/>
      <c r="J47" s="5"/>
      <c r="K47" s="5"/>
      <c r="L47" s="5"/>
      <c r="M47" s="5"/>
      <c r="N47" s="5"/>
      <c r="O47" s="5"/>
    </row>
    <row r="48" spans="1:16" x14ac:dyDescent="0.15">
      <c r="B48" s="5"/>
      <c r="C48" s="5"/>
      <c r="D48" s="5"/>
      <c r="E48" s="5"/>
      <c r="F48" s="5"/>
      <c r="G48" s="5"/>
      <c r="H48" s="5"/>
      <c r="I48" s="5"/>
      <c r="J48" s="5"/>
      <c r="K48" s="5"/>
      <c r="L48" s="5"/>
      <c r="M48" s="5"/>
      <c r="N48" s="5"/>
      <c r="O48" s="5"/>
    </row>
    <row r="49" spans="2:15" x14ac:dyDescent="0.15">
      <c r="B49" s="5"/>
      <c r="C49" s="5"/>
      <c r="D49" s="5"/>
      <c r="E49" s="5"/>
      <c r="F49" s="5"/>
      <c r="G49" s="5"/>
      <c r="H49" s="5"/>
      <c r="I49" s="5"/>
      <c r="J49" s="5"/>
      <c r="K49" s="5"/>
      <c r="L49" s="5"/>
      <c r="M49" s="5"/>
      <c r="N49" s="5"/>
      <c r="O49" s="5"/>
    </row>
    <row r="50" spans="2:15" x14ac:dyDescent="0.15">
      <c r="B50" s="5"/>
      <c r="C50" s="5"/>
      <c r="D50" s="5"/>
      <c r="E50" s="5"/>
      <c r="F50" s="5"/>
      <c r="G50" s="5"/>
      <c r="H50" s="5"/>
      <c r="I50" s="5"/>
      <c r="J50" s="5"/>
      <c r="K50" s="5"/>
      <c r="L50" s="5"/>
      <c r="M50" s="5"/>
      <c r="N50" s="5"/>
      <c r="O50" s="5"/>
    </row>
    <row r="51" spans="2:15" x14ac:dyDescent="0.15">
      <c r="B51" s="5"/>
      <c r="C51" s="5"/>
      <c r="D51" s="5"/>
      <c r="E51" s="5"/>
      <c r="F51" s="5"/>
      <c r="G51" s="5"/>
      <c r="H51" s="5"/>
      <c r="I51" s="5"/>
      <c r="J51" s="5"/>
      <c r="K51" s="5"/>
      <c r="L51" s="5"/>
      <c r="M51" s="5"/>
      <c r="N51" s="5"/>
      <c r="O51" s="5"/>
    </row>
    <row r="52" spans="2:15" x14ac:dyDescent="0.15">
      <c r="B52" s="5"/>
      <c r="C52" s="5"/>
      <c r="D52" s="5"/>
      <c r="E52" s="5"/>
      <c r="F52" s="5"/>
      <c r="G52" s="5"/>
      <c r="H52" s="5"/>
      <c r="I52" s="5"/>
      <c r="J52" s="5"/>
      <c r="K52" s="5"/>
      <c r="L52" s="5"/>
      <c r="M52" s="5"/>
      <c r="N52" s="5"/>
      <c r="O52" s="5"/>
    </row>
    <row r="53" spans="2:15" x14ac:dyDescent="0.15">
      <c r="B53" s="5"/>
      <c r="C53" s="5"/>
      <c r="D53" s="5"/>
      <c r="E53" s="5"/>
      <c r="F53" s="5"/>
      <c r="G53" s="5"/>
      <c r="H53" s="5"/>
      <c r="I53" s="5"/>
      <c r="J53" s="5"/>
      <c r="K53" s="5"/>
      <c r="L53" s="5"/>
      <c r="M53" s="5"/>
      <c r="N53" s="5"/>
      <c r="O53" s="5"/>
    </row>
    <row r="54" spans="2:15" x14ac:dyDescent="0.15">
      <c r="B54" s="5"/>
      <c r="C54" s="5"/>
      <c r="D54" s="5"/>
      <c r="E54" s="5"/>
      <c r="F54" s="5"/>
      <c r="G54" s="5"/>
      <c r="H54" s="5"/>
      <c r="I54" s="5"/>
      <c r="J54" s="5"/>
      <c r="K54" s="5"/>
      <c r="L54" s="5"/>
      <c r="M54" s="5"/>
      <c r="N54" s="5"/>
      <c r="O54" s="5"/>
    </row>
    <row r="55" spans="2:15" x14ac:dyDescent="0.15">
      <c r="B55" s="5"/>
      <c r="C55" s="5"/>
      <c r="D55" s="5"/>
      <c r="E55" s="5"/>
      <c r="F55" s="5"/>
      <c r="G55" s="5"/>
      <c r="H55" s="5"/>
      <c r="I55" s="5"/>
      <c r="J55" s="5"/>
      <c r="K55" s="5"/>
      <c r="L55" s="5"/>
      <c r="M55" s="5"/>
      <c r="N55" s="5"/>
      <c r="O55" s="5"/>
    </row>
    <row r="56" spans="2:15" x14ac:dyDescent="0.15">
      <c r="B56" s="5"/>
      <c r="C56" s="5"/>
      <c r="D56" s="5"/>
      <c r="E56" s="5"/>
      <c r="F56" s="5"/>
      <c r="G56" s="5"/>
      <c r="H56" s="5"/>
      <c r="I56" s="5"/>
      <c r="J56" s="5"/>
      <c r="K56" s="5"/>
      <c r="L56" s="5"/>
      <c r="M56" s="5"/>
      <c r="N56" s="5"/>
      <c r="O56" s="5"/>
    </row>
    <row r="57" spans="2:15" x14ac:dyDescent="0.15">
      <c r="B57" s="5"/>
      <c r="C57" s="5"/>
      <c r="D57" s="5"/>
      <c r="E57" s="5"/>
      <c r="F57" s="5"/>
      <c r="G57" s="5"/>
      <c r="H57" s="5"/>
      <c r="I57" s="5"/>
      <c r="J57" s="5"/>
      <c r="K57" s="5"/>
      <c r="L57" s="5"/>
      <c r="M57" s="5"/>
      <c r="N57" s="5"/>
      <c r="O57" s="5"/>
    </row>
    <row r="58" spans="2:15" x14ac:dyDescent="0.15">
      <c r="B58" s="5"/>
      <c r="C58" s="5"/>
      <c r="D58" s="5"/>
      <c r="E58" s="5"/>
      <c r="F58" s="5"/>
      <c r="G58" s="5"/>
      <c r="H58" s="5"/>
      <c r="I58" s="5"/>
      <c r="J58" s="5"/>
      <c r="K58" s="5"/>
      <c r="L58" s="5"/>
      <c r="M58" s="5"/>
      <c r="N58" s="5"/>
      <c r="O58" s="5"/>
    </row>
    <row r="59" spans="2:15" x14ac:dyDescent="0.15">
      <c r="B59" s="5"/>
      <c r="C59" s="5"/>
      <c r="D59" s="5"/>
      <c r="E59" s="5"/>
      <c r="F59" s="5"/>
      <c r="G59" s="5"/>
      <c r="H59" s="5"/>
      <c r="I59" s="5"/>
      <c r="J59" s="5"/>
      <c r="K59" s="5"/>
      <c r="L59" s="5"/>
      <c r="M59" s="5"/>
      <c r="N59" s="5"/>
      <c r="O59" s="5"/>
    </row>
    <row r="60" spans="2:15" x14ac:dyDescent="0.15">
      <c r="B60" s="5"/>
      <c r="C60" s="5"/>
      <c r="D60" s="5"/>
      <c r="E60" s="5"/>
      <c r="F60" s="5"/>
      <c r="G60" s="5"/>
      <c r="H60" s="5"/>
      <c r="I60" s="5"/>
      <c r="J60" s="5"/>
      <c r="K60" s="5"/>
      <c r="L60" s="5"/>
      <c r="M60" s="5"/>
      <c r="N60" s="5"/>
      <c r="O60" s="5"/>
    </row>
    <row r="61" spans="2:15" x14ac:dyDescent="0.15">
      <c r="B61" s="5"/>
      <c r="C61" s="5"/>
      <c r="D61" s="5"/>
      <c r="E61" s="5"/>
      <c r="F61" s="5"/>
      <c r="G61" s="5"/>
      <c r="H61" s="5"/>
      <c r="I61" s="5"/>
      <c r="J61" s="5"/>
      <c r="K61" s="5"/>
      <c r="L61" s="5"/>
      <c r="M61" s="5"/>
      <c r="N61" s="5"/>
      <c r="O61" s="5"/>
    </row>
    <row r="62" spans="2:15" x14ac:dyDescent="0.15">
      <c r="B62" s="5"/>
      <c r="C62" s="5"/>
      <c r="D62" s="5"/>
      <c r="E62" s="5"/>
      <c r="F62" s="5"/>
      <c r="G62" s="5"/>
      <c r="H62" s="5"/>
      <c r="I62" s="5"/>
      <c r="J62" s="5"/>
      <c r="K62" s="5"/>
      <c r="L62" s="5"/>
      <c r="M62" s="5"/>
      <c r="N62" s="5"/>
      <c r="O62" s="5"/>
    </row>
    <row r="63" spans="2:15" x14ac:dyDescent="0.15">
      <c r="B63" s="5"/>
      <c r="C63" s="5"/>
      <c r="D63" s="5"/>
      <c r="E63" s="5"/>
      <c r="F63" s="5"/>
      <c r="G63" s="5"/>
      <c r="H63" s="5"/>
      <c r="I63" s="5"/>
      <c r="J63" s="5"/>
      <c r="K63" s="5"/>
      <c r="L63" s="5"/>
      <c r="M63" s="5"/>
      <c r="N63" s="5"/>
      <c r="O63" s="5"/>
    </row>
    <row r="64" spans="2:15" x14ac:dyDescent="0.15">
      <c r="B64" s="5"/>
      <c r="C64" s="5"/>
      <c r="D64" s="5"/>
      <c r="E64" s="5"/>
      <c r="F64" s="5"/>
      <c r="G64" s="5"/>
      <c r="H64" s="5"/>
      <c r="I64" s="5"/>
      <c r="J64" s="5"/>
      <c r="K64" s="5"/>
      <c r="L64" s="5"/>
      <c r="M64" s="5"/>
      <c r="N64" s="5"/>
      <c r="O64" s="5"/>
    </row>
    <row r="65" spans="2:15" x14ac:dyDescent="0.15">
      <c r="B65" s="5"/>
      <c r="C65" s="5"/>
      <c r="D65" s="5"/>
      <c r="E65" s="5"/>
      <c r="F65" s="5"/>
      <c r="G65" s="5"/>
      <c r="H65" s="5"/>
      <c r="I65" s="5"/>
      <c r="J65" s="5"/>
      <c r="K65" s="5"/>
      <c r="L65" s="5"/>
      <c r="M65" s="5"/>
      <c r="N65" s="5"/>
      <c r="O65" s="5"/>
    </row>
    <row r="66" spans="2:15" x14ac:dyDescent="0.15">
      <c r="B66" s="5"/>
      <c r="C66" s="5"/>
      <c r="D66" s="5"/>
      <c r="E66" s="5"/>
      <c r="F66" s="5"/>
      <c r="G66" s="5"/>
      <c r="H66" s="5"/>
      <c r="I66" s="5"/>
      <c r="J66" s="5"/>
      <c r="K66" s="5"/>
      <c r="L66" s="5"/>
      <c r="M66" s="5"/>
      <c r="N66" s="5"/>
      <c r="O66" s="5"/>
    </row>
    <row r="67" spans="2:15" x14ac:dyDescent="0.15">
      <c r="B67" s="5"/>
      <c r="C67" s="5"/>
      <c r="D67" s="5"/>
      <c r="E67" s="5"/>
      <c r="F67" s="5"/>
      <c r="G67" s="5"/>
      <c r="H67" s="5"/>
      <c r="I67" s="5"/>
      <c r="J67" s="5"/>
      <c r="K67" s="5"/>
      <c r="L67" s="5"/>
      <c r="M67" s="5"/>
      <c r="N67" s="5"/>
      <c r="O67" s="5"/>
    </row>
    <row r="68" spans="2:15" x14ac:dyDescent="0.15">
      <c r="B68" s="5"/>
      <c r="C68" s="5"/>
      <c r="D68" s="5"/>
      <c r="E68" s="5"/>
      <c r="F68" s="5"/>
      <c r="G68" s="5"/>
      <c r="H68" s="5"/>
      <c r="I68" s="5"/>
      <c r="J68" s="5"/>
      <c r="K68" s="5"/>
      <c r="L68" s="5"/>
      <c r="M68" s="5"/>
      <c r="N68" s="5"/>
      <c r="O68" s="5"/>
    </row>
    <row r="69" spans="2:15" x14ac:dyDescent="0.15">
      <c r="B69" s="5"/>
      <c r="C69" s="5"/>
      <c r="D69" s="5"/>
      <c r="E69" s="5"/>
      <c r="F69" s="5"/>
      <c r="G69" s="5"/>
      <c r="H69" s="5"/>
      <c r="I69" s="5"/>
      <c r="J69" s="5"/>
      <c r="K69" s="5"/>
      <c r="L69" s="5"/>
      <c r="M69" s="5"/>
      <c r="N69" s="5"/>
      <c r="O69" s="5"/>
    </row>
    <row r="70" spans="2:15" x14ac:dyDescent="0.15">
      <c r="B70" s="5"/>
      <c r="C70" s="5"/>
      <c r="D70" s="5"/>
      <c r="E70" s="5"/>
      <c r="F70" s="5"/>
      <c r="G70" s="5"/>
      <c r="H70" s="5"/>
      <c r="I70" s="5"/>
      <c r="J70" s="5"/>
      <c r="K70" s="5"/>
      <c r="L70" s="5"/>
      <c r="M70" s="5"/>
      <c r="N70" s="5"/>
      <c r="O70" s="5"/>
    </row>
  </sheetData>
  <sheetProtection algorithmName="SHA-512" hashValue="k1PwTdiG+EvkfhuvJVMpbXWwhS36TxbLdNGT73xNIQPVWA69IqHebhcgEqJmUUiEZQ+e3dw5bl4/0CRSFq0xmw==" saltValue="wkJmFVvAHuCFeuTDZcbxwA=="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A41"/>
  <sheetViews>
    <sheetView tabSelected="1" zoomScaleNormal="100" workbookViewId="0">
      <selection activeCell="C3" sqref="C3:D3"/>
    </sheetView>
  </sheetViews>
  <sheetFormatPr defaultRowHeight="12.75" x14ac:dyDescent="0.2"/>
  <cols>
    <col min="1" max="1" width="15.125" style="29" customWidth="1"/>
    <col min="2" max="2" width="70.5" style="29" customWidth="1"/>
    <col min="3" max="3" width="20.625" style="30" customWidth="1"/>
    <col min="4" max="5" width="20.625" style="31" customWidth="1"/>
    <col min="6" max="6" width="14.5" style="31" customWidth="1"/>
    <col min="7" max="7" width="14.5" style="32" customWidth="1"/>
    <col min="8" max="8" width="9.375" style="29" customWidth="1"/>
    <col min="9" max="16384" width="9" style="29"/>
  </cols>
  <sheetData>
    <row r="1" spans="1:27" x14ac:dyDescent="0.2">
      <c r="AA1" s="33">
        <v>0</v>
      </c>
    </row>
    <row r="2" spans="1:27" ht="13.5" thickBot="1" x14ac:dyDescent="0.25">
      <c r="B2" s="34"/>
      <c r="C2" s="35"/>
      <c r="AA2" s="33">
        <v>0.21</v>
      </c>
    </row>
    <row r="3" spans="1:27" ht="14.25" thickTop="1" thickBot="1" x14ac:dyDescent="0.25">
      <c r="A3" s="36"/>
      <c r="B3" s="37" t="s">
        <v>0</v>
      </c>
      <c r="C3" s="27"/>
      <c r="D3" s="28"/>
    </row>
    <row r="4" spans="1:27" ht="14.25" thickTop="1" thickBot="1" x14ac:dyDescent="0.25">
      <c r="B4" s="38"/>
      <c r="C4" s="39"/>
      <c r="D4" s="40"/>
    </row>
    <row r="5" spans="1:27" ht="15.75" thickTop="1" thickBot="1" x14ac:dyDescent="0.25">
      <c r="A5" s="36"/>
      <c r="B5" s="41" t="s">
        <v>20</v>
      </c>
      <c r="C5" s="42"/>
      <c r="D5" s="43"/>
      <c r="E5" s="44"/>
      <c r="F5" s="45"/>
      <c r="G5" s="46"/>
    </row>
    <row r="6" spans="1:27" ht="13.5" thickTop="1" x14ac:dyDescent="0.2">
      <c r="B6" s="38"/>
      <c r="C6" s="47"/>
      <c r="D6" s="48"/>
      <c r="E6" s="45"/>
    </row>
    <row r="7" spans="1:27" x14ac:dyDescent="0.2">
      <c r="A7" s="36"/>
      <c r="B7" s="49" t="s">
        <v>3</v>
      </c>
      <c r="C7" s="50"/>
      <c r="D7" s="50"/>
      <c r="E7" s="51"/>
      <c r="F7" s="52"/>
      <c r="G7" s="53"/>
    </row>
    <row r="8" spans="1:27" x14ac:dyDescent="0.2">
      <c r="A8" s="36"/>
      <c r="B8" s="50" t="s">
        <v>2</v>
      </c>
      <c r="C8" s="54">
        <v>9000</v>
      </c>
      <c r="D8" s="50"/>
      <c r="E8" s="51"/>
      <c r="F8" s="52"/>
      <c r="G8" s="53"/>
    </row>
    <row r="9" spans="1:27" x14ac:dyDescent="0.2">
      <c r="A9" s="36"/>
      <c r="B9" s="50" t="s">
        <v>26</v>
      </c>
      <c r="C9" s="55">
        <v>0.7</v>
      </c>
      <c r="D9" s="50"/>
      <c r="E9" s="51"/>
      <c r="F9" s="52"/>
      <c r="G9" s="53"/>
    </row>
    <row r="10" spans="1:27" x14ac:dyDescent="0.2">
      <c r="A10" s="36"/>
      <c r="B10" s="50" t="s">
        <v>1</v>
      </c>
      <c r="C10" s="54">
        <v>9000</v>
      </c>
      <c r="D10" s="50"/>
      <c r="E10" s="51"/>
      <c r="F10" s="52"/>
      <c r="G10" s="53"/>
    </row>
    <row r="11" spans="1:27" x14ac:dyDescent="0.2">
      <c r="A11" s="36"/>
      <c r="B11" s="50" t="s">
        <v>4</v>
      </c>
      <c r="C11" s="54">
        <v>300000</v>
      </c>
      <c r="D11" s="50"/>
      <c r="E11" s="51"/>
      <c r="F11" s="52"/>
      <c r="G11" s="53"/>
    </row>
    <row r="12" spans="1:27" x14ac:dyDescent="0.2">
      <c r="A12" s="36"/>
      <c r="B12" s="50" t="s">
        <v>5</v>
      </c>
      <c r="C12" s="56">
        <f>(C11*9.7694)/1000</f>
        <v>2930.8199999999997</v>
      </c>
      <c r="D12" s="50"/>
      <c r="E12" s="51"/>
      <c r="F12" s="52"/>
      <c r="G12" s="53"/>
    </row>
    <row r="13" spans="1:27" x14ac:dyDescent="0.2">
      <c r="A13" s="36"/>
      <c r="B13" s="50" t="s">
        <v>6</v>
      </c>
      <c r="C13" s="54">
        <f>0.15*C12</f>
        <v>439.62299999999993</v>
      </c>
      <c r="D13" s="50"/>
      <c r="E13" s="51"/>
      <c r="F13" s="52"/>
      <c r="G13" s="53"/>
    </row>
    <row r="14" spans="1:27" x14ac:dyDescent="0.2">
      <c r="A14" s="36"/>
      <c r="B14" s="50" t="s">
        <v>7</v>
      </c>
      <c r="C14" s="54">
        <v>1800</v>
      </c>
      <c r="D14" s="50"/>
      <c r="E14" s="51"/>
      <c r="F14" s="52"/>
      <c r="G14" s="53"/>
    </row>
    <row r="15" spans="1:27" x14ac:dyDescent="0.2">
      <c r="A15" s="36"/>
      <c r="B15" s="50" t="s">
        <v>8</v>
      </c>
      <c r="C15" s="54">
        <f>0.85*(C11/1000)*(C14/1000)</f>
        <v>459</v>
      </c>
      <c r="D15" s="50"/>
      <c r="E15" s="51"/>
      <c r="F15" s="52"/>
      <c r="G15" s="53"/>
    </row>
    <row r="16" spans="1:27" ht="13.5" thickBot="1" x14ac:dyDescent="0.25">
      <c r="B16" s="38"/>
      <c r="C16" s="39"/>
      <c r="D16" s="57"/>
      <c r="E16" s="40"/>
      <c r="F16" s="40"/>
      <c r="G16" s="58"/>
    </row>
    <row r="17" spans="1:7" ht="34.5" thickTop="1" x14ac:dyDescent="0.2">
      <c r="A17" s="36"/>
      <c r="B17" s="59" t="s">
        <v>13</v>
      </c>
      <c r="C17" s="60" t="s">
        <v>14</v>
      </c>
      <c r="D17" s="61" t="s">
        <v>22</v>
      </c>
      <c r="E17" s="62" t="s">
        <v>23</v>
      </c>
      <c r="F17" s="63"/>
      <c r="G17" s="29"/>
    </row>
    <row r="18" spans="1:7" x14ac:dyDescent="0.2">
      <c r="A18" s="36"/>
      <c r="B18" s="64"/>
      <c r="C18" s="65"/>
      <c r="D18" s="65"/>
      <c r="E18" s="66"/>
      <c r="F18" s="63"/>
      <c r="G18" s="29"/>
    </row>
    <row r="19" spans="1:7" x14ac:dyDescent="0.2">
      <c r="A19" s="36"/>
      <c r="B19" s="67" t="s">
        <v>9</v>
      </c>
      <c r="C19" s="68"/>
      <c r="D19" s="69"/>
      <c r="E19" s="70"/>
      <c r="F19" s="63"/>
      <c r="G19" s="29"/>
    </row>
    <row r="20" spans="1:7" x14ac:dyDescent="0.2">
      <c r="A20" s="36"/>
      <c r="B20" s="71" t="s">
        <v>15</v>
      </c>
      <c r="C20" s="7"/>
      <c r="D20" s="72">
        <f>C8*C9</f>
        <v>6300</v>
      </c>
      <c r="E20" s="73">
        <f>C20*D20</f>
        <v>0</v>
      </c>
      <c r="F20" s="63"/>
      <c r="G20" s="29"/>
    </row>
    <row r="21" spans="1:7" x14ac:dyDescent="0.2">
      <c r="A21" s="36"/>
      <c r="B21" s="71" t="s">
        <v>25</v>
      </c>
      <c r="C21" s="7"/>
      <c r="D21" s="72">
        <f>C8*(1-C9)</f>
        <v>2700.0000000000005</v>
      </c>
      <c r="E21" s="73">
        <f>C21*D21</f>
        <v>0</v>
      </c>
      <c r="F21" s="63"/>
      <c r="G21" s="29"/>
    </row>
    <row r="22" spans="1:7" x14ac:dyDescent="0.2">
      <c r="A22" s="36"/>
      <c r="B22" s="74"/>
      <c r="C22" s="75"/>
      <c r="D22" s="72"/>
      <c r="E22" s="73"/>
      <c r="F22" s="63"/>
      <c r="G22" s="29"/>
    </row>
    <row r="23" spans="1:7" x14ac:dyDescent="0.2">
      <c r="A23" s="36"/>
      <c r="B23" s="67" t="s">
        <v>10</v>
      </c>
      <c r="C23" s="68"/>
      <c r="D23" s="69"/>
      <c r="E23" s="76"/>
      <c r="F23" s="63"/>
      <c r="G23" s="29"/>
    </row>
    <row r="24" spans="1:7" x14ac:dyDescent="0.2">
      <c r="A24" s="36"/>
      <c r="B24" s="71" t="s">
        <v>29</v>
      </c>
      <c r="C24" s="8"/>
      <c r="D24" s="77">
        <f>C10</f>
        <v>9000</v>
      </c>
      <c r="E24" s="73">
        <f>C24*D24</f>
        <v>0</v>
      </c>
      <c r="F24" s="63"/>
      <c r="G24" s="29"/>
    </row>
    <row r="25" spans="1:7" x14ac:dyDescent="0.2">
      <c r="A25" s="36"/>
      <c r="B25" s="74"/>
      <c r="C25" s="78"/>
      <c r="D25" s="79"/>
      <c r="E25" s="80"/>
      <c r="F25" s="63"/>
      <c r="G25" s="29"/>
    </row>
    <row r="26" spans="1:7" x14ac:dyDescent="0.2">
      <c r="A26" s="36"/>
      <c r="B26" s="74"/>
      <c r="C26" s="81"/>
      <c r="D26" s="82" t="s">
        <v>18</v>
      </c>
      <c r="E26" s="83">
        <f>E20+E21+E24</f>
        <v>0</v>
      </c>
      <c r="F26" s="63"/>
      <c r="G26" s="29"/>
    </row>
    <row r="27" spans="1:7" x14ac:dyDescent="0.2">
      <c r="A27" s="36"/>
      <c r="B27" s="74"/>
      <c r="C27" s="78"/>
      <c r="D27" s="84"/>
      <c r="E27" s="85"/>
      <c r="F27" s="63"/>
      <c r="G27" s="29"/>
    </row>
    <row r="28" spans="1:7" x14ac:dyDescent="0.2">
      <c r="A28" s="36"/>
      <c r="B28" s="86" t="s">
        <v>11</v>
      </c>
      <c r="C28" s="68"/>
      <c r="D28" s="69"/>
      <c r="E28" s="76"/>
      <c r="F28" s="63"/>
      <c r="G28" s="29"/>
    </row>
    <row r="29" spans="1:7" x14ac:dyDescent="0.2">
      <c r="A29" s="36"/>
      <c r="B29" s="87" t="s">
        <v>16</v>
      </c>
      <c r="C29" s="8"/>
      <c r="D29" s="88">
        <f>C12</f>
        <v>2930.8199999999997</v>
      </c>
      <c r="E29" s="73">
        <f>C29*D29</f>
        <v>0</v>
      </c>
      <c r="F29" s="63"/>
      <c r="G29" s="29"/>
    </row>
    <row r="30" spans="1:7" x14ac:dyDescent="0.2">
      <c r="A30" s="36"/>
      <c r="B30" s="74"/>
      <c r="C30" s="78"/>
      <c r="D30" s="89"/>
      <c r="E30" s="73"/>
      <c r="F30" s="63"/>
      <c r="G30" s="29"/>
    </row>
    <row r="31" spans="1:7" x14ac:dyDescent="0.2">
      <c r="A31" s="36"/>
      <c r="B31" s="86" t="s">
        <v>12</v>
      </c>
      <c r="C31" s="68"/>
      <c r="D31" s="69"/>
      <c r="E31" s="76"/>
      <c r="F31" s="63"/>
      <c r="G31" s="29"/>
    </row>
    <row r="32" spans="1:7" x14ac:dyDescent="0.2">
      <c r="A32" s="36"/>
      <c r="B32" s="87" t="s">
        <v>27</v>
      </c>
      <c r="C32" s="8"/>
      <c r="D32" s="88">
        <f>C13</f>
        <v>439.62299999999993</v>
      </c>
      <c r="E32" s="73">
        <f>C32*D32</f>
        <v>0</v>
      </c>
      <c r="F32" s="63"/>
      <c r="G32" s="29"/>
    </row>
    <row r="33" spans="1:7" x14ac:dyDescent="0.2">
      <c r="A33" s="36"/>
      <c r="B33" s="71" t="s">
        <v>17</v>
      </c>
      <c r="C33" s="8"/>
      <c r="D33" s="88">
        <f>C15</f>
        <v>459</v>
      </c>
      <c r="E33" s="73">
        <f>C33*D33</f>
        <v>0</v>
      </c>
      <c r="F33" s="63"/>
      <c r="G33" s="29"/>
    </row>
    <row r="34" spans="1:7" x14ac:dyDescent="0.2">
      <c r="A34" s="36"/>
      <c r="B34" s="90"/>
      <c r="C34" s="91"/>
      <c r="D34" s="92"/>
      <c r="E34" s="80"/>
      <c r="F34" s="63"/>
      <c r="G34" s="29"/>
    </row>
    <row r="35" spans="1:7" x14ac:dyDescent="0.2">
      <c r="A35" s="36"/>
      <c r="B35" s="90"/>
      <c r="C35" s="93"/>
      <c r="D35" s="82" t="s">
        <v>19</v>
      </c>
      <c r="E35" s="83">
        <f>E29+E32+E33</f>
        <v>0</v>
      </c>
      <c r="F35" s="63"/>
      <c r="G35" s="29"/>
    </row>
    <row r="36" spans="1:7" ht="13.5" thickBot="1" x14ac:dyDescent="0.25">
      <c r="A36" s="36"/>
      <c r="B36" s="94"/>
      <c r="C36" s="95"/>
      <c r="D36" s="96"/>
      <c r="E36" s="97"/>
      <c r="F36" s="63"/>
      <c r="G36" s="29"/>
    </row>
    <row r="37" spans="1:7" ht="14.25" thickTop="1" thickBot="1" x14ac:dyDescent="0.25">
      <c r="A37" s="36"/>
      <c r="B37" s="38"/>
      <c r="C37" s="98"/>
      <c r="D37" s="99"/>
      <c r="E37" s="99"/>
      <c r="F37" s="57"/>
      <c r="G37" s="63"/>
    </row>
    <row r="38" spans="1:7" ht="14.25" thickTop="1" thickBot="1" x14ac:dyDescent="0.25">
      <c r="A38" s="36"/>
      <c r="B38" s="100" t="s">
        <v>21</v>
      </c>
      <c r="C38" s="101"/>
      <c r="D38" s="102"/>
      <c r="E38" s="103">
        <f>E26+E35</f>
        <v>0</v>
      </c>
      <c r="F38" s="63"/>
      <c r="G38" s="29"/>
    </row>
    <row r="39" spans="1:7" ht="13.5" thickTop="1" x14ac:dyDescent="0.2">
      <c r="A39" s="36"/>
      <c r="B39" s="104"/>
      <c r="C39" s="105"/>
      <c r="D39" s="106"/>
      <c r="E39" s="106"/>
      <c r="F39" s="106"/>
      <c r="G39" s="63"/>
    </row>
    <row r="40" spans="1:7" x14ac:dyDescent="0.2">
      <c r="G40" s="107"/>
    </row>
    <row r="41" spans="1:7" x14ac:dyDescent="0.2">
      <c r="A41" s="36"/>
      <c r="G41" s="63"/>
    </row>
  </sheetData>
  <sheetProtection algorithmName="SHA-512" hashValue="kePPwkt+eqZM/JPHgPrAlfxttcQbLm9MU/TYojjpyrozKaI6LB3IfFfRu3yZ55/4NxyKfzX7oUFkN9NGTFmY7w==" saltValue="pBOBFsOyr8DtPHTE+36dCg==" spinCount="100000" sheet="1" objects="1" scenarios="1" selectLockedCells="1"/>
  <mergeCells count="3">
    <mergeCell ref="C3:D3"/>
    <mergeCell ref="B5:D5"/>
    <mergeCell ref="B38:D3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SharedWithUsers xmlns="c892affd-9aea-4100-a63a-0b29159ee2f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cadf510-6fd9-4589-915b-e40c5db06ce5"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4" ma:contentTypeDescription="Een nieuw document maken." ma:contentTypeScope="" ma:versionID="32c9aced6eee87264e6e3a8c48078ca4">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fbfe7ef1f16ff0f47df47cb0d6f8c668"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ED19A-820E-4863-B393-5D9FD756E6C2}">
  <ds:schemaRefs>
    <ds:schemaRef ds:uri="http://purl.org/dc/dcmitype/"/>
    <ds:schemaRef ds:uri="http://schemas.openxmlformats.org/package/2006/metadata/core-properties"/>
    <ds:schemaRef ds:uri="http://schemas.microsoft.com/office/2006/documentManagement/types"/>
    <ds:schemaRef ds:uri="5976950d-f5c8-4a84-b442-8b9faad1e7e2"/>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c892affd-9aea-4100-a63a-0b29159ee2f9"/>
  </ds:schemaRefs>
</ds:datastoreItem>
</file>

<file path=customXml/itemProps2.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3.xml><?xml version="1.0" encoding="utf-8"?>
<ds:datastoreItem xmlns:ds="http://schemas.openxmlformats.org/officeDocument/2006/customXml" ds:itemID="{1627DFD9-8BC8-4BBE-BD0A-BB2E105644AC}">
  <ds:schemaRefs>
    <ds:schemaRef ds:uri="Microsoft.SharePoint.Taxonomy.ContentTypeSync"/>
  </ds:schemaRefs>
</ds:datastoreItem>
</file>

<file path=customXml/itemProps4.xml><?xml version="1.0" encoding="utf-8"?>
<ds:datastoreItem xmlns:ds="http://schemas.openxmlformats.org/officeDocument/2006/customXml" ds:itemID="{0469AEBD-5E7F-4994-BEB5-2B31BE8EE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vt:lpstr>
      <vt:lpstr>Prijsopgaveblad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Lachniet, Ronnie  (R.)</cp:lastModifiedBy>
  <cp:revision/>
  <dcterms:created xsi:type="dcterms:W3CDTF">2020-12-29T16:21:12Z</dcterms:created>
  <dcterms:modified xsi:type="dcterms:W3CDTF">2025-05-12T09:57:12Z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1280900</vt:r8>
  </property>
  <property fmtid="{D5CDD505-2E9C-101B-9397-08002B2CF9AE}" pid="4" name="MediaServiceImageTags">
    <vt:lpwstr/>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