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06"/>
  <workbookPr codeName="ThisWorkbook" defaultThemeVersion="124226"/>
  <mc:AlternateContent xmlns:mc="http://schemas.openxmlformats.org/markup-compatibility/2006">
    <mc:Choice Requires="x15">
      <x15ac:absPath xmlns:x15ac="http://schemas.microsoft.com/office/spreadsheetml/2010/11/ac" url="https://8ktd365-my.sharepoint.com/personal/li_deboer_t-diel_nl/Documents/Werkmap Linda/Aanbestedingen/2025/Veegauto/Aanbestedingsstukken/"/>
    </mc:Choice>
  </mc:AlternateContent>
  <xr:revisionPtr revIDLastSave="215" documentId="8_{7EA133B3-4E51-4F21-835B-DB816AC7322D}" xr6:coauthVersionLast="47" xr6:coauthVersionMax="47" xr10:uidLastSave="{ACE32E79-D7D5-411F-A079-F4B511562442}"/>
  <bookViews>
    <workbookView xWindow="14400" yWindow="0" windowWidth="14400" windowHeight="15600" tabRatio="909" firstSheet="3" activeTab="1" xr2:uid="{00000000-000D-0000-FFFF-FFFF00000000}"/>
  </bookViews>
  <sheets>
    <sheet name="Voorblad" sheetId="53" r:id="rId1"/>
    <sheet name="Programma van Eisen" sheetId="48" r:id="rId2"/>
    <sheet name="Kw. gunningscriteria" sheetId="57" r:id="rId3"/>
    <sheet name="Prijsinvulformulier" sheetId="58" r:id="rId4"/>
  </sheets>
  <definedNames>
    <definedName name="_xlnm._FilterDatabase" localSheetId="2" hidden="1">'Kw. gunningscriteria'!$A$2:$F$20</definedName>
    <definedName name="_xlnm._FilterDatabase" localSheetId="1" hidden="1">'Programma van Eisen'!$A$5:$BC$248</definedName>
    <definedName name="_xlnm.Print_Area" localSheetId="2">'Kw. gunningscriteria'!$A$1:$E$24</definedName>
    <definedName name="_xlnm.Print_Area" localSheetId="3">Prijsinvulformulier!$A$1:$E$10</definedName>
    <definedName name="_xlnm.Print_Area" localSheetId="1">'Programma van Eisen'!$A$1:$B$248</definedName>
    <definedName name="_xlnm.Print_Area" localSheetId="0">Voorblad!$A$1:$J$14</definedName>
    <definedName name="_xlnm.Print_Titles" localSheetId="2">'Kw. gunningscriteria'!$2:$2</definedName>
    <definedName name="_xlnm.Print_Titles" localSheetId="1">'Programma van Eisen'!$1:$1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8" l="1"/>
  <c r="E3" i="58"/>
  <c r="E5" i="58" l="1"/>
  <c r="D20" i="57" l="1"/>
</calcChain>
</file>

<file path=xl/sharedStrings.xml><?xml version="1.0" encoding="utf-8"?>
<sst xmlns="http://schemas.openxmlformats.org/spreadsheetml/2006/main" count="551" uniqueCount="536">
  <si>
    <t>Het leveren van een truck
gemonteerde veegmachine</t>
  </si>
  <si>
    <t>Inhoud:</t>
  </si>
  <si>
    <t xml:space="preserve">Programma van eisen </t>
  </si>
  <si>
    <t>Kwalitatieve gunningscriteria</t>
  </si>
  <si>
    <t>Prijsinvulformulier</t>
  </si>
  <si>
    <t>Nr.</t>
  </si>
  <si>
    <t>Programma van Eisen</t>
  </si>
  <si>
    <t>Algemeen</t>
  </si>
  <si>
    <t>E-01</t>
  </si>
  <si>
    <t>De veegmachine betreft een truck gemonteerde veegmachine, welke wordt ingezet voor straatreiniging binnen het werkgebied van opdrachtgever.</t>
  </si>
  <si>
    <t>E-02</t>
  </si>
  <si>
    <t>De veegmachine dient te voldoen aan alle Nederlandse en Europese wettelijke bepalingen, voorschriften, normen en richtlijnen, geldend op het moment van levering aan opdrachtgever.</t>
  </si>
  <si>
    <t>E-03</t>
  </si>
  <si>
    <t>De opbouw voldoet aan de richtlijn 2006/42/EG (Machine richtlijn), voor zover van toepassing.
De opbouw wordt voorzien van een CE markering van overeenstemming, met de daarbij behorende ‘EG Verklaring van overeenstemming betreffende machines (IIA-verklaring)’
De opbouw is voorzien van een Nederlandstalige gebruiksaanwijzing en veiligheids- en onderhoudsvoorschriften.</t>
  </si>
  <si>
    <t>E-04</t>
  </si>
  <si>
    <t>Alle hydraulische hefcilinders dienen van slangbreuk beveiligingen en de slangen van een beschermlaag voorzien te zijn om letsel te voorkomen t.g.v. onverhoeds zakken van systemen c.q. bij het openbarsten van hydrauliek slangen.</t>
  </si>
  <si>
    <t>E-05</t>
  </si>
  <si>
    <t>De veegmachine dient te voldoen aan de actuele NEN-EN 15429 norm (deel 1, 2, 3 en 4). Alle maatvoeringen/metingen en berekeningen conform deze NEN normeringen.</t>
  </si>
  <si>
    <t>E-06</t>
  </si>
  <si>
    <t>Alle bedieningsorganen zijn voorzien van duidelijke opschriften in de Nederlandse taal en/of duidelijk herkenbare symbolen.</t>
  </si>
  <si>
    <t>E-07</t>
  </si>
  <si>
    <t>Bij een combinatie van aanbieders is er één hoofdaannemer verantwoordelijk voor het goed functioneren van de complete veegmachine. De hoofdaannemer is en blijft te allen tijde aanspreekpunt voor de opdrachtgever.</t>
  </si>
  <si>
    <t>E-08</t>
  </si>
  <si>
    <t>Voor aflevering van het voertuig dient de "hoofdaannemer" zorg te dragen voor goedkeuring van de Rijksdienst voor het Wegverkeer en voor de juiste tenaamstelling in overleg met de opdrachtgever.</t>
  </si>
  <si>
    <t>E-09</t>
  </si>
  <si>
    <t>Eventuele ontheffingen bij de type en/of kentekenkeuring, ten behoeve van het gebruik als veegmachine, dienen voor aflevering van het voertuig toegekend te zijn.</t>
  </si>
  <si>
    <t>E-10</t>
  </si>
  <si>
    <t>Het voertuig dient voorzien te zijn van een door de RDW goedgekeurde afscherming/inrijbeveiliging t.b.v. de medeweggebruikers. De inrijbeveiliging is scharnierend uitgevoerd daar waar achterliggende delen bereikbaar moeten zijn voor onderhoud. De zijafscherming is aan de bovenzijde met antislip profiel uitgevoerd.</t>
  </si>
  <si>
    <t>E-11</t>
  </si>
  <si>
    <t>Bij de aflevering van de veegmachine dient de “hoofdaannemer” de veegmachine af te leveren met alle relevante (instructie-) voorschriften.</t>
  </si>
  <si>
    <t>E-12</t>
  </si>
  <si>
    <t xml:space="preserve">De veegmachine dient geleverd te worden in de volgende kleurstelling:
- cabine en vuilcontainer, kleur oranje RAL 2011; 
- Opstapbak en bumper, kleur oranje RAL 2011;
- chassisdelen/onderstel, kleur antraciet of donkergrijs;  
- overige chassisdelen en velgen standaard kleur. 
Kunststof delen mogen uitgevoerd zijn in de kleur donker grijs of zwart en hoeven niet gespoten te worden. </t>
  </si>
  <si>
    <t>E-13</t>
  </si>
  <si>
    <t>De veegmachine dient bedrijfsklaar en vrij van bestickering en zonder enige vorm van reclame te worden geleverd, uitgezonderd merknaam en type aanduiding.</t>
  </si>
  <si>
    <t>E-14</t>
  </si>
  <si>
    <t>De veegmachine dient nieuw en ongebruikt te zijn.</t>
  </si>
  <si>
    <t>E-15</t>
  </si>
  <si>
    <t>De bediening van de veegmachine dient eenvoudig door één persoon te geschieden.
De bediening van alle functies van de veegmachine, vinden plaats vanuit de cabine.</t>
  </si>
  <si>
    <t>E-16</t>
  </si>
  <si>
    <t>De veegmachine is geschikt om zonder enige beperkingen te functioneren bij een buitentemperatuur van minimaal nul graden Celsius en maximaal 40 graden Celsius.</t>
  </si>
  <si>
    <t>E-17</t>
  </si>
  <si>
    <t xml:space="preserve">Elektrische circuits zijn zodanig ontstoord dat zij geen storing veroorzaken ten gevolge van elektromagnetische interferentie. </t>
  </si>
  <si>
    <t>E-18</t>
  </si>
  <si>
    <t>Alle monitoren/displays van camera's zijn voorzien van anti reflectiemaatregelen zodat deze bij direct zonlicht ook goed afleesbaar zijn.</t>
  </si>
  <si>
    <t>E-19</t>
  </si>
  <si>
    <t>De signalerings- en werkverlichting is uitgevoerd in LED verlichting (uitgezonderd gespecificeerde typen).</t>
  </si>
  <si>
    <t>E-20</t>
  </si>
  <si>
    <t>De signaleringsverlichting voldoet aan ECE-65 klasse I of II. Het certificaat wordt door inschrijver bij aflevering aangeleverd.</t>
  </si>
  <si>
    <t>E-21</t>
  </si>
  <si>
    <r>
      <t xml:space="preserve">De achterlichten zijn op een dermate wijze gemonteerd dat:
- deze niet kwetsbaar zijn voor vervuiling en/of  beschadiging tijdens het storten van het opgenomen veegvuil;
- deze niet kwetsbaar zijn voor beschadiging bij aanrijdingen door een verzonken inbouw </t>
    </r>
    <r>
      <rPr>
        <b/>
        <sz val="9"/>
        <rFont val="Century Gothic"/>
        <family val="2"/>
      </rPr>
      <t xml:space="preserve">of  </t>
    </r>
    <r>
      <rPr>
        <sz val="9"/>
        <rFont val="Century Gothic"/>
        <family val="2"/>
      </rPr>
      <t>afgeschermd zijn door middel van geboute RVS roosters / beugels.</t>
    </r>
  </si>
  <si>
    <t>E-22</t>
  </si>
  <si>
    <t>De veegmachine is uitgevoerd met een noodstop schakelaar (onder direct bereik van de machinist), die het vegen van de veegmachine direct stopt.</t>
  </si>
  <si>
    <t>E-23</t>
  </si>
  <si>
    <t>Eventuele zekeringen ten behoeve van de opbouw zijn centraal ondergebracht in een goed bereikbare spatwaterdichte kast. De zekeringen zijn op logische wijze gegroepeerd. De zekeringen zijn direct bereikbaar staande op het maaiveld.</t>
  </si>
  <si>
    <t>E-24</t>
  </si>
  <si>
    <t>De veegmachine wordt voor aflevering uitgelijnd en gebalanceerd. Het uitlijningsrapport wordt bij aflevering overhandigd.</t>
  </si>
  <si>
    <t>E-25</t>
  </si>
  <si>
    <t>Het voertuig is voorzien van een centraal automatisch vetsmeersysteem (bij voorkeur Wiejelo of minimaal gelijkwaardig) voor chassis en opbouw, vet type 2. Indien het vetniveau te laag is, dient hiervoor een indicatie d.m.v. een lamp (of direct zichtbaar in het hoofdscherm van de monitor ) op het dashboard in de cabine gegeven te worden.</t>
  </si>
  <si>
    <t>Afmetingen en gewichten</t>
  </si>
  <si>
    <t>E-26</t>
  </si>
  <si>
    <t>Het GVW van het voertuig bedraagt minimaal 12.000 kg en maximaal 15.000 kg.</t>
  </si>
  <si>
    <t>E-27</t>
  </si>
  <si>
    <t>Het voertuig is voorzien van een vooras met een draagvermogen van minimaal 5.600 kg.</t>
  </si>
  <si>
    <t>E-28</t>
  </si>
  <si>
    <t xml:space="preserve">Het netto laadvermogen op kenteken bedraagt minimaal 6.000 kg. Meer is wenselijk.
De wijze van bepaling van het laadvermogen is beschreven in NEN-EN 15429 deel 2. Het ledig gewicht van de veegmachine dient gemeten te worden op basis van de volgende uitgangspunten:
- Volle brandstof tank;
- Hydrauliekolie en koelvloeistof op het maximum niveau;
- Berijders gewicht van 75 kg. 
Water wordt in de normering niet meegenomen in het ledig gewicht. 
De gevraagde en aanwezige opties dienen wel meegenomen te worden bij de bepaling van het ledig gewicht. </t>
  </si>
  <si>
    <t>E-29</t>
  </si>
  <si>
    <t xml:space="preserve">Bij volledige belading en deelbelading, wordt de wettelijk en technisch toegestane asbelasting niet overschreden. </t>
  </si>
  <si>
    <t>E-30</t>
  </si>
  <si>
    <r>
      <t>De vuilcontainer heeft een netto inhoud van minimaal 5,5 m</t>
    </r>
    <r>
      <rPr>
        <vertAlign val="superscript"/>
        <sz val="9"/>
        <rFont val="Century Gothic"/>
        <family val="2"/>
      </rPr>
      <t>3</t>
    </r>
    <r>
      <rPr>
        <sz val="9"/>
        <rFont val="Century Gothic"/>
        <family val="2"/>
      </rPr>
      <t xml:space="preserve"> en maximaal 6,5 m</t>
    </r>
    <r>
      <rPr>
        <vertAlign val="superscript"/>
        <sz val="9"/>
        <rFont val="Century Gothic"/>
        <family val="2"/>
      </rPr>
      <t>3</t>
    </r>
    <r>
      <rPr>
        <sz val="9"/>
        <rFont val="Century Gothic"/>
        <family val="2"/>
      </rPr>
      <t xml:space="preserve"> (gemeten conform NEN 15429). </t>
    </r>
  </si>
  <si>
    <t>E-31</t>
  </si>
  <si>
    <t>De maximale breedte van de veegmachine (gemeten zonder borstels en zonder spiegels) bedraagt 2.400 millimeter.</t>
  </si>
  <si>
    <t>E-32</t>
  </si>
  <si>
    <t xml:space="preserve">De maximale lengte van de veegmachine bedraagt 6.500 mm. </t>
  </si>
  <si>
    <t>E-33</t>
  </si>
  <si>
    <t>De maximale hoogte van de veegmachine bedraagt 3.600 mm (inclusief zwaailamp).</t>
  </si>
  <si>
    <t>E-34</t>
  </si>
  <si>
    <t>De draaistraal over de bumper bij maximale wielinslag bedraagt maximaal 7.000 mm. Korter is wenselijk.</t>
  </si>
  <si>
    <t>Milieu en Arbo</t>
  </si>
  <si>
    <t>E-35</t>
  </si>
  <si>
    <t>De veegmachine voldoet minimaal aan de emissie eisen van Euro VI/Euro 6 of hoger en is voorzien van een gesloten zelf regenererend roetfilter of katalysator.</t>
  </si>
  <si>
    <t>E-36</t>
  </si>
  <si>
    <t>De motor is geschikt voor toepassing van HVO-100 op basis van NEN-EN 15940 (zonder beperkingen/aanpassingen) en diesel op basis van NEN-EN 590. Deze brandstoffen dienen tevens door elkaar heen te kunnen worden gebruikt.</t>
  </si>
  <si>
    <t>E-37</t>
  </si>
  <si>
    <t xml:space="preserve">De veegmachine dient voorzien te zijn van een PM 10 Certificaat. </t>
  </si>
  <si>
    <t>E-38</t>
  </si>
  <si>
    <t xml:space="preserve">De veegmachine voldoet aan de door de Arbo richtlijnen (2002/44/EG), inzake trilling belasting onder Nederlandse gebruikersomstandigheden, gestelde eisen voor trillingen en geluid zodanig dat er 8 uur aaneengesloten mee gewerkt mag worden. </t>
  </si>
  <si>
    <t>E-39</t>
  </si>
  <si>
    <t xml:space="preserve">Het veegmachine onderstel is voorzien van een deugdelijke en goed werkende vering en demping. De vering dient ook bij maximale belading een veilig weggedrag te garanderen. </t>
  </si>
  <si>
    <t>Veiligheid</t>
  </si>
  <si>
    <t>E-40</t>
  </si>
  <si>
    <t>De veegmachine is voorzien van de volgende signaleringsverlichting: 
-  LED flitslampbalk op het dak van de cabine. De flitslampbalk is 1.000 mm  breed. 
   De zijkanten en de volledige voorkant van de flitslampbalk is gevuld met flitsunits.;
- 2 LED flitsers aan de voorzijde, gemonteerd in de grill.
- 2 LED flitsers aan de achterzijde, gemonteerd op de achterklep.
- LED zwaailamp aan de linker bovenzijde op de vuilcontainer.  
Plaatsbepaling na gunning in goed overleg tussen opdrachtgever en inschrijver. Alle signaleringsverlichting wordt bediend met één (1) schakelaar in de cabine, waarbij alle signaleringsverlichting uit- danwel ingeschakeld wordt. 
De signaleringsverlichting voldoet aan ECE-65 klasse I of II.</t>
  </si>
  <si>
    <t>E-41</t>
  </si>
  <si>
    <t>De machine is uitgerust met de volgende werklampen:
- Twee werklampen aan de achterzijde, één links en één rechts, gemonteerd in de RVS lichtbakken, naast de achterlichtunits. 
- Aan de zijkant van het chassis, net achter de cabine, zijn 2 naar achteren gerichte werklampen gemonteerd, die het zijvlak naast het voertuig verlichten.
- In de linker opstap en de rechter opstap is een naar achter schijnende werklamp gemonteerd.
Bovengenoemde werklampen zijn te bedienen via een schakelaar met controlelamp en gaan automatisch aan bij het inschakelen van de achteruitrijdversnelling.
- Eén werklamp op de tweede borstel rechts, welke het grondoppervlak rondom de borstel goed verlicht;
- Eén werklamp welke de zuigmond verlicht;
Alle werklampen hebben een minimaal lichtvermogen van 4400 lumen.</t>
  </si>
  <si>
    <t>E-42</t>
  </si>
  <si>
    <t>De veegmachine is aan de achterzijde uitgerust met:
- A bestickering rood-wit (diagonale strepen onder een hoek van 45 graden, reflecterend klasse III) op het gehele achterdeksel;
- op iedere hoek van het achterdeksel, een grote ronde LED flitslamp, kleur amber.
- dusdanig gemonteerd dat het zicht op de achterlichten voor de achterliggers niet beperkt is. 
- Voldoende afgeschermd tegen beschadiging door takken etc.</t>
  </si>
  <si>
    <t>E-43</t>
  </si>
  <si>
    <t>De veegmachine is voorzien van een niet uitschakelbare akoestische achteruitrijsignalering, waarbij het signaal een 'krekel uitvoering' betreft.</t>
  </si>
  <si>
    <t>E-44</t>
  </si>
  <si>
    <t>De veegmachine is voorzien van een snelheidsbegrenzing van maximaal 5 km/uur bij geheven en/of gekipte afvalcontainer, in de cabine is dit zichtbaar door middel van een controle lamp en/of akoestisch signaal.</t>
  </si>
  <si>
    <t>E-45</t>
  </si>
  <si>
    <t>Bij het starten van de motor/activeren van de aandrijving kan er geen enkel systeem in werking treden. De veegmachine is voorzien van een beveiliging hiervoor door middel van de handrem (dient in werking te zijn) en de rijrichtingkeuzeschakelaar dient in neutraal te staan.</t>
  </si>
  <si>
    <t>E-46</t>
  </si>
  <si>
    <t>De veegmachine is voorzien van een lastafhankelijk remventiel op de achteras.</t>
  </si>
  <si>
    <t>E-47</t>
  </si>
  <si>
    <t xml:space="preserve">Hydrostatische en/of mechanische beremming op alle assen, inclusief werkende remlichten. De remlichten dienen  in werking te treden indien er sprake is van een remvertraging, niet indien er sprake is van doorrollen waarbij er een lichte vertraging optreedt door lage weerstanden zoals rolweerstand en lichte weerstanden vanuit de aandrijving.  </t>
  </si>
  <si>
    <t>E-48</t>
  </si>
  <si>
    <t>Alle verlichting is uitgevoerd als LED verlichting.</t>
  </si>
  <si>
    <t>E-49</t>
  </si>
  <si>
    <t>In de cabine zijn tenminste twee lifehammers op een eenvoudig bereikbare plaats in de cabine gemonteerd.</t>
  </si>
  <si>
    <t>Motor en aandrijving</t>
  </si>
  <si>
    <t>E-50</t>
  </si>
  <si>
    <t>De veegsnelheid bedraagt maximaal 15 km/uur en is traploos regelbaar van 0 tot 15 km/uur.</t>
  </si>
  <si>
    <t>E-51</t>
  </si>
  <si>
    <r>
      <t xml:space="preserve">De veegmachine is voorzien van een dieselmotor, welke voorzien is van een permanente onderhoudsvrije distributieaandrijving, met een minimaal vermogen van </t>
    </r>
    <r>
      <rPr>
        <sz val="9"/>
        <color rgb="FFFF0000"/>
        <rFont val="Century Gothic"/>
        <family val="2"/>
      </rPr>
      <t>171</t>
    </r>
    <r>
      <rPr>
        <sz val="9"/>
        <rFont val="Century Gothic"/>
        <family val="2"/>
      </rPr>
      <t xml:space="preserve"> kW en een minimaal koppel van 950 Nm bij een zo laag mogelijk toerental. </t>
    </r>
  </si>
  <si>
    <t>E-52</t>
  </si>
  <si>
    <t>Inschrijver draagt zorg voor de juiste overbrengverhoudingen van de achteras waarbij een optimum bestaat tussen het veeg- en transportbedrijf. Dit houdt o.a. in dat het toerental van de voertuigmotor bij langzaam rijden (2-3 km/h) tijdens het veegbedrijf en tijdens transport optimaal is voor een laag brandstofverbruik en een lage geluidsemissie.</t>
  </si>
  <si>
    <t>E-53</t>
  </si>
  <si>
    <r>
      <t xml:space="preserve">De veegopbouw wordt volledig hydrostatisch aangedreven. Het voertuig is dus </t>
    </r>
    <r>
      <rPr>
        <u/>
        <sz val="9"/>
        <rFont val="Century Gothic"/>
        <family val="2"/>
      </rPr>
      <t>niet</t>
    </r>
    <r>
      <rPr>
        <sz val="9"/>
        <rFont val="Century Gothic"/>
        <family val="2"/>
      </rPr>
      <t xml:space="preserve"> voorzien van een hulpmotor. </t>
    </r>
  </si>
  <si>
    <t>E-54</t>
  </si>
  <si>
    <t>Aandrijving van de wielen tijdens het veegbedrijf is vol hydraulisch en geschiedt met traploze snelheidsregeling tussen 0 en 30 km/h.</t>
  </si>
  <si>
    <t>E-55</t>
  </si>
  <si>
    <t>Voertuigversnelling wordt gerealiseerd via het normale rijpedaal, dit zowel in rij- als in veegstand.</t>
  </si>
  <si>
    <t>E-56</t>
  </si>
  <si>
    <t>De veegmachine is voorzien van een koelsysteem met dusdanige capaciteit dat onder geen enkele omstandigheid oververhitting op kan treden bij volcontinue gebruik.</t>
  </si>
  <si>
    <t>E-57</t>
  </si>
  <si>
    <t>Bij de hydrauliek tank bevindt zich een afsluitkraan in de toevoer naar de hydrauliek pomp(en). Deze kraan is eenvoudig bereikbaar en niet in de nabijheid van de uitlaat geplaatst. Deze kraan is tevens mechanisch beveiligd tegen onbedoeld afsluiten van de olietoevoer.</t>
  </si>
  <si>
    <t>E-58</t>
  </si>
  <si>
    <t>Het voertuig is voorzien van een automatisch schakelende versnellingsbak zonder koppelingspedaal, voorzien van hill hold schakeling.</t>
  </si>
  <si>
    <t>E-59</t>
  </si>
  <si>
    <t>De uitlaat van het voertuig is omhoog gericht, aan de linkerzijde en voorzien van een deugdelijke inrichting om inregenen te voorkomen en voorzien van afscherming zodat personen er zich niet aan kunnen verbranden.
Het is inschrijver tevens toegestaan de uitlaat omlaag gericht aan de linkerzijde te plaatsen.</t>
  </si>
  <si>
    <t>E-60</t>
  </si>
  <si>
    <t>Het is eenvoudig om motorolie te peilen, of het oliepeil is afleesbaar op het dashboard, voordat de motor gestart wordt.</t>
  </si>
  <si>
    <t>Chassis</t>
  </si>
  <si>
    <t>E-61</t>
  </si>
  <si>
    <t>Het voertuig is geconfigureerd voor inzet in een binnenstedelijk gebied. Inschrijver draagt zorg voor de juiste wielbasis waarbij een optimum bestaat tussen wendbaarheid, laadvermogen en aslastenverdeling. Het chassis betreft een 4 x 2 uitvoering.</t>
  </si>
  <si>
    <t>E-62</t>
  </si>
  <si>
    <t>Het voertuig is voorzien van een luchtgeveerde achteras.</t>
  </si>
  <si>
    <t>E-63</t>
  </si>
  <si>
    <t>Het voertuig voldoet ongeacht beladingsgraad aan de Nederlandse wetgeving en voorschriften t.a.v. aslasten. Een goede gewichtsverdeling is gegarandeerd, waardoor in elke beladingstoestand een goede wegligging c.q.  voertuigbesturing wordt gewaarborgd. Minimale relatieve voorasbelasting van 20%, onder alle beladingstoestanden. De verantwoordelijkheid voor overbelading ligt vanzelfsprekend bij opdrachtgever.</t>
  </si>
  <si>
    <t>E-64</t>
  </si>
  <si>
    <t>Het voertuig is voorzien van de volgende bandenmaten:
- alle assen 285/70 R 19,5</t>
  </si>
  <si>
    <t>E-65</t>
  </si>
  <si>
    <t>Op de trekas van het voertuig zijn banden met een regionaal tractieprofiel profiel gemonteerd. De gestuurde as is voorzien van banden met een lijnprofiel.</t>
  </si>
  <si>
    <t>E-66</t>
  </si>
  <si>
    <t>De banden zijn voorzien van versterkte wangen, ten behoeve van het inrijden en oprijden van stoepranden.</t>
  </si>
  <si>
    <t>E-67</t>
  </si>
  <si>
    <t xml:space="preserve">Alle banden dienen van hetzelfde merk te zijn. Het is niet toegestaan het voertuig uit te rusten met zogenaamde 60 serie (of lager) banden in verband met het bodemvrijheid en obstakels (verkeersdrempels etc.). </t>
  </si>
  <si>
    <t>E-68</t>
  </si>
  <si>
    <t>Het voertuig is voorzien van een smarttachograaf, conform EU richtlijnen 2016/799 en 165/2014 Annex 1C. (VDO DTCO® minimaal 4.1 of Stoneridge SE5000 connekt) of gelijkwaardig. De tachograaf voldoet aan SMT2. De tachograaf dient automatisch om te schakelen naar pauze.</t>
  </si>
  <si>
    <t>E-69</t>
  </si>
  <si>
    <t xml:space="preserve">De veegmachine is voorzien van een 360° camerasysteem met minimaal een 10" kleurenmonitor in de cabine waarmee een rondomzicht in één beeld wordt gerealiseerd. De opstelling van de monitor en de configuratie van de beelden op de monitor wordt in samenspraak met de opdrachtgever voor afleveren bepaald. </t>
  </si>
  <si>
    <t>E-70</t>
  </si>
  <si>
    <t>De veegmachine is voorzien van een achteruitrijdcamera met separate kleurenmonitor, met een minimale afmeting van 7", in de cabine. Het is toegestaan de kleurenmonitor te combineren met de camera op de zuigmond. In dat geval schakelt bij achteruitrijden het beeld automatisch naar de achteruitcamera. Bij gebruik van de zuigmond wordt het camerabeeld van de zuigmond weergegeven.</t>
  </si>
  <si>
    <t>E-71</t>
  </si>
  <si>
    <t>Het luchtremsysteem is voorzien van een luchtdroogsysteem.</t>
  </si>
  <si>
    <t>E-72</t>
  </si>
  <si>
    <t>Het voertuig dient voldoende bodemvrijheid te hebben. Kwetsbare punten zoals carter, aftapplug (carter en differentieel) mogen nooit het laagste punt zijn.</t>
  </si>
  <si>
    <t>E-73</t>
  </si>
  <si>
    <t>De op- en afloophoek aan de voor- en achterzijde zijn voldoende groot i.v.m. drempels binnen het verzorgingsgebied.</t>
  </si>
  <si>
    <t>E-74</t>
  </si>
  <si>
    <t xml:space="preserve">De inhoud van de brandstoftank is voldoende om onder alle bedrijfsomstandigheden gedurende minimaal 2 werkdagen van 9 uur inzet te garanderen en bedraagt minimaal 180 liter. De brandstoftank is uitgevoerd in oxidatievrij materiaal. </t>
  </si>
  <si>
    <t>E-75</t>
  </si>
  <si>
    <t>De voorraadtanks voor brandstof en AdBlue (indien van toepassing) zijn zo geplaatst, dat de vulopeningen goed bereikbaar zijn. Het tanken van zowel brandstof als van Adblue geschiedt vanaf dezelfde zijde. De vulopening van de brandstoftank is geschikt voor het tanken met een conventioneel vulpistool voor minimaal 60 liter dieselolie per minuut. Tevens dient de mogelijkheid aanwezig te zijn om de brandstoftank vanuit een jerrycan probleemloos te kunnen vullen.</t>
  </si>
  <si>
    <t>E-76</t>
  </si>
  <si>
    <t>De AdBluetank (indien benodigd) dient een minimale inhoud van 8% van de inhoud van de brandstoftank te hebben.</t>
  </si>
  <si>
    <t>E-77</t>
  </si>
  <si>
    <t>Bij elke voorraadtank (diesel en AdBlue (indien van toepassing)) dient duidelijk de soort en maximale hoeveelheid op de tank bij de vulopening vermeld te worden. Deze vermelding dient degelijk te zijn aangebracht.</t>
  </si>
  <si>
    <t>E-78</t>
  </si>
  <si>
    <t>De vuldop(pen) van de brandstoftank(s) dienen d.m.v. een sleutel afsluitbaar te zijn (Adblue niet). De vuldop(pen) dienen tevens voorzien te zijn van een mechanische verbinding aan het voertuig, zodat deze niet zoek kunnen raken bij het vullen.</t>
  </si>
  <si>
    <t>E-79</t>
  </si>
  <si>
    <t>De dynamo beschikt over een minimale capaciteit van 100 A. De accu's hebben een minimale capaciteit van 125 Ah per stuk.</t>
  </si>
  <si>
    <t>E-80</t>
  </si>
  <si>
    <t>Het voertuig is voorzien van cruise control voor het rijden.</t>
  </si>
  <si>
    <t>E-81</t>
  </si>
  <si>
    <t>Aan het chassis is een afsluitbare, waterdichte RVS kist gemonteerd, met een inhoud van circa 100 liter aan de linkerzijde.</t>
  </si>
  <si>
    <t>E-82</t>
  </si>
  <si>
    <r>
      <t xml:space="preserve">Het voertuig is voorzien van een systeem dat een opvallend geluidssignaal produceert zodra het voertuig beneden een bepaalde snelheid komt en de </t>
    </r>
    <r>
      <rPr>
        <b/>
        <sz val="9"/>
        <rFont val="Century Gothic"/>
        <family val="2"/>
      </rPr>
      <t>linker</t>
    </r>
    <r>
      <rPr>
        <sz val="9"/>
        <rFont val="Century Gothic"/>
        <family val="2"/>
      </rPr>
      <t xml:space="preserve"> richtingaanwijzer ingeschakeld wordt. Daarnaast knippert gelijktijdig de zijverlichting mee. Op deze manier wordt over de volledige lengte van de vrachtwagen duidelijk gemaakt aan de verkeersdeelnemers dat deze gaat afslaan. Het geluidssignaal is ook voor de chauffeur duidelijk hoorbaar.
Het geluidsignaal is door de werkplaats (niet door de chauffeur) uitschakelbaar ten behoeve van de Apk keuring.</t>
    </r>
  </si>
  <si>
    <t>E-83</t>
  </si>
  <si>
    <t>Op het chassis zijn beugels t.b.v. een schep en normale bezem gemonteerd. De schep en de bezem zijn voor de machinist eenvoudig bereikbaar, zonder de opbouw te kippen. Plaatsing in overleg.</t>
  </si>
  <si>
    <t>E-84</t>
  </si>
  <si>
    <t>Alle assen (zowel aan de  linker als rechterzijde) zijn voorzien van spatlappen (zonder reclame). De spatlappen voor as 2 zijn korte spatlappen, zodat deze niet tussen het wiel en de oprit van de heuvel van de stortfaciliteit bekneld kunnen raken.</t>
  </si>
  <si>
    <t>E-85</t>
  </si>
  <si>
    <t>Op de voorwielen, zowel links als rechts zijn wielringen bevestigd ter bescherming van de wielmoeren. Daarnaast zijn de wielmoeren voorzien van een plastic beschermdop.</t>
  </si>
  <si>
    <t>Omvormer 230 volt</t>
  </si>
  <si>
    <t>E-86</t>
  </si>
  <si>
    <t>In de cabine is een omvormer gemonteerd voor het omzetten van 12 volt naar 230 volt, bij voorkeur een Victron Phoenix (of gelijkwaardig).</t>
  </si>
  <si>
    <t>E-87</t>
  </si>
  <si>
    <t>De omvormer is geschikt voor een continue vermogen van minimaal 1.200 VA en een piekvermogen van 3.000 VA</t>
  </si>
  <si>
    <t>E-88</t>
  </si>
  <si>
    <t xml:space="preserve">De 230 V installatie is voorzien van een isolatiebeveiliging (isolatie protector) die de stroom uitschakelt indien het heengaande signaal afwijkt van het terugkerende signaal. </t>
  </si>
  <si>
    <t>E-89</t>
  </si>
  <si>
    <t>De omvormer betrekt de benodigde elektrische energie uit de voertuig accu's.</t>
  </si>
  <si>
    <t>E-90</t>
  </si>
  <si>
    <t>De omvormer betrekt de benodigde energie alleen uit de voertuigaccu's, wanneer de dieselmotor van het voertuig draait.</t>
  </si>
  <si>
    <t>E-91</t>
  </si>
  <si>
    <t>In de cabine, tegen de achterwand, zijn 3 stuks WCD's geplaatst, voor het voeden van het Senseo apparaat en de koelkast.</t>
  </si>
  <si>
    <t>Cabine</t>
  </si>
  <si>
    <t>E-92</t>
  </si>
  <si>
    <r>
      <t xml:space="preserve">Het voertuig is voorzien van een comfortabele en ruime dagcabine. De cabinelengte uitwendig bedraagt minimaal 1.600 mm. Het is </t>
    </r>
    <r>
      <rPr>
        <b/>
        <sz val="9"/>
        <rFont val="Century Gothic"/>
        <family val="2"/>
      </rPr>
      <t>niet</t>
    </r>
    <r>
      <rPr>
        <sz val="9"/>
        <rFont val="Century Gothic"/>
        <family val="2"/>
      </rPr>
      <t xml:space="preserve"> toegestaan de cabine aan de achterzijde te verlengen.</t>
    </r>
  </si>
  <si>
    <t>E-93</t>
  </si>
  <si>
    <t>Het voertuig is voorzien van een comfortabele luchtgeveerde chauffeursstoel, voorzien van een slijtvaste en eenvoudig te reinigen bekleding. De stoel is uitgerust met minimaal de onderstaande verstel mogelijkheden:
- sneldaalinrichting bij in- en uitstappen (indien niet leverbaar dan volstaat een naar voren kantelend stuur eveneens);
-  zitdiepte;
-  zithoek;
-  hoek van de rugleuning;
-  instelbare lenden steun;
-  instelbare zijdelingse lenden steun;
- hoofdsteun;
- armsteun;</t>
  </si>
  <si>
    <t>E-94</t>
  </si>
  <si>
    <t>Het voertuig is voorzien van een comfortabele vaste bijrijdersstoel, voorzien van een slijtvaste en eenvoudig te reinigen stoffen bekleding.</t>
  </si>
  <si>
    <t>E-95</t>
  </si>
  <si>
    <t>In de cabine is een luchtspuitje met spiraalslang gemonteerd.</t>
  </si>
  <si>
    <t>E-96</t>
  </si>
  <si>
    <t>Het stuur is aan de rechterzijde (RHD) van de veegmachine geplaatst (van boven af gezien, in de rijrichting).</t>
  </si>
  <si>
    <t>E-97</t>
  </si>
  <si>
    <t>De bediening van de veegmachine is voorzien van een duidelijke functieaanduiding in de Nederlandse taal of pictogrammen.</t>
  </si>
  <si>
    <t>E-98</t>
  </si>
  <si>
    <t>Het voertuig is voorzien van een handmatig geregelde airconditioning met pollenfilter af fabriek.</t>
  </si>
  <si>
    <t>E-99</t>
  </si>
  <si>
    <t>Op de cabine is een zonneklep in "smoke" kleur gemonteerd die het zicht op hooggeplaatste verkeerslichten niet ontneemt.</t>
  </si>
  <si>
    <t>E-100</t>
  </si>
  <si>
    <t>De deuren zijn voorzien van een centraal vergrendelingsysteem uitgevoerd met afstandsbediening. Het voertuig wordt geleverd met drie sleutels, waarvan minimaal twee met afstandsbediening voor de centrale vergrendeling.</t>
  </si>
  <si>
    <t>E-101</t>
  </si>
  <si>
    <t>Voertuig wordt geleverd met minimaal 3 sleutels, waarvan minimaal 2 stuks voorzien van afstandsbediening.</t>
  </si>
  <si>
    <t>E-102</t>
  </si>
  <si>
    <t>Elektrisch bedienbare portierramen links en rechts met klembeveiliging. Het is tevens toegestaan elektrisch bedienbare portierramen te leveren, zonder auto-close functie, waarbij het raam met de hand kan worden tegenhouden, zodat geen verklemming optreedt.</t>
  </si>
  <si>
    <t>E-103</t>
  </si>
  <si>
    <t>De cabine is voorzien van een frontspiegel.</t>
  </si>
  <si>
    <t>E-104</t>
  </si>
  <si>
    <t>De veegmachine is voorzien van drie buitenspiegels aan beide zijden (één boven de deur en 2x aan de steun). De  buitenspiegels zijn allen elektrisch verwarmd. De elektrische verwarming wordt handmatig door de machinist in- en uitgeschakeld.</t>
  </si>
  <si>
    <t>E-105</t>
  </si>
  <si>
    <t>De hoofdbuitenspiegels zijn allen elektrisch verstelbaar.</t>
  </si>
  <si>
    <t>E-106</t>
  </si>
  <si>
    <t>Het is toegestaan om cameraspiegels te leveren. Zie hiervoor de kwalitatieve gunningscriteria.</t>
  </si>
  <si>
    <t>E-107</t>
  </si>
  <si>
    <t>De cabine is voorzien van een zonneklep/rolgordijn (aan de binnenzijde van de cabine) en/of een zonwerend bovendeel van de voorruit.</t>
  </si>
  <si>
    <t>E-108</t>
  </si>
  <si>
    <t>Decabine is voorzien van een rolgordijn boven de zijdeuren, aan de binnenzijde van de cabine.</t>
  </si>
  <si>
    <t>E-109</t>
  </si>
  <si>
    <t>De bedieningsconsoles in de armsteun en de armsteun zijn zodanig uitgevoerd dat de instap niet gehinderd wordt.</t>
  </si>
  <si>
    <t>E-110</t>
  </si>
  <si>
    <t>De machine is voorzien van een Radio/USB speler met DAB+ en automute (t.b.v. telefoon en voorzien van handsfree bediening), geschikt voor het afspelen van zogenaamde MP3 bestanden (USB), inclusief minimaal twee speakers en USB aansluiting op het front. De radio is geschikt voor automatische connectie met minimaal 2 verschillende  telefoons zonder de telefoon en de radio handmatig aan elkaar te moeten koppelen (uitsluitend de eerste connectie dient handmatig plaats te vinden, daarna dient de koppeling tussen telefoon en radio automatisch plaats te vinden).</t>
  </si>
  <si>
    <t>E-111</t>
  </si>
  <si>
    <r>
      <t xml:space="preserve">In de cabine wordt de blackbox en chauffeurregistratieunit van Nedtrack ingebouwd. Inschrijver verzorgt de communicatie met Nedtrack inzake de inbouw van de genoemde apparatuur. Nedtrack factureert de ingebouwde apparatuur </t>
    </r>
    <r>
      <rPr>
        <b/>
        <sz val="9"/>
        <rFont val="Century Gothic"/>
        <family val="2"/>
      </rPr>
      <t>separaat</t>
    </r>
    <r>
      <rPr>
        <sz val="9"/>
        <rFont val="Century Gothic"/>
        <family val="2"/>
      </rPr>
      <t xml:space="preserve"> aan de opdrachtgever. Exacte werkwijze wordt tussen opdrachtgever en inschrijver na defintieve gunning afgestemd.</t>
    </r>
  </si>
  <si>
    <t>E-112</t>
  </si>
  <si>
    <t>De cabine is voorzien van zonwerend glas; intredend zonlicht mag niet weerspiegelen in de monitoren.</t>
  </si>
  <si>
    <t>E-113</t>
  </si>
  <si>
    <t>Het stuur dient in hellingshoek en in hoogte verstelbaar te zijn.
Het stuur is voorzien van lederen bekleding.</t>
  </si>
  <si>
    <t>E-114</t>
  </si>
  <si>
    <t>De veegbediening bevindt zich aan de rechterzijde van de chauffeur en is ergonomisch en arbotechnisch zodanig verantwoord geconstrueerd en gemonteerd dat tijdens de operatie extreme gewrichthoeken en eindstanden van ledematen en/of gewrichten van de machinist vermeden worden. De machinist is in staat om vanuit de normale ergonomische zitpositie met de rug tegen de rugleuning de borstels te overzien en via de joysticks/schakelaars te bedienen. De positie van de veegbediening wordt in goed overleg tussen de machinist en de inschrijver na gunning besproken.</t>
  </si>
  <si>
    <t>E-115</t>
  </si>
  <si>
    <t>De bedieningsconsoles aan de instapbeugel of aan de cabinestijl (A-stijl) zijn zodanig uitgevoerd dat de instap niet gehinderd wordt.</t>
  </si>
  <si>
    <t>E-116</t>
  </si>
  <si>
    <t>De cabine is voorzien van een ergonomische instap, ook voor de bijrijder.
De eerste trede van de opstap is niet hoger dan 300 mm, gemeten vanaf het maaiveld. Het is leverancier toegestaan een separate 1e opstap toe te passen, naast de standaard opstap(pen) af fabriek.</t>
  </si>
  <si>
    <t>E-117</t>
  </si>
  <si>
    <t>De bedieningsorganen in de cabine zijn ten alle tijden goed zichtbaar, ook voor langere mensen.</t>
  </si>
  <si>
    <t>E-118</t>
  </si>
  <si>
    <t>Rondom de stoel en de bedieningsorganen dient er voldoende vrije ruimte aanwezig te zijn.</t>
  </si>
  <si>
    <t>E-119</t>
  </si>
  <si>
    <t>De cabine is voorzien van rubber vloermatten die niet kunnen schuiven, maar wel uitneembaar zijn om deze eenvoudig te kunnen reinigen.</t>
  </si>
  <si>
    <t>E-120</t>
  </si>
  <si>
    <t>De cabine is voorzien van een 12 volt aansluiting voor bijvoorbeeld een telefoonlader.</t>
  </si>
  <si>
    <t>E-121</t>
  </si>
  <si>
    <t xml:space="preserve">In de cabine, tegen de achterwand, is een actief gekoelde (compressor) koelkast gemonteerd. De inhoud van de koelkast is circa 19 liter. </t>
  </si>
  <si>
    <t>E-122</t>
  </si>
  <si>
    <r>
      <t>De kachelventilator moet voldoende capaciteit hebben om de cabine met</t>
    </r>
    <r>
      <rPr>
        <b/>
        <sz val="9"/>
        <color rgb="FFFF0000"/>
        <rFont val="Century Gothic"/>
        <family val="2"/>
      </rPr>
      <t xml:space="preserve"> </t>
    </r>
    <r>
      <rPr>
        <sz val="9"/>
        <rFont val="Century Gothic"/>
        <family val="2"/>
      </rPr>
      <t>twee</t>
    </r>
    <r>
      <rPr>
        <sz val="9"/>
        <color theme="1"/>
        <rFont val="Century Gothic"/>
        <family val="2"/>
      </rPr>
      <t xml:space="preserve"> mensen met natte kleding condensvrij te houden.</t>
    </r>
  </si>
  <si>
    <t>E-123</t>
  </si>
  <si>
    <t>Het voertuig is voorzien van een niet-rokers pakket (geen asbak en geen aansteker).</t>
  </si>
  <si>
    <t>Vuilcontainer en zuigventilator</t>
  </si>
  <si>
    <t>E-124</t>
  </si>
  <si>
    <t>De vuilcontainer van de veegmachine is lekdicht, ook bij uitgeschakelde ventilator.</t>
  </si>
  <si>
    <t>E-125</t>
  </si>
  <si>
    <t>Het zuigventilator toerental is, vanuit de cabine, eenvoudig in meerdere stappen of traploos instelbaar.</t>
  </si>
  <si>
    <t>E-126</t>
  </si>
  <si>
    <t>De zuigventilator dient in RVS, Hardox of een ander soort gehard hoogwaardig staal te zijn uitgevoerd.</t>
  </si>
  <si>
    <t>E-127</t>
  </si>
  <si>
    <t xml:space="preserve">De opbouw is geschikt voor het middels vacuüm doen opnemen van het verzamelde vuil op een deugdelijke wijze zodat geen milieu-overlast ontstaat door naar  buiten tredende vloeistoffen en/of lucht. </t>
  </si>
  <si>
    <t>E-128</t>
  </si>
  <si>
    <t>De vuilcontainer (inclusief achterklep) is geproduceerd van een oxidatievast materiaal.</t>
  </si>
  <si>
    <t>E-129</t>
  </si>
  <si>
    <t>De roosters/filters in de vuilcontainer zijn van een oxidatievast materiaal en eenvoudig door de machinist te verwijderen, te reinigen en terug te plaatsen zonder buitenproportionele krachtinspanning (dat wil zeggen door middel van een indirect systeem zoals een lier of elektro hydraulisch maar niet rechtstreeks tillen).</t>
  </si>
  <si>
    <t>E-130</t>
  </si>
  <si>
    <t>Voor het reinigen van de waaier en het reinigen van het rooster, wordt gebruik gemaakt van de hogedruk waterpomp. Voor het reinigen van de waaier is in het waaierhuis een nozzle gemonteerd. Voor het reinigen van het rooster is er een ringleiding gemonteerd, voorzien van minimaal 6 nozzle's (breedtestralers), zodat het gehele rooster gereinigd kan worden.</t>
  </si>
  <si>
    <t>E-131</t>
  </si>
  <si>
    <t>De vuilcontainer is voorzien van een hydraulisch of elektrisch omhoog openende achterdeur en/of bovenklep, die bij nood ook te bedienen is via een hydraulische handpomp.</t>
  </si>
  <si>
    <t>E-132</t>
  </si>
  <si>
    <t>De bediening van de achterdeur en/of bovenklep en het kiepen van de vuilcontainer, geschiedt via een afstandsbediening en via een vaste bediening aan de chauffeurszijde.</t>
  </si>
  <si>
    <t>E-133</t>
  </si>
  <si>
    <t>De vuilcontainer is voorzien van een RVS stortgoot, over de volle breedte van de container en van voldoende lengte, zodat er geen veegvuil op de bumper kan vallen.</t>
  </si>
  <si>
    <t>E-134</t>
  </si>
  <si>
    <t xml:space="preserve">De vuilcontainer is uitgevoerd met een hydraulisch kipsysteem om de vuilcontainer te ledigen. De kiphoek zo groot mogelijk.  Stootrand hoogte minimaal 600 mm bij storten in verdiepte container. </t>
  </si>
  <si>
    <t>E-135</t>
  </si>
  <si>
    <t>De vuilcontainer is uitgerust met een voorziening waardoor het mogelijk is de vuilcontainer te kippen met uitgeschakelde motor.</t>
  </si>
  <si>
    <t>E-136</t>
  </si>
  <si>
    <t xml:space="preserve">De vuilcontainer is aan de de rechterzijde van de vuilcontainer voorzien van een inspectieluik met RVS of een ander oxidatievast sluitwerk. </t>
  </si>
  <si>
    <t>E-137</t>
  </si>
  <si>
    <t>De buiten- en binnenkant van de vuilcontainer zijn voorzien van gladde wanden.</t>
  </si>
  <si>
    <t>E-138</t>
  </si>
  <si>
    <t>De veegmachine heeft een dusdanige zuigcapaciteit dat een vacuüm in de vuilcontainer kan worden gehandhaafd, zodat een optimale zuigkracht te allen tijde gegarandeerd is.</t>
  </si>
  <si>
    <t>E-139</t>
  </si>
  <si>
    <t>De vuilcontainer dient voorzien te zijn van een veiligheidssteun, welke de vuilcontainer in geopende stand vergrendeld bij onderhoud of reparatie werkzaamheden.</t>
  </si>
  <si>
    <t>E-140</t>
  </si>
  <si>
    <t xml:space="preserve">De vuilcontainer is voorzien van een goed bereikbare aftap om overtollig water af te kunnen tappen. Deze aftap mag niet verstoppen en dient het water goed te lozen, ook bij vervuiling. </t>
  </si>
  <si>
    <t>Zuigarm met putstuk</t>
  </si>
  <si>
    <t>E-141</t>
  </si>
  <si>
    <t>De veegmachine is uitgevoerd met een zelfdragende zuigslang op het achterdeksel van het voertuig. De lengte van de zuigslang bedraagt minimaal 4.500 mm.</t>
  </si>
  <si>
    <t>E-142</t>
  </si>
  <si>
    <t>De zuigarm is voorzien van een slang met een diameter van 125 mm. De zuigslang is eenvoudig demonteerbaar.
De zuigslang is tevens geschikt voor het leegzuigen van kolken.</t>
  </si>
  <si>
    <t>E-143</t>
  </si>
  <si>
    <t>Voor de geleiding van de zuigslang en voor het tillen van de zuigslang, is deze uitgerust met een korte, pneumatische of hydraulische hefarm aan de rechter achterzijde. De hefarm is 180° draaibaar. De hefarm is zo geconstrueerd, dat deze de totale hoogte van het voertuig niet vergroot. De reikwijdte van de hefarm bedraagt aan bijrijderszijde (links) minimaal 1.000 mm naast het voertuig en minimaal 2.000 mm aan de bestuurderszijde (rechts van het voertuig.</t>
  </si>
  <si>
    <t>E-144</t>
  </si>
  <si>
    <t>De hefarm wordt elektrisch bediend vanaf het putstuk, door middel van drukknoppen.</t>
  </si>
  <si>
    <t>E-145</t>
  </si>
  <si>
    <t>Onder de zuigslang is een putstuk gemonteerd, voor het kunnen ledigen van straatkolken. Het putstuk heeft een lengte van 1.250 mm.</t>
  </si>
  <si>
    <t>E-146</t>
  </si>
  <si>
    <t>De zuigslang en het putstuk, worden op het achterdeksel van de vuilcontainer opgeborgen.</t>
  </si>
  <si>
    <t>Watertank</t>
  </si>
  <si>
    <t>E-147</t>
  </si>
  <si>
    <t>De watertankinhoud bedraagt minimaal 1.500 liter. Meer is wenselijk.</t>
  </si>
  <si>
    <t>E-148</t>
  </si>
  <si>
    <t xml:space="preserve">De veegmachine is voorzien van een Storz-koppeling (Nok 81) om op eenvoudige wijze schoon water te kunnen innemen. De koppeling bevindt zich aan de rechter- of achterzijde van de veegmachine. </t>
  </si>
  <si>
    <t>E-149</t>
  </si>
  <si>
    <t>De watertank is voorzien van een mogelijkheid om het water bij vorst af te tappen, waarbij het mogelijk is om op het watersysteem perslucht aan te sluiten, voor het droog blazen van het watersysteem.</t>
  </si>
  <si>
    <t>E-150</t>
  </si>
  <si>
    <t>De waterfilters zijn uitgevoerd in RVS of een ander oxidatievast materiaal, goed bereikbaar, eenvoudig schoon te maken en verwijderbaar zonder dat de watertank leegloopt. De filters zijn voorfilters, welke de inname van water filtert.</t>
  </si>
  <si>
    <t>E-151</t>
  </si>
  <si>
    <t>Het niveau van het water in de watertank is eenvoudig in de cabine af te lezen.</t>
  </si>
  <si>
    <t>Borstels, zuigmond en sproeisysteem</t>
  </si>
  <si>
    <t>Borstel rechterzijde (chauffeurszijde)</t>
  </si>
  <si>
    <t>E-152</t>
  </si>
  <si>
    <t>De veegmachine is voorzien van een borstel aan de rechterzijde, net voor de achteras, met direct daarachter de zuigmond waarmee het vuil in de vuilcontainer wordt gezogen. De zuigmond is 'vast' waarmee wordt bedoeld dat deze alleen een verticale beweging kan maken.</t>
  </si>
  <si>
    <t>E-153</t>
  </si>
  <si>
    <t>De borstel is naar buiten zwenkbaar, over een minimale afstand van 600 mm.</t>
  </si>
  <si>
    <t>E-154</t>
  </si>
  <si>
    <t xml:space="preserve">De borstel heeft een diameter van 650 mm. </t>
  </si>
  <si>
    <t>Wals (midden) borstel</t>
  </si>
  <si>
    <t>E-155</t>
  </si>
  <si>
    <t>De veeginstallatie is voorzien van een wals- of middenborstel met een lengte van minimaal 1.300 mm, met direct daarachter de zuigmond waarmee het vuil in de vuilcontainer wordt gezogen. De druk en het toerental zijn regelbaar vanuit de cabine.</t>
  </si>
  <si>
    <t>E-156</t>
  </si>
  <si>
    <t>De wals borstel heeft een minimale diameter van 400 mm.</t>
  </si>
  <si>
    <t>Eisen voor alle borstels.</t>
  </si>
  <si>
    <t>E-157</t>
  </si>
  <si>
    <t>De borstels zijn van het zogenaamde getrokken type.</t>
  </si>
  <si>
    <t>E-158</t>
  </si>
  <si>
    <t>De veegmachine dient een maximale veegbreedte van minimaal 2.300 mm in één keer te kunnen vegen.</t>
  </si>
  <si>
    <t>E-159</t>
  </si>
  <si>
    <t>De borstel aan chauffeurszijde is voorzien van een snelwisselsysteem van Spekking.</t>
  </si>
  <si>
    <t>E-160</t>
  </si>
  <si>
    <t>De borsteldruk van de wals- en rechterborstel zijn onafhankelijk van elkaar door de machinist eenvoudig instelbaar.
Bij slijtage van de borstels moet de borsteldruk eenvoudig door de machinist kunnen worden aangepast.</t>
  </si>
  <si>
    <t>E-161</t>
  </si>
  <si>
    <t>De borstel aan de rechterzijde dient te zijn voorzien van hydraulische borstelhoek verstelling.</t>
  </si>
  <si>
    <t>E-162</t>
  </si>
  <si>
    <t>De borstels en zuigmond zijn zowel tegelijk als onafhankelijk van elkaar verticaal bedienbaar.</t>
  </si>
  <si>
    <t>E-163</t>
  </si>
  <si>
    <t>De borstels en zuigmond zijn direct zichtbaar voor de chauffeur. De zuigmond is voor de chauffeur zichtbaar via een camera.  De camera dient aangesloten te worden op de  monitor voor de achteruitrijcamera of op een separate monitor in de cabine.</t>
  </si>
  <si>
    <t>E-164</t>
  </si>
  <si>
    <t xml:space="preserve">De borstels en zuigmond worden automatisch geheven bij het achteruitrijden. De chauffeur kan deze functie ook naar eigen inzicht, vanuit de cabine, éénmalig uitschakelen (door middel van een schakelaar). Tijdens de eerstvolgende keer vooruitrijden dient de automatische heffunctie weer automatisch geactiveerd te worden. </t>
  </si>
  <si>
    <t>E-165</t>
  </si>
  <si>
    <t>De borstelsnelheid is traploos variabel instelbaar.</t>
  </si>
  <si>
    <t>E-166</t>
  </si>
  <si>
    <t>De zuigmond en de borstels zijn van een dusdanige ophanging voorzien dat deze op eenvoudige wijze het wegdek kunnen volgen.</t>
  </si>
  <si>
    <t>E-167</t>
  </si>
  <si>
    <t>De zuigmond en zuigbuis/slang zijn slijtvast.</t>
  </si>
  <si>
    <t>E-168</t>
  </si>
  <si>
    <t>De veegmachine is voorzien van een afsluitklep in de zuigbuis (vanuit de cabine bedienbaar) ter voorkoming van het uitklotsen van vuil water tijdens remmen / achteruitrijden met volle container tijdens transport.</t>
  </si>
  <si>
    <t>E-169</t>
  </si>
  <si>
    <t>De zuigmond dient in RVS of hoogwaardig verzinkt staal te zijn uitgevoerd.</t>
  </si>
  <si>
    <t>E-170</t>
  </si>
  <si>
    <t>De zuigmond is voorzien van een beschermende coating of bekleding aan de binnenzijde.</t>
  </si>
  <si>
    <t>E-171</t>
  </si>
  <si>
    <t>De zuigmond is voorzien van een, door middel van een schakelaar, uit de cabine bedienbare grofvuilopening.</t>
  </si>
  <si>
    <t>E-172</t>
  </si>
  <si>
    <t>De zuigmond is ook inzetbaar zonder het gebruik van de borstels.</t>
  </si>
  <si>
    <t>E-173</t>
  </si>
  <si>
    <t>In noodgevallen moeten de  borstels en zuigmond vrij gemaakt kunnen worden van het wegdek.</t>
  </si>
  <si>
    <t>E-174</t>
  </si>
  <si>
    <t>De veegmachine is voorzien van eenvoudig te reinigen en verwisselbare sproeiers .</t>
  </si>
  <si>
    <t>E-175</t>
  </si>
  <si>
    <t>De veegmachine is voorzien van een watersproei installatie op borstels, zuigmond en zuigbuis. De hoeveelheid sproeiwater is door de machinist, vanuit de cabine,  eenvoudig aan te passen aan de omstandigheden.</t>
  </si>
  <si>
    <t>Hogedruk waterpomp</t>
  </si>
  <si>
    <t>E-176</t>
  </si>
  <si>
    <t>De veegmachine is uitgevoerd met een hogedruk waterpomp met minimale druk van 150 bar en een debiet van 15 liter per minuut.</t>
  </si>
  <si>
    <t>Slanghaspel en spuitlans</t>
  </si>
  <si>
    <t>E-177</t>
  </si>
  <si>
    <t xml:space="preserve">De veegmachine is voorzien van een zelfoprollend haspel (veerretour) uitgevoerd in RVS geschikt voor hoge druk. </t>
  </si>
  <si>
    <t>E-178</t>
  </si>
  <si>
    <t xml:space="preserve">De haspel is voorzien van een slang, diameter 1/2", met een lengte van minimaal 10 meter. </t>
  </si>
  <si>
    <t>E-179</t>
  </si>
  <si>
    <t>De slang is voorzien van een anti tordeer aansluiting (draaibare swivel) waaraan een spuitpistool met lange lans, met een minimale lengte van 600 mm, wordt geleverd en gemonteerd.</t>
  </si>
  <si>
    <t>E-180</t>
  </si>
  <si>
    <t>Positie van de slanghaspel en de lange spuitlans wordt na gunning in goed overleg bepaald.</t>
  </si>
  <si>
    <t>Sproeibalk - Oliebestrijdingsinstallatie</t>
  </si>
  <si>
    <t>E-181</t>
  </si>
  <si>
    <t xml:space="preserve"> Het voertuig is aan de voorzijde voorzien van een sproeibalk, over de volledige breedte van het voertuig, met minimaal 8 nozzles (breedtestralers) aan de voorzijde onder de bumper. De nozzles hebben een spuithoek van 40° en een minimaal debiet van 12 l/min.</t>
  </si>
  <si>
    <t>E-182</t>
  </si>
  <si>
    <t>De sproeibalk beïnvloedt de bodemvrijheid van het voertuig zo weinig mogelijk, waarbij een goed reinigingsresultaat is geborgd.</t>
  </si>
  <si>
    <t>E-183</t>
  </si>
  <si>
    <t>De sproeibalk is voorzien van nozzles die onder 40° staan.</t>
  </si>
  <si>
    <t>E-184</t>
  </si>
  <si>
    <t>De sproeibalk is aan beide zijden voorzien van een schroefdop, voor het inwendig reinigen van de sproeibalk.</t>
  </si>
  <si>
    <t>E-185</t>
  </si>
  <si>
    <t>De sproeibalk werkt op lage druk [max 30 bar] in combinatie met reinigingsmiddel voor het innevelen van oliesporen.</t>
  </si>
  <si>
    <t>E-186</t>
  </si>
  <si>
    <t>De sproeibalk werkt op hoge druk [max druk van de hogedruk waterpomp] voor het reinigen van het ingenevelde wegdek.</t>
  </si>
  <si>
    <t>E-187</t>
  </si>
  <si>
    <t>De hogedruk waterpomp wordt tevens gebruikt voor de oliebestrijding installatie. Door middel van een handbediende driewegkraan is het mogelijk om de sproeibalk aan de voorzijde van het voertuig via deze installatie te voorzien van water en oliebestrijdingsmiddel.</t>
  </si>
  <si>
    <t>E-188</t>
  </si>
  <si>
    <t>De installatie is voorzien van een RVS houder voor een tank (jerrycan) van minimaal 20 liter ten behoeve van reinigingsmiddel (R10 ontvetter).</t>
  </si>
  <si>
    <t>Bedrijfseconomische aspecten</t>
  </si>
  <si>
    <t>E-189</t>
  </si>
  <si>
    <t>De te garanderen levensduur in draaiuren bedraagt minimaal 8 jaar en 12.800 motoruren, gebaseerd op een inzet van circa 1.600 motoruren per jaar. Inschrijver mag hierbij uitgaan van gebruik en uitgevoerd onderhoud volgens de fabrieksvoorschriften</t>
  </si>
  <si>
    <t>Onderhouds aspecten</t>
  </si>
  <si>
    <t>E-190</t>
  </si>
  <si>
    <t>De veegmachine dient voorzien te zijn van een bedrijfsuren-, motoruren-, en veegurenteller, direct eenvoudig uitleesbaar in cabine.</t>
  </si>
  <si>
    <t>E-191</t>
  </si>
  <si>
    <t>Het niveau van de hydraulische vloeistof is aan de buitenzijde eenvoudig controleerbaar en in de cabine bevindt zich een waarschuwingssysteem voor een te laag niveau van de hydraulische vloeistof.</t>
  </si>
  <si>
    <t>E-192</t>
  </si>
  <si>
    <t>Het dagelijks en wekelijks onderhoud dient door de chauffeur eenvoudig en snel te kunnen worden uitgevoerd.</t>
  </si>
  <si>
    <t>E-193</t>
  </si>
  <si>
    <t>De veegmachine geeft een aanduiding op het dashboard, zodra de veegmachine de voorgeschreven onderhoudsinterval benadert.</t>
  </si>
  <si>
    <t>E-194</t>
  </si>
  <si>
    <t>Na het uitgevoerde onderhoud kan de eigen onderhoudsdienst van de opdrachtgever de onderhoudsindicatie resetten.</t>
  </si>
  <si>
    <t>Aftersales</t>
  </si>
  <si>
    <t>E-195</t>
  </si>
  <si>
    <t xml:space="preserve">Inschrijver geeft opdrachtgever toestemming om de veegmachine door haar eigen technische dienst te laten repareren om de bedrijfszekerheid en daarmee de inzet van de veegmachine zoveel mogelijk te garanderen. Voorwaarde hierbij is dat de reparatie geschiedt volgens de gestelde normen en richtlijnen van de inschrijver en, in het geval van een garantiereparatie, na toestemming van de inschrijver. De garantie blijft te allen tijde gewaarborgd. </t>
  </si>
  <si>
    <t>E-196</t>
  </si>
  <si>
    <t>Garantiereparaties worden in principe door de inschrijver uitgevoerd. 90% van de garantie reparaties dient uiterlijk binnen 4 werkuren na melding aan te vangen. Voor de overige garantie reparaties dient aanvang uiterlijk binnen 24 werkuren te geschieden. De totale stilstandtijd van de machine is in een realistische verhouding met de werkelijke reparatieduur (norm 2:1, dit betekent dat indien de veegmachine 1 reparatieuur ondergaat er maximaal 2 klokuren stilstand mag optreden, dit nadat de responstijden zijn ingegaan). Bij het niet nakomen hiervan draagt inschrijver, op specifiek verzoek en in overleg met opdrachtgever, zorg voor een gelijkwaardige machine.</t>
  </si>
  <si>
    <t>Onderdelen</t>
  </si>
  <si>
    <t>E-197</t>
  </si>
  <si>
    <t>Opdrachtnemer garandeert dat alle onderdelen die nodig zijn voor 90% van de voorkomende reparaties en onderhoudswerkzaamheden binnen één  werkdag ter plaatse van de locatie van  opdrachtgever zijn. Indien dit in de praktijk niet mogelijk blijkt te zijn, heeft opdrachtgever toestemming om andere dan originele onderdelen (OEM), maar wel gelijkwaardig, in overleg met opdrachtnemer te (laten) monteren om de bedrijfszekerheid van het voertuig zoveel mogelijk te waarborgen, waarbij de volledige garantie van kracht blijft.</t>
  </si>
  <si>
    <t>Naslagwerk</t>
  </si>
  <si>
    <t>E-198</t>
  </si>
  <si>
    <t>De inschrijver dient tevens zorg te dragen voor instructiekaarten (zowel op geplastificeerd papier als in PDF) ten behoeve van:
- onderhoud dat uitgevoerd dient te worden voor, tijdens en na gebruik door de chauffeur;
- eerstelijns onderhoud door de chauffeur;
- overige zaken ter voorkoming van storingen.</t>
  </si>
  <si>
    <t>E-199</t>
  </si>
  <si>
    <r>
      <t xml:space="preserve">Inschrijver levert </t>
    </r>
    <r>
      <rPr>
        <b/>
        <sz val="9"/>
        <rFont val="Century Gothic"/>
        <family val="2"/>
      </rPr>
      <t>voorafgaand aan, of gelijk met</t>
    </r>
    <r>
      <rPr>
        <sz val="9"/>
        <rFont val="Century Gothic"/>
        <family val="2"/>
      </rPr>
      <t xml:space="preserve"> de levering van de veegmachine de volgende documentatie, geschreven in de Nederlandse taal, aan:
1.  Werkplaatshandboek (2 stuks), met daarin de volgende onderwerpen:
• onderhoudsintervallen met inspectierapporten;
• onderhoud uit te voeren door gebruiker;
• overzichtelijke schema’s van elektronica;
• elektronisch storing zoeken met oplossing;
• reparatiewerkzaamheden, met behulp van (speciaal) gereedschap;
• tekeningen, exploded views en plaatjes van belangrijkste componenten. 
2.  Onderdelenboek (2 stuks) met afbeeldingen en artikelnummers.
3. Machinist/bedieningshandboek met daarin bedieningshandleiding en veiligheidsinstructies.
4. Technische overzichtstekeningen, zoals voor-, zij- en achteraanzichten.
Deze informatie wordt </t>
    </r>
    <r>
      <rPr>
        <b/>
        <sz val="9"/>
        <rFont val="Century Gothic"/>
        <family val="2"/>
      </rPr>
      <t>digitaal, bij voorkeur online</t>
    </r>
    <r>
      <rPr>
        <sz val="9"/>
        <rFont val="Century Gothic"/>
        <family val="2"/>
      </rPr>
      <t xml:space="preserve">, aangeleverd. Eventuele abonnementskosten dienen voor de totale economische levensduur inbegrepen te zijn in uw inschrijving. </t>
    </r>
  </si>
  <si>
    <t>Instructie / opleiding</t>
  </si>
  <si>
    <t>E-200</t>
  </si>
  <si>
    <t>De veegmachine wordt afgeleverd met een uitgebreide instructie van de complete veegmachine. Bij levering van de veegmachine dient de instructie te worden gegeven aan 3 gebruikers.</t>
  </si>
  <si>
    <t>Garantievoorwaarden</t>
  </si>
  <si>
    <t>E-201</t>
  </si>
  <si>
    <t>Algemene garantietermijn betreft een periode van ten minste 24 maanden of  ten minste 3.200 motoruren (hetgeen het eerst wordt bereikt), gerekend vanaf datum overdracht, op de complete veegmachine, dus ook inclusief alle (separate) onderdelen (exclusief slijtagedelen).
Langer is wenselijk (iedere maand extra garantie omvat ook automatisch een verhoging van 150 uur veeguren per extra maand garantie, binnen de garantietermijn).</t>
  </si>
  <si>
    <t>E-202</t>
  </si>
  <si>
    <t>Indien de veegmachine door een garantiereparatie langer dan 2 aaneengesloten werkdagen niet inzetbaar is, stelt de inschrijver kosteloos een gelijkwaardige vervangende machine beschikbaar. De kosten van brandstof (of elektriciteit), borstels en schade komen ten laste van de opdrachtgever.</t>
  </si>
  <si>
    <t>E-203</t>
  </si>
  <si>
    <t>De garantietermijn vangt aan op het moment van ingebruikname van de veegmachine door opdrachtgever.</t>
  </si>
  <si>
    <t>E-204</t>
  </si>
  <si>
    <t>Alle direct aan de veegmachine gerelateerde kosten ingevolge garantie en/of garantiewerkzaamheden komen voor rekening van de inschrijver. Hieronder worden inbegrepen de kosten welke gemaakt moeten worden voor of door derden leveranciers om herstel mogelijk te maken, danwel de kosten voor het herstellen van gevolgen van de oorzaak. Daarnaast zijn eventuele afsleepkosten, stallingskosten, schoonmakenkosten oliesporen etc. voor rekening van inschrijver.</t>
  </si>
  <si>
    <t>E-205</t>
  </si>
  <si>
    <t>Tijdens de garantieperiode ligt de bewijslast voor reparaties die het gevolg zijn van onoordeelkundig gebruik, bij inschrijver.</t>
  </si>
  <si>
    <t>Servicedienst</t>
  </si>
  <si>
    <t>E-206</t>
  </si>
  <si>
    <t>Inschrijver heeft een 24 uurs dienst die 7 dagen per week bereikbaar is. De servicedienst dient in geval van onverwachte uitval binnen 3 uur op de locatie van opdrachtgever aanwezig te zijn.</t>
  </si>
  <si>
    <t>E-207</t>
  </si>
  <si>
    <r>
      <t xml:space="preserve">Opdrachtnemer heeft een servicepunt dat vanuit de standplaats van opdrachtgever (adres is: Mr. Oppedijk Van Veen weg 10, 9251 GA te Burgum) binnen 45 minuten aan te rijden is, gemeten via www.routenet.nl Instelling Snelste Route, Vrachtwagen &lt;12T(*). 
Bij dit servicepunt dienen ten minste 90% van alle voorkomende reparaties en onderhoudswerkzaamheden uitgevoerd te kunnen worden. 
Dit servicepunt dient minimaal geopend te zijn van maandag t/m vrijdag van 08.00 tot 17.00 uur en zaterdag van 08.00 tot 12.00 uur.
* opdrachtnemer voegt een afdruk van dit scherm van routenet bij in de inschrijving, </t>
    </r>
    <r>
      <rPr>
        <b/>
        <sz val="9"/>
        <rFont val="Century Gothic"/>
        <family val="2"/>
      </rPr>
      <t>achter onderdeel XX</t>
    </r>
  </si>
  <si>
    <t>Technische ondersteuning</t>
  </si>
  <si>
    <t>E-208</t>
  </si>
  <si>
    <t>De technische ondersteuning en onderdelenvoorziening is gedurende 10 jaar na levering van de veegmachine gewaarborgd.</t>
  </si>
  <si>
    <t>E-209</t>
  </si>
  <si>
    <t>Bij modificaties uitgevoerd door de inschrijver, zal alle documentatie direct geactualiseerd worden.</t>
  </si>
  <si>
    <t xml:space="preserve">Voortgang en rapportage </t>
  </si>
  <si>
    <t>E-210</t>
  </si>
  <si>
    <t xml:space="preserve">Het chassis dient voor montage van de opbouw te worden gewogen (weging per as en totaal weging), waarbij het resultaat van de weging wordt aangeleverd aan de wagenparkbeheerder van opdrachtgever. 
Bij afwijkingen ten opzichte van de opgegeven waarden in de inschrijving dient een voorstel tot herstel ingediend te worden, zodat de gewichten en laadvermogens overeenkomen met de ingediende inschrijving. </t>
  </si>
  <si>
    <t>E-211</t>
  </si>
  <si>
    <t>Voordat er componenten/accessoires/opties worden gemonteerd, vindt er eerst overleg plaats tussen de opdrachtgever en de inschrijver inzake de plaatsing hiervan.</t>
  </si>
  <si>
    <t>E-212</t>
  </si>
  <si>
    <r>
      <t xml:space="preserve">Inschrijver controleert de complete veegmachine </t>
    </r>
    <r>
      <rPr>
        <u/>
        <sz val="9"/>
        <rFont val="Century Gothic"/>
        <family val="2"/>
      </rPr>
      <t>voor</t>
    </r>
    <r>
      <rPr>
        <sz val="9"/>
        <rFont val="Century Gothic"/>
        <family val="2"/>
      </rPr>
      <t xml:space="preserve"> aflevering aan de opdrachtgever of deze voldoet aan alle gestelde eisen in de:
- aanbestedingsdocumenten
- nota('s) van inlichtingen
- verificatie verslagen
- hetgeen aangeboden in de inschrijving van de inschrijver.
Inschrijver levert een afgevinkte lijst van al deze documenten aan bij aflevering van de veegmachine. Door inschrijver geconstateerde onvolkomenheden worden hersteld </t>
    </r>
    <r>
      <rPr>
        <u/>
        <sz val="9"/>
        <rFont val="Century Gothic"/>
        <family val="2"/>
      </rPr>
      <t>voor levering</t>
    </r>
    <r>
      <rPr>
        <sz val="9"/>
        <rFont val="Century Gothic"/>
        <family val="2"/>
      </rPr>
      <t xml:space="preserve"> van de veegmachine.</t>
    </r>
  </si>
  <si>
    <t>E-213</t>
  </si>
  <si>
    <t>Eventuele wijzigingen, toevoegingen, etc. accepteert inschrijver uitsluitend van gemandateerde personen van de opdrachtgever. Inschrijver dient ten allen tijde eventuele wijzigingen voor te leggen aan de opdrachtgever (inclusief eventuele consequentie op het gebied van levertijd, prijzen, laadvermogen, etc.), onder vermelding van de naam van de verzoeker. Opdrachtgever zal deze wijziging/toevoeging beoordelen en dan schriftelijk bevestigen of afwijzen. Wijzigingen/toevoeging zonder schriftelijk akkoord van de opdrachtgever zijn voor rekening en risico van de inschrijver.</t>
  </si>
  <si>
    <t>Levertijd</t>
  </si>
  <si>
    <t>E-214</t>
  </si>
  <si>
    <t>Voor aflevering van de veegmachine aan de opdrachtgever, vindt er bij de inschrijver een technische afname plaats. Na goedkeuring maakt inschrijver met opdrachtgever een afspraak voor levering van de veegmachine.</t>
  </si>
  <si>
    <t>E-215</t>
  </si>
  <si>
    <t xml:space="preserve">De termijn van levering is maximaal 80 weken na bestelling. Een kortere levertijd is wenselijk. De werkelijke levertermijn dient u op te geven in de kwalitatieve gunningscriteria. </t>
  </si>
  <si>
    <t>E-216</t>
  </si>
  <si>
    <t xml:space="preserve">Indien de maximale levertijd overschreden wordt, dient inschrijver kosteloos een vervangende gelijkwaardige veegmachine beschikbaar te stellen. In het geval de levering een elektrische veegmachine betreft is het toegestaan een diesel aangedreven veegmachine in te zetten. </t>
  </si>
  <si>
    <t>E-217</t>
  </si>
  <si>
    <r>
      <t xml:space="preserve">Indien inschrijver geen gelijkwaardige veegmachine kan leveren, is opdrachtgever gerechtigd de kosten voor een vervangende veegmachine, deze worden gesteld op </t>
    </r>
    <r>
      <rPr>
        <sz val="9"/>
        <rFont val="Calibri"/>
        <family val="2"/>
      </rPr>
      <t>€</t>
    </r>
    <r>
      <rPr>
        <sz val="9"/>
        <rFont val="Century Gothic"/>
        <family val="2"/>
      </rPr>
      <t xml:space="preserve"> 350,= per dag exclusief BTW, bij inschrijver in rekening te brengen met een maximum van 5% van de inschrijfprijs zoals vermeld op het prijsinvulformulier.</t>
    </r>
  </si>
  <si>
    <t>Naam inschrijver: ……………………………….</t>
  </si>
  <si>
    <t>Gunningcriterium</t>
  </si>
  <si>
    <t>Antwoord</t>
  </si>
  <si>
    <t>Waardering</t>
  </si>
  <si>
    <t>Formule voor uw score</t>
  </si>
  <si>
    <t>Algemene criteria</t>
  </si>
  <si>
    <t>Max. aantal punten</t>
  </si>
  <si>
    <t>KG-01</t>
  </si>
  <si>
    <t>Inschrijver levert een opleidingsplan aan waarin de aanpak en inhoud van de instructie aan gebruikers nader is toegelicht. In dit opleidingsplan zijn alle noodzakelijke monteurtrainingen beschreven, inclusief de benodigde voorkennis waarover de monteur dient te beschikken.</t>
  </si>
  <si>
    <t>waardering beoordelingsteam / maximaal te behalen waarde  x  maximaal aantal punten</t>
  </si>
  <si>
    <t>Technische criteria</t>
  </si>
  <si>
    <t>KG-02</t>
  </si>
  <si>
    <r>
      <t>Het laadvermogen bedraagt minimaal het in het programma van eisen genoemde minimum. Meer is wenselijk. Hoeveel bedraagt het laadvermogen van de machine, rijklaar?</t>
    </r>
    <r>
      <rPr>
        <b/>
        <sz val="9"/>
        <rFont val="Century Gothic"/>
        <family val="2"/>
      </rPr>
      <t xml:space="preserve"> 
Berekening bijvoegen in de inschrijving.</t>
    </r>
  </si>
  <si>
    <t>…. kg</t>
  </si>
  <si>
    <t>Geëist laadvermogen + 501 kilo en hoger = maximaal aantal punten
Geëist laadvermogen + 201 kilo t/m max 400 kilo = 4 punten
Geëist laadvermogen + 101 kilo t/m max 200 kilo = 2 punten
Geëist laadvermogen +  max 100 kilo = 1 punt
&lt; geëist laadvermogen = uitsluiting</t>
  </si>
  <si>
    <t>KG-03</t>
  </si>
  <si>
    <r>
      <t xml:space="preserve">Het laadvolume bedraagt minimaal het in het programma van eisen genoemde minimum. Meer is wenselijk. Wat is het netto volume van de laadbak gemeten conform NEN-EN 15429-1? 
</t>
    </r>
    <r>
      <rPr>
        <b/>
        <sz val="9"/>
        <rFont val="Century Gothic"/>
        <family val="2"/>
      </rPr>
      <t>Tekening bijvoegen in de inschrijving.</t>
    </r>
  </si>
  <si>
    <r>
      <t>…. M</t>
    </r>
    <r>
      <rPr>
        <vertAlign val="superscript"/>
        <sz val="9"/>
        <rFont val="Century Gothic"/>
        <family val="2"/>
      </rPr>
      <t xml:space="preserve">3 </t>
    </r>
  </si>
  <si>
    <r>
      <t>Laadvolume tussen:
&gt; 6,5 m</t>
    </r>
    <r>
      <rPr>
        <vertAlign val="superscript"/>
        <sz val="9"/>
        <color rgb="FF000000"/>
        <rFont val="Century Gothic"/>
        <family val="2"/>
      </rPr>
      <t>3</t>
    </r>
    <r>
      <rPr>
        <sz val="9"/>
        <color rgb="FF000000"/>
        <rFont val="Century Gothic"/>
        <family val="2"/>
      </rPr>
      <t xml:space="preserve"> = uitsluiting
6,499 m</t>
    </r>
    <r>
      <rPr>
        <vertAlign val="superscript"/>
        <sz val="9"/>
        <color rgb="FF000000"/>
        <rFont val="Century Gothic"/>
        <family val="2"/>
      </rPr>
      <t>3</t>
    </r>
    <r>
      <rPr>
        <sz val="9"/>
        <color rgb="FF000000"/>
        <rFont val="Century Gothic"/>
        <family val="2"/>
      </rPr>
      <t xml:space="preserve"> t/m 6,300 m</t>
    </r>
    <r>
      <rPr>
        <vertAlign val="superscript"/>
        <sz val="9"/>
        <color rgb="FF000000"/>
        <rFont val="Century Gothic"/>
        <family val="2"/>
      </rPr>
      <t>3</t>
    </r>
    <r>
      <rPr>
        <sz val="9"/>
        <color rgb="FF000000"/>
        <rFont val="Century Gothic"/>
        <family val="2"/>
      </rPr>
      <t xml:space="preserve">  = maximale punten
6,299 m</t>
    </r>
    <r>
      <rPr>
        <vertAlign val="superscript"/>
        <sz val="9"/>
        <color rgb="FF000000"/>
        <rFont val="Century Gothic"/>
        <family val="2"/>
      </rPr>
      <t>3</t>
    </r>
    <r>
      <rPr>
        <sz val="9"/>
        <color rgb="FF000000"/>
        <rFont val="Century Gothic"/>
        <family val="2"/>
      </rPr>
      <t xml:space="preserve"> t/m 6,100 m</t>
    </r>
    <r>
      <rPr>
        <vertAlign val="superscript"/>
        <sz val="9"/>
        <color rgb="FF000000"/>
        <rFont val="Century Gothic"/>
        <family val="2"/>
      </rPr>
      <t>3</t>
    </r>
    <r>
      <rPr>
        <sz val="9"/>
        <color rgb="FF000000"/>
        <rFont val="Century Gothic"/>
        <family val="2"/>
      </rPr>
      <t xml:space="preserve"> = 
5 punten
6,099 m</t>
    </r>
    <r>
      <rPr>
        <vertAlign val="superscript"/>
        <sz val="9"/>
        <color rgb="FF000000"/>
        <rFont val="Century Gothic"/>
        <family val="2"/>
      </rPr>
      <t>3</t>
    </r>
    <r>
      <rPr>
        <sz val="9"/>
        <color rgb="FF000000"/>
        <rFont val="Century Gothic"/>
        <family val="2"/>
      </rPr>
      <t xml:space="preserve"> t/m 5,800 m</t>
    </r>
    <r>
      <rPr>
        <vertAlign val="superscript"/>
        <sz val="9"/>
        <color rgb="FF000000"/>
        <rFont val="Century Gothic"/>
        <family val="2"/>
      </rPr>
      <t>3</t>
    </r>
    <r>
      <rPr>
        <sz val="9"/>
        <color rgb="FF000000"/>
        <rFont val="Century Gothic"/>
        <family val="2"/>
      </rPr>
      <t xml:space="preserve"> = 
3 punt
5.799 m</t>
    </r>
    <r>
      <rPr>
        <vertAlign val="superscript"/>
        <sz val="9"/>
        <color rgb="FF000000"/>
        <rFont val="Century Gothic"/>
        <family val="2"/>
      </rPr>
      <t>3</t>
    </r>
    <r>
      <rPr>
        <sz val="9"/>
        <color rgb="FF000000"/>
        <rFont val="Century Gothic"/>
        <family val="2"/>
      </rPr>
      <t xml:space="preserve"> t/m 5.499 m</t>
    </r>
    <r>
      <rPr>
        <vertAlign val="superscript"/>
        <sz val="9"/>
        <color rgb="FF000000"/>
        <rFont val="Century Gothic"/>
        <family val="2"/>
      </rPr>
      <t>3</t>
    </r>
    <r>
      <rPr>
        <sz val="9"/>
        <color rgb="FF000000"/>
        <rFont val="Century Gothic"/>
        <family val="2"/>
      </rPr>
      <t xml:space="preserve"> = 
1 punt
&lt; 5.5 m</t>
    </r>
    <r>
      <rPr>
        <vertAlign val="superscript"/>
        <sz val="9"/>
        <color rgb="FF000000"/>
        <rFont val="Century Gothic"/>
        <family val="2"/>
      </rPr>
      <t>3</t>
    </r>
    <r>
      <rPr>
        <sz val="9"/>
        <color rgb="FF000000"/>
        <rFont val="Century Gothic"/>
        <family val="2"/>
      </rPr>
      <t xml:space="preserve"> = uitsluiting</t>
    </r>
  </si>
  <si>
    <t>KG-04</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</si>
  <si>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t>
    </r>
  </si>
  <si>
    <t xml:space="preserve"> …... Mm</t>
  </si>
  <si>
    <t>Draaistraal tussen:
6.000 mm t/m 6.699 mm  = maximale punten
6.700 mm t/m 6.799 mm = 
1,6 punten
6.800 mm t/m 6.899 mm = 
1 punt
6.900 mm t/m 6.999 mm = 
0,5 punt
&gt; 7.001 mm = uitsluiting</t>
  </si>
  <si>
    <t>KG-05</t>
  </si>
  <si>
    <r>
      <t xml:space="preserve">De lengte van het voertuig bedraagt maximaal het in het programma van eisen vermelde maximum. Korter is wenselijk. 
Hoeveel millimeter bedraagt de lengte van het voertuig (van bumper tot bumper) ? </t>
    </r>
    <r>
      <rPr>
        <b/>
        <sz val="9"/>
        <rFont val="Century Gothic"/>
        <family val="2"/>
      </rPr>
      <t>Tekening bijvoegen.</t>
    </r>
  </si>
  <si>
    <t>Lengte tussen:
6.000 mm t/m 6.099 mm  = maximale punten
6.100 mm t/m 6.299 mm = 
1,6 punten
6.300 mm t/m 6.399 mm = 
1 punt
6.400 mm t/m 6.500 mm = 
0,5 punt
&gt; 6.501 mm = uitsluiting</t>
  </si>
  <si>
    <t>KG-06</t>
  </si>
  <si>
    <t>Het voertuig is voorzien van een climate control met pollenfilter af fabriek.</t>
  </si>
  <si>
    <t>Ja/Nee</t>
  </si>
  <si>
    <t xml:space="preserve">Ja = het maximaal aantal punten voor dit criterium.
'Nee = geen punten voor dit criterium. </t>
  </si>
  <si>
    <t>KG-07</t>
  </si>
  <si>
    <t>Het voertuig is voorzien van cameraspiegels.</t>
  </si>
  <si>
    <t>Levertermijn</t>
  </si>
  <si>
    <t>KG-08</t>
  </si>
  <si>
    <t xml:space="preserve">De levertijd bedraagt maximaal het in het programma van eisen vermelde maximum. Een kortere levertijd is wenselijk.
Wat is de levertijd voor de realisatie van de veegmachine conform het programma van eisen?
Indien de opgegeven levertijd overschreden wordt is de verrekening van toepassing zoals deze omschreven is in het programma van eisen. </t>
  </si>
  <si>
    <t>Werkelijke levertijd in weken …....</t>
  </si>
  <si>
    <t>&lt; 40 weken = maximaal aantal punten
40 weken - 49 weken = 7 punten
50 weken - 59 weken = 6 punten
51 weken - 60 weken = 5 punten
61 weken - 70 weken = 3 punten
71 - 80 weken =  1 punt
&gt;80 weken = uitsluiting</t>
  </si>
  <si>
    <t>After-sales criteria</t>
  </si>
  <si>
    <t>KG-09</t>
  </si>
  <si>
    <t>Algemene garantietermijn betreft een periode van ten minste 24 maanden en minimaal 3.600 motoruren(gerekend vanaf datum overdracht) op de complete veegmachine, dus ook inclusief alle (separate) onderdelen. Langer is wenselijk. Hoeveel extra maanden garantie geeft inschrijver op de veegmachine, waarbij voor iedere maand garantie minimaal 150 motoruren garantie van toepassing zijn? Inschrijver vermeldt het totaal aantal extra maanden garantie.</t>
  </si>
  <si>
    <r>
      <t xml:space="preserve">….... totaal aantal </t>
    </r>
    <r>
      <rPr>
        <b/>
        <sz val="9"/>
        <rFont val="Century Gothic"/>
        <family val="2"/>
      </rPr>
      <t>extra</t>
    </r>
    <r>
      <rPr>
        <sz val="9"/>
        <rFont val="Century Gothic"/>
        <family val="2"/>
      </rPr>
      <t xml:space="preserve"> maanden volledige garantie</t>
    </r>
  </si>
  <si>
    <t>0,3 punt per maand (inclusief 150 extra motoruren per maand)</t>
  </si>
  <si>
    <t>praktijkbeoordeling</t>
  </si>
  <si>
    <t>KG-10</t>
  </si>
  <si>
    <r>
      <t xml:space="preserve">De volgende onderdelen zullen tijdens de praktijkbeoordeling worden beoordeeld:
De onderstaande aspecten dienen als richtinggevend kader voor de inschrijver. De beoordeling vindt plaats op basis van het onderdeel gebruikerscomfort als geheel en niet per afzonderlijk genoemd aspect.
</t>
    </r>
    <r>
      <rPr>
        <b/>
        <sz val="9"/>
        <rFont val="Century Gothic"/>
        <family val="2"/>
      </rPr>
      <t>1. Gebruikerscomfort:</t>
    </r>
    <r>
      <rPr>
        <sz val="9"/>
        <rFont val="Century Gothic"/>
        <family val="2"/>
      </rPr>
      <t xml:space="preserve">
- in- en uitstappen van de cabine  
- inwendige maten van de cabine  
- been- en hoofdruimte  
- zitpositie  
- zicht van de chauffeur op de borstels en zuigmond  
- geluid- en trilling beleving  
- rij comfort (speciale aandacht voor klinkers)  
- banden en vering 
- bediening en ergonomie van de bedieningsorganen  
- rijeigenschappen </t>
    </r>
  </si>
  <si>
    <t>waardering beoordelingsteam / 5 x maximale punten</t>
  </si>
  <si>
    <t>KG-11</t>
  </si>
  <si>
    <r>
      <t>De onderstaande aspecten dienen als richtinggevend kader voor de inschrijver. De beoordeling vindt plaats op basis van het onderdeel gebruikerscomfort als geheel en niet per afzonderlijk genoemd aspect.</t>
    </r>
    <r>
      <rPr>
        <b/>
        <sz val="9"/>
        <rFont val="Century Gothic"/>
        <family val="2"/>
      </rPr>
      <t xml:space="preserve">
2. Veegbedrijf</t>
    </r>
    <r>
      <rPr>
        <sz val="9"/>
        <rFont val="Century Gothic"/>
        <family val="2"/>
      </rPr>
      <t xml:space="preserve">
- snelheid van werken  
- zuigkwaliteit en restspoorvorming 
- sproeien van water 
- werkverlichting 
- zicht rondom voor de chauffeur </t>
    </r>
  </si>
  <si>
    <t>KG-12</t>
  </si>
  <si>
    <r>
      <t xml:space="preserve">
De onderstaande aspecten dienen als richtinggevend kader voor de inschrijver. De beoordeling vindt plaats op basis van het onderdeel gebruikerscomfort als geheel en niet per afzonderlijk genoemd aspect.
</t>
    </r>
    <r>
      <rPr>
        <b/>
        <sz val="9"/>
        <rFont val="Century Gothic"/>
        <family val="2"/>
      </rPr>
      <t xml:space="preserve">3. Diversen </t>
    </r>
    <r>
      <rPr>
        <sz val="9"/>
        <rFont val="Century Gothic"/>
        <family val="2"/>
      </rPr>
      <t xml:space="preserve">
- schoonmaken van het voertuig 
- kwaliteit en afwerking van het voertuig  
- bergruimte in de cabine en aan de machine 
- bereikbaarheid voor dagelijks reparatie en onderhoud (lampen etc.)  
- bereikbaarheid voor reparatie en onderhoud 
- diagnose van storing aan de opbouw  </t>
    </r>
  </si>
  <si>
    <t>Totaal</t>
  </si>
  <si>
    <t>Velden in te vullen door inschrijver</t>
  </si>
  <si>
    <t>Toelichting op de wijze van beoordelen: zie Aanbestedingsleidraad  "Gunning"</t>
  </si>
  <si>
    <t>Naam inschrijver: …………………………………….</t>
  </si>
  <si>
    <t>Omschrijving</t>
  </si>
  <si>
    <t>Eenheid</t>
  </si>
  <si>
    <t>Prijs per eenheid (A) excl. BTW*</t>
  </si>
  <si>
    <t>Aantal (B)**</t>
  </si>
  <si>
    <t>Prijs (AxB) excl. BTW</t>
  </si>
  <si>
    <t>Aanschafprijs diesel-hydraulisch aangedreven truck gemonteerde veegmachine onder de voorwaarden zoals in dit bestek omschreven, aangevuld met de onlosmakelijk daarmee verbonden inschrijving en eventueel door inschrijver(s) aan te leveren aanvullingen en documentatie.</t>
  </si>
  <si>
    <t>Aanschafprijs chassis</t>
  </si>
  <si>
    <t>Aanschafprijs Veegopbouw</t>
  </si>
  <si>
    <t>* de genoemde aantallen zijn fictief en er kunnen geen rechten aan worden ontleend</t>
  </si>
  <si>
    <t xml:space="preserve">Inschrijfprijs </t>
  </si>
  <si>
    <t>In te vullen door inschrijver</t>
  </si>
  <si>
    <t xml:space="preserve">* De genoemde aantallen zijn fictief over de gehele looptijd van het contract en er kunnen geen rechten aan worden ontleend.
** De prijzen zoals ingevuld op het prijs invul formulier zijn inclusief alle kosten voortkomend uit het programma van eisen en de kwalitatieve gunningscriteria.
*** De keuze voor de opties zal na gunning gemaakt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</si>
</sst>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 #,##0.00_-;_-&quot;€&quot;\ * #,##0.00\-;_-&quot;€&quot;\ * &quot;-&quot;??_-;_-@_-"/>
    <numFmt numFmtId="165" formatCode="_(&quot;€&quot;* #,##0.00_);_(&quot;€&quot;* \(#,##0.00\);_(&quot;€&quot;* &quot;-&quot;??_);_(@_)"/>
    <numFmt numFmtId="166" formatCode="_ [$€-413]\ * #,##0.00_ ;_ [$€-413]\ * \-#,##0.00_ ;_ [$€-413]\ * &quot;-&quot;??_ ;_ @_ "/>
  </numFmts>
  <fonts count="61">
    <font>
      <sz val="10"/>
      <name val="Arial"/>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sz val="9"/>
      <color rgb="FFFF0000"/>
      <name val="Century Gothic"/>
      <family val="2"/>
    </font>
    <font>
      <sz val="9"/>
      <name val="Arial"/>
      <family val="2"/>
    </font>
    <font>
      <b/>
      <sz val="9"/>
      <color indexed="9"/>
      <name val="Century Gothic"/>
      <family val="2"/>
    </font>
    <font>
      <sz val="9"/>
      <color indexed="8"/>
      <name val="Century Gothic"/>
      <family val="2"/>
    </font>
    <font>
      <vertAlign val="superscript"/>
      <sz val="9"/>
      <name val="Century Gothic"/>
      <family val="2"/>
    </font>
    <font>
      <b/>
      <sz val="9"/>
      <name val="Century Gothic"/>
      <family val="2"/>
    </font>
    <font>
      <sz val="9"/>
      <color indexed="10"/>
      <name val="Century Gothic"/>
      <family val="2"/>
    </font>
    <font>
      <b/>
      <sz val="9"/>
      <color indexed="8"/>
      <name val="Century Gothic"/>
      <family val="2"/>
    </font>
    <font>
      <u/>
      <sz val="9"/>
      <name val="Century Gothic"/>
      <family val="2"/>
    </font>
    <font>
      <sz val="10"/>
      <name val="Tahoma"/>
      <family val="2"/>
    </font>
    <font>
      <u/>
      <sz val="10"/>
      <color theme="10"/>
      <name val="Arial"/>
      <family val="2"/>
    </font>
    <font>
      <sz val="11"/>
      <color theme="1"/>
      <name val="Calibri"/>
      <family val="2"/>
      <scheme val="minor"/>
    </font>
    <font>
      <sz val="9"/>
      <color theme="1"/>
      <name val="Verdana"/>
      <family val="2"/>
    </font>
    <font>
      <sz val="11"/>
      <name val="Arial"/>
      <family val="2"/>
    </font>
    <font>
      <u/>
      <sz val="10"/>
      <color indexed="30"/>
      <name val="Century Gothic"/>
      <family val="2"/>
    </font>
    <font>
      <b/>
      <sz val="18"/>
      <color theme="1"/>
      <name val="Century Gothic"/>
      <family val="2"/>
    </font>
    <font>
      <sz val="10"/>
      <color rgb="FF00B050"/>
      <name val="Century Gothic"/>
      <family val="2"/>
    </font>
    <font>
      <b/>
      <sz val="9"/>
      <color theme="0"/>
      <name val="Century Gothic"/>
      <family val="2"/>
    </font>
    <font>
      <sz val="8"/>
      <name val="Arial"/>
      <family val="2"/>
    </font>
    <font>
      <b/>
      <sz val="10"/>
      <color rgb="FF00B050"/>
      <name val="Arial"/>
      <family val="2"/>
    </font>
    <font>
      <sz val="9"/>
      <name val="Calibri"/>
      <family val="2"/>
    </font>
    <font>
      <b/>
      <sz val="9"/>
      <color rgb="FFFF0000"/>
      <name val="Century Gothic"/>
      <family val="2"/>
    </font>
    <font>
      <b/>
      <sz val="18"/>
      <name val="Lucida Console"/>
      <family val="3"/>
    </font>
    <font>
      <b/>
      <sz val="9"/>
      <color theme="1"/>
      <name val="Arial"/>
      <family val="2"/>
    </font>
    <font>
      <sz val="10"/>
      <color rgb="FF7030A0"/>
      <name val="Century Gothic"/>
      <family val="2"/>
    </font>
    <font>
      <b/>
      <sz val="10"/>
      <color rgb="FF7030A0"/>
      <name val="Century Gothic"/>
      <family val="2"/>
    </font>
    <font>
      <b/>
      <sz val="10"/>
      <color rgb="FF000000"/>
      <name val="Century Gothic"/>
      <family val="2"/>
    </font>
    <font>
      <sz val="9"/>
      <color rgb="FF000000"/>
      <name val="Century Gothic"/>
      <family val="2"/>
    </font>
    <font>
      <sz val="9"/>
      <color rgb="FF000000"/>
      <name val="Century Gothic"/>
    </font>
    <font>
      <b/>
      <sz val="9"/>
      <color rgb="FF000000"/>
      <name val="Century Gothic"/>
      <family val="2"/>
    </font>
    <font>
      <vertAlign val="superscript"/>
      <sz val="9"/>
      <color rgb="FF000000"/>
      <name val="Century Gothic"/>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99CCFF"/>
        <bgColor indexed="64"/>
      </patternFill>
    </fill>
    <fill>
      <patternFill patternType="solid">
        <fgColor rgb="FF3366FF"/>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1110">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7"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39"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39"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8" fillId="0" borderId="0"/>
    <xf numFmtId="0" fontId="28" fillId="0" borderId="0"/>
    <xf numFmtId="0" fontId="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41" fillId="0" borderId="0"/>
    <xf numFmtId="0" fontId="41" fillId="0" borderId="0"/>
    <xf numFmtId="0" fontId="41" fillId="0" borderId="0"/>
    <xf numFmtId="0" fontId="41" fillId="0" borderId="0"/>
    <xf numFmtId="0" fontId="41" fillId="0" borderId="0"/>
    <xf numFmtId="0" fontId="7" fillId="0" borderId="0"/>
    <xf numFmtId="0" fontId="41" fillId="0" borderId="0"/>
    <xf numFmtId="0" fontId="41" fillId="0" borderId="0"/>
    <xf numFmtId="0" fontId="41" fillId="0" borderId="0"/>
    <xf numFmtId="0" fontId="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8" fillId="0" borderId="0"/>
    <xf numFmtId="0" fontId="4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8" fillId="0" borderId="0"/>
    <xf numFmtId="0" fontId="7" fillId="0" borderId="0"/>
    <xf numFmtId="0" fontId="7" fillId="0" borderId="0"/>
    <xf numFmtId="0" fontId="28" fillId="0" borderId="0"/>
    <xf numFmtId="0" fontId="7" fillId="0" borderId="0"/>
    <xf numFmtId="0" fontId="7" fillId="0" borderId="0"/>
    <xf numFmtId="0" fontId="28" fillId="0" borderId="0"/>
    <xf numFmtId="0" fontId="7" fillId="0" borderId="0"/>
    <xf numFmtId="0" fontId="7" fillId="0" borderId="0"/>
    <xf numFmtId="0" fontId="28" fillId="0" borderId="0"/>
    <xf numFmtId="0" fontId="7" fillId="0" borderId="0"/>
    <xf numFmtId="0" fontId="7" fillId="0" borderId="0"/>
    <xf numFmtId="0" fontId="28" fillId="0" borderId="0"/>
    <xf numFmtId="0" fontId="7" fillId="0" borderId="0"/>
    <xf numFmtId="0" fontId="7" fillId="0" borderId="0"/>
    <xf numFmtId="0" fontId="7" fillId="0" borderId="0"/>
    <xf numFmtId="0" fontId="28" fillId="0" borderId="0"/>
    <xf numFmtId="0" fontId="7" fillId="0" borderId="0"/>
    <xf numFmtId="0" fontId="7" fillId="0" borderId="0"/>
    <xf numFmtId="0" fontId="7" fillId="0" borderId="0"/>
    <xf numFmtId="0" fontId="28" fillId="0" borderId="0"/>
    <xf numFmtId="0" fontId="41" fillId="0" borderId="0"/>
    <xf numFmtId="0" fontId="41" fillId="0" borderId="0"/>
    <xf numFmtId="0" fontId="41" fillId="0" borderId="0"/>
    <xf numFmtId="0" fontId="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28" fillId="0" borderId="0" applyFont="0" applyFill="0" applyBorder="0" applyAlignment="0" applyProtection="0"/>
    <xf numFmtId="165"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2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43" fillId="0" borderId="10"/>
    <xf numFmtId="0" fontId="43" fillId="0" borderId="1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0" fontId="41" fillId="0" borderId="0"/>
  </cellStyleXfs>
  <cellXfs count="146">
    <xf numFmtId="0" fontId="0" fillId="0" borderId="0" xfId="0"/>
    <xf numFmtId="0" fontId="4" fillId="0" borderId="0" xfId="0" applyFont="1" applyAlignment="1">
      <alignment horizontal="center" vertical="center" wrapText="1"/>
    </xf>
    <xf numFmtId="0" fontId="0" fillId="0" borderId="0" xfId="0" applyAlignment="1">
      <alignment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3" fillId="0" borderId="0" xfId="544" applyFont="1" applyAlignment="1">
      <alignment vertical="center" wrapText="1"/>
    </xf>
    <xf numFmtId="0" fontId="3" fillId="0" borderId="0" xfId="544" applyFont="1" applyAlignment="1">
      <alignment horizontal="center" vertical="center" wrapText="1"/>
    </xf>
    <xf numFmtId="0" fontId="6" fillId="0" borderId="0" xfId="544" applyFont="1" applyAlignment="1">
      <alignment vertical="center" wrapText="1"/>
    </xf>
    <xf numFmtId="0" fontId="2" fillId="0" borderId="0" xfId="544" applyFont="1" applyAlignment="1">
      <alignment vertical="center" wrapText="1"/>
    </xf>
    <xf numFmtId="0" fontId="2" fillId="0" borderId="0" xfId="544" applyFont="1" applyAlignment="1">
      <alignment horizontal="center" vertical="center" wrapText="1"/>
    </xf>
    <xf numFmtId="0" fontId="4" fillId="0" borderId="0" xfId="544" applyFont="1" applyAlignment="1">
      <alignment horizontal="left" vertical="center" wrapText="1"/>
    </xf>
    <xf numFmtId="0" fontId="33" fillId="0" borderId="0" xfId="0" applyFont="1" applyAlignment="1">
      <alignment horizontal="center" vertical="center" wrapText="1"/>
    </xf>
    <xf numFmtId="0" fontId="33" fillId="0" borderId="0" xfId="0" applyFont="1"/>
    <xf numFmtId="0" fontId="33" fillId="0" borderId="0" xfId="0" applyFont="1" applyAlignment="1">
      <alignment horizontal="center"/>
    </xf>
    <xf numFmtId="0" fontId="36" fillId="0" borderId="0" xfId="0" applyFont="1"/>
    <xf numFmtId="0" fontId="8" fillId="0" borderId="0" xfId="561" applyFont="1" applyAlignment="1">
      <alignment vertical="center" wrapText="1"/>
    </xf>
    <xf numFmtId="0" fontId="8" fillId="0" borderId="0" xfId="561" applyFont="1" applyAlignment="1">
      <alignment horizontal="center" vertical="center" wrapText="1"/>
    </xf>
    <xf numFmtId="0" fontId="31" fillId="0" borderId="0" xfId="561" applyFont="1" applyAlignment="1">
      <alignment vertical="center" wrapText="1"/>
    </xf>
    <xf numFmtId="0" fontId="7" fillId="0" borderId="0" xfId="561"/>
    <xf numFmtId="0" fontId="46" fillId="0" borderId="0" xfId="544" applyFont="1" applyAlignment="1">
      <alignment vertical="center" wrapText="1"/>
    </xf>
    <xf numFmtId="0" fontId="35" fillId="0" borderId="0" xfId="544" applyFont="1" applyAlignment="1">
      <alignment horizontal="center" vertical="center" wrapText="1"/>
    </xf>
    <xf numFmtId="0" fontId="8" fillId="0" borderId="0" xfId="0" applyFont="1" applyAlignment="1">
      <alignment vertical="center" wrapText="1"/>
    </xf>
    <xf numFmtId="0" fontId="49" fillId="0" borderId="0" xfId="0" applyFont="1" applyAlignment="1">
      <alignment vertical="center" wrapText="1"/>
    </xf>
    <xf numFmtId="0" fontId="4" fillId="0" borderId="0" xfId="543" applyFont="1"/>
    <xf numFmtId="0" fontId="9" fillId="0" borderId="0" xfId="543" applyFont="1"/>
    <xf numFmtId="0" fontId="4" fillId="27" borderId="11" xfId="543" applyFont="1" applyFill="1" applyBorder="1"/>
    <xf numFmtId="0" fontId="4" fillId="27" borderId="0" xfId="543" applyFont="1" applyFill="1"/>
    <xf numFmtId="0" fontId="4" fillId="27" borderId="12" xfId="543" applyFont="1" applyFill="1" applyBorder="1"/>
    <xf numFmtId="0" fontId="4" fillId="27" borderId="0" xfId="543" applyFont="1" applyFill="1" applyAlignment="1">
      <alignment vertical="top"/>
    </xf>
    <xf numFmtId="0" fontId="10" fillId="27" borderId="11" xfId="543" applyFont="1" applyFill="1" applyBorder="1" applyAlignment="1">
      <alignment horizontal="center"/>
    </xf>
    <xf numFmtId="0" fontId="10" fillId="27" borderId="0" xfId="543" applyFont="1" applyFill="1" applyAlignment="1">
      <alignment horizontal="center"/>
    </xf>
    <xf numFmtId="0" fontId="10" fillId="27" borderId="12" xfId="543" applyFont="1" applyFill="1" applyBorder="1" applyAlignment="1">
      <alignment horizontal="center"/>
    </xf>
    <xf numFmtId="0" fontId="4" fillId="27" borderId="11" xfId="543" applyFont="1" applyFill="1" applyBorder="1" applyAlignment="1">
      <alignment vertical="top"/>
    </xf>
    <xf numFmtId="0" fontId="4" fillId="27" borderId="12" xfId="543" applyFont="1" applyFill="1" applyBorder="1" applyAlignment="1">
      <alignment vertical="top"/>
    </xf>
    <xf numFmtId="0" fontId="44" fillId="27" borderId="0" xfId="543" applyFont="1" applyFill="1"/>
    <xf numFmtId="0" fontId="28" fillId="27" borderId="0" xfId="543" applyFont="1" applyFill="1"/>
    <xf numFmtId="0" fontId="4" fillId="27" borderId="13" xfId="543" applyFont="1" applyFill="1" applyBorder="1"/>
    <xf numFmtId="0" fontId="4" fillId="27" borderId="14" xfId="543" applyFont="1" applyFill="1" applyBorder="1"/>
    <xf numFmtId="0" fontId="4" fillId="27" borderId="15" xfId="543" applyFont="1" applyFill="1" applyBorder="1"/>
    <xf numFmtId="0" fontId="8" fillId="0" borderId="0" xfId="0" applyFont="1" applyAlignment="1">
      <alignment horizontal="left" vertical="center" indent="4"/>
    </xf>
    <xf numFmtId="0" fontId="52" fillId="0" borderId="0" xfId="0" applyFont="1" applyAlignment="1">
      <alignment horizontal="left" vertical="center" indent="4"/>
    </xf>
    <xf numFmtId="0" fontId="3" fillId="27" borderId="11" xfId="543" applyFont="1" applyFill="1" applyBorder="1" applyAlignment="1">
      <alignment horizontal="center"/>
    </xf>
    <xf numFmtId="0" fontId="3" fillId="27" borderId="0" xfId="543" applyFont="1" applyFill="1" applyAlignment="1">
      <alignment horizontal="center"/>
    </xf>
    <xf numFmtId="0" fontId="3" fillId="27" borderId="12" xfId="543" applyFont="1" applyFill="1" applyBorder="1" applyAlignment="1">
      <alignment horizontal="center"/>
    </xf>
    <xf numFmtId="0" fontId="8" fillId="0" borderId="16" xfId="0" applyFont="1" applyBorder="1" applyAlignment="1">
      <alignment vertical="center" wrapText="1"/>
    </xf>
    <xf numFmtId="0" fontId="53" fillId="0" borderId="0" xfId="561" applyFont="1" applyAlignment="1">
      <alignment horizontal="right" vertical="distributed"/>
    </xf>
    <xf numFmtId="0" fontId="53" fillId="0" borderId="0" xfId="561" applyFont="1" applyAlignment="1">
      <alignment horizontal="left" vertical="center"/>
    </xf>
    <xf numFmtId="166" fontId="8" fillId="0" borderId="0" xfId="544" applyNumberFormat="1" applyFont="1" applyAlignment="1">
      <alignment horizontal="center" vertical="center" wrapText="1"/>
    </xf>
    <xf numFmtId="0" fontId="8" fillId="0" borderId="0" xfId="0" applyFont="1" applyAlignment="1">
      <alignment horizontal="center" vertical="center" wrapText="1"/>
    </xf>
    <xf numFmtId="166" fontId="53" fillId="28" borderId="17" xfId="561" applyNumberFormat="1" applyFont="1" applyFill="1" applyBorder="1" applyAlignment="1">
      <alignment horizontal="left" vertical="center"/>
    </xf>
    <xf numFmtId="166" fontId="29" fillId="0" borderId="0" xfId="544" applyNumberFormat="1" applyFont="1" applyAlignment="1">
      <alignment vertical="center" wrapText="1"/>
    </xf>
    <xf numFmtId="0" fontId="54" fillId="0" borderId="0" xfId="544" applyFont="1" applyAlignment="1">
      <alignment vertical="center" wrapText="1"/>
    </xf>
    <xf numFmtId="0" fontId="55" fillId="0" borderId="0" xfId="544" applyFont="1" applyAlignment="1">
      <alignment vertical="center" wrapText="1"/>
    </xf>
    <xf numFmtId="0" fontId="45" fillId="27" borderId="11" xfId="543" applyFont="1" applyFill="1" applyBorder="1" applyAlignment="1">
      <alignment horizontal="center" vertical="center" wrapText="1"/>
    </xf>
    <xf numFmtId="0" fontId="45" fillId="27" borderId="0" xfId="543" applyFont="1" applyFill="1" applyAlignment="1">
      <alignment horizontal="center" vertical="center" wrapText="1"/>
    </xf>
    <xf numFmtId="0" fontId="45" fillId="27" borderId="12" xfId="543" applyFont="1" applyFill="1" applyBorder="1" applyAlignment="1">
      <alignment horizontal="center" vertical="center" wrapText="1"/>
    </xf>
    <xf numFmtId="0" fontId="47" fillId="26" borderId="0" xfId="543" applyFont="1" applyFill="1" applyAlignment="1">
      <alignment horizontal="center" vertical="center" wrapText="1"/>
    </xf>
    <xf numFmtId="0" fontId="35" fillId="28" borderId="0" xfId="543" applyFont="1" applyFill="1" applyAlignment="1">
      <alignment horizontal="center" vertical="center" wrapText="1"/>
    </xf>
    <xf numFmtId="0" fontId="37" fillId="28" borderId="0" xfId="0" applyFont="1" applyFill="1" applyAlignment="1">
      <alignment horizontal="center" vertical="center" wrapText="1"/>
    </xf>
    <xf numFmtId="0" fontId="47" fillId="26" borderId="0" xfId="543" applyFont="1" applyFill="1" applyAlignment="1">
      <alignment horizontal="left" vertical="center" wrapText="1"/>
    </xf>
    <xf numFmtId="0" fontId="8" fillId="0" borderId="18" xfId="561" applyFont="1" applyBorder="1" applyAlignment="1">
      <alignment horizontal="left" vertical="center" wrapText="1"/>
    </xf>
    <xf numFmtId="0" fontId="4" fillId="27" borderId="19" xfId="543" applyFont="1" applyFill="1" applyBorder="1"/>
    <xf numFmtId="0" fontId="4" fillId="27" borderId="20" xfId="543" applyFont="1" applyFill="1" applyBorder="1"/>
    <xf numFmtId="0" fontId="4" fillId="27" borderId="21" xfId="543" applyFont="1" applyFill="1" applyBorder="1"/>
    <xf numFmtId="0" fontId="47" fillId="24" borderId="22" xfId="0" applyFont="1" applyFill="1" applyBorder="1" applyAlignment="1">
      <alignment horizontal="center" vertical="center" wrapText="1"/>
    </xf>
    <xf numFmtId="0" fontId="47" fillId="24" borderId="22" xfId="0" applyFont="1" applyFill="1" applyBorder="1" applyAlignment="1">
      <alignment vertical="center" wrapText="1"/>
    </xf>
    <xf numFmtId="0" fontId="35" fillId="25" borderId="22" xfId="0" applyFont="1" applyFill="1" applyBorder="1" applyAlignment="1">
      <alignment horizontal="center" vertical="center" wrapText="1"/>
    </xf>
    <xf numFmtId="0" fontId="35" fillId="25" borderId="22" xfId="0" applyFont="1" applyFill="1" applyBorder="1" applyAlignment="1">
      <alignment vertical="center" wrapText="1"/>
    </xf>
    <xf numFmtId="0" fontId="8" fillId="0" borderId="22" xfId="0" applyFont="1" applyBorder="1" applyAlignment="1">
      <alignment horizontal="center" vertical="center" wrapText="1"/>
    </xf>
    <xf numFmtId="0" fontId="8" fillId="0" borderId="22" xfId="0" applyFont="1" applyBorder="1" applyAlignment="1">
      <alignment vertical="center" wrapText="1"/>
    </xf>
    <xf numFmtId="0" fontId="8" fillId="0" borderId="22" xfId="0" applyFont="1" applyBorder="1" applyAlignment="1">
      <alignment horizontal="left" vertical="center" wrapText="1"/>
    </xf>
    <xf numFmtId="0" fontId="8" fillId="0" borderId="22" xfId="543" applyFont="1" applyBorder="1" applyAlignment="1">
      <alignment horizontal="left" vertical="center" wrapText="1"/>
    </xf>
    <xf numFmtId="0" fontId="8" fillId="0" borderId="22" xfId="543" applyFont="1" applyBorder="1" applyAlignment="1">
      <alignment vertical="center" wrapText="1"/>
    </xf>
    <xf numFmtId="0" fontId="8" fillId="0" borderId="22" xfId="555" applyFont="1" applyBorder="1" applyAlignment="1">
      <alignment vertical="center" wrapText="1"/>
    </xf>
    <xf numFmtId="0" fontId="8" fillId="27" borderId="22" xfId="543" applyFont="1" applyFill="1" applyBorder="1" applyAlignment="1">
      <alignment vertical="center" wrapText="1"/>
    </xf>
    <xf numFmtId="0" fontId="8" fillId="27" borderId="23" xfId="0" applyFont="1" applyFill="1" applyBorder="1" applyAlignment="1">
      <alignment vertical="center" wrapText="1"/>
    </xf>
    <xf numFmtId="0" fontId="8" fillId="0" borderId="23" xfId="0" applyFont="1" applyBorder="1" applyAlignment="1">
      <alignment vertical="center" wrapText="1"/>
    </xf>
    <xf numFmtId="0" fontId="8" fillId="27" borderId="22" xfId="0" applyFont="1" applyFill="1" applyBorder="1" applyAlignment="1">
      <alignment horizontal="center" vertical="center" wrapText="1"/>
    </xf>
    <xf numFmtId="0" fontId="58" fillId="0" borderId="22" xfId="0" applyFont="1" applyBorder="1" applyAlignment="1">
      <alignment vertical="center" wrapText="1"/>
    </xf>
    <xf numFmtId="0" fontId="8" fillId="0" borderId="22" xfId="543" applyFont="1" applyBorder="1" applyAlignment="1">
      <alignment horizontal="center" vertical="center" wrapText="1"/>
    </xf>
    <xf numFmtId="0" fontId="8" fillId="27" borderId="22" xfId="543" applyFont="1" applyFill="1" applyBorder="1" applyAlignment="1">
      <alignment horizontal="center" vertical="center" wrapText="1"/>
    </xf>
    <xf numFmtId="0" fontId="57" fillId="0" borderId="22" xfId="0" applyFont="1" applyBorder="1" applyAlignment="1">
      <alignment vertical="center" wrapText="1"/>
    </xf>
    <xf numFmtId="0" fontId="33" fillId="0" borderId="22" xfId="0" applyFont="1" applyBorder="1" applyAlignment="1">
      <alignment vertical="center" wrapText="1"/>
    </xf>
    <xf numFmtId="0" fontId="1" fillId="0" borderId="22" xfId="543" applyFont="1" applyBorder="1" applyAlignment="1">
      <alignment vertical="center" wrapText="1"/>
    </xf>
    <xf numFmtId="0" fontId="57" fillId="0" borderId="22" xfId="543" applyFont="1" applyBorder="1" applyAlignment="1">
      <alignment vertical="center" wrapText="1"/>
    </xf>
    <xf numFmtId="0" fontId="3" fillId="25" borderId="22" xfId="544" applyFont="1" applyFill="1" applyBorder="1" applyAlignment="1">
      <alignment horizontal="center" vertical="center" wrapText="1"/>
    </xf>
    <xf numFmtId="0" fontId="56" fillId="25" borderId="22" xfId="544" applyFont="1" applyFill="1" applyBorder="1" applyAlignment="1">
      <alignment vertical="center" wrapText="1"/>
    </xf>
    <xf numFmtId="0" fontId="57" fillId="0" borderId="24" xfId="0" applyFont="1" applyBorder="1" applyAlignment="1">
      <alignment vertical="center" wrapText="1"/>
    </xf>
    <xf numFmtId="0" fontId="1" fillId="27" borderId="22" xfId="543" applyFont="1" applyFill="1" applyBorder="1" applyAlignment="1">
      <alignment vertical="center" wrapText="1"/>
    </xf>
    <xf numFmtId="0" fontId="8" fillId="27" borderId="22" xfId="0" applyFont="1" applyFill="1" applyBorder="1" applyAlignment="1">
      <alignment vertical="center" wrapText="1"/>
    </xf>
    <xf numFmtId="0" fontId="59" fillId="25" borderId="22" xfId="0" applyFont="1" applyFill="1" applyBorder="1" applyAlignment="1">
      <alignment vertical="center" wrapText="1"/>
    </xf>
    <xf numFmtId="0" fontId="8" fillId="0" borderId="24" xfId="0" applyFont="1" applyBorder="1" applyAlignment="1">
      <alignment horizontal="center" vertical="center" wrapText="1"/>
    </xf>
    <xf numFmtId="0" fontId="8" fillId="27" borderId="24" xfId="0" applyFont="1" applyFill="1" applyBorder="1" applyAlignment="1">
      <alignment horizontal="center" vertical="center" wrapText="1"/>
    </xf>
    <xf numFmtId="0" fontId="8" fillId="0" borderId="24" xfId="0" applyFont="1" applyBorder="1" applyAlignment="1">
      <alignment vertical="center" wrapText="1"/>
    </xf>
    <xf numFmtId="0" fontId="8" fillId="31" borderId="24" xfId="0" applyFont="1" applyFill="1" applyBorder="1" applyAlignment="1">
      <alignment horizontal="center" vertical="center" wrapText="1"/>
    </xf>
    <xf numFmtId="0" fontId="35" fillId="31" borderId="24" xfId="0" applyFont="1" applyFill="1" applyBorder="1" applyAlignment="1">
      <alignment vertical="center" wrapText="1"/>
    </xf>
    <xf numFmtId="0" fontId="56" fillId="25" borderId="22" xfId="0" applyFont="1" applyFill="1" applyBorder="1" applyAlignment="1">
      <alignment vertical="center" wrapText="1"/>
    </xf>
    <xf numFmtId="0" fontId="57" fillId="33" borderId="22" xfId="543" applyFont="1" applyFill="1" applyBorder="1" applyAlignment="1">
      <alignment horizontal="left" vertical="center" wrapText="1"/>
    </xf>
    <xf numFmtId="0" fontId="8" fillId="27" borderId="23" xfId="555" applyFont="1" applyFill="1" applyBorder="1" applyAlignment="1">
      <alignment horizontal="center" vertical="center" wrapText="1"/>
    </xf>
    <xf numFmtId="0" fontId="8" fillId="27" borderId="23" xfId="555" applyFont="1" applyFill="1" applyBorder="1" applyAlignment="1">
      <alignment vertical="center" wrapText="1"/>
    </xf>
    <xf numFmtId="0" fontId="8" fillId="27" borderId="22" xfId="555" applyFont="1" applyFill="1" applyBorder="1" applyAlignment="1">
      <alignment horizontal="center" vertical="center" wrapText="1"/>
    </xf>
    <xf numFmtId="0" fontId="8" fillId="27" borderId="22" xfId="555" applyFont="1" applyFill="1" applyBorder="1" applyAlignment="1">
      <alignment vertical="center" wrapText="1"/>
    </xf>
    <xf numFmtId="0" fontId="35" fillId="25" borderId="22" xfId="543" applyFont="1" applyFill="1" applyBorder="1" applyAlignment="1">
      <alignment horizontal="center" vertical="center" wrapText="1"/>
    </xf>
    <xf numFmtId="0" fontId="35" fillId="25" borderId="22" xfId="543" applyFont="1" applyFill="1" applyBorder="1" applyAlignment="1">
      <alignment vertical="center" wrapText="1"/>
    </xf>
    <xf numFmtId="0" fontId="8" fillId="0" borderId="22" xfId="555" applyFont="1" applyBorder="1" applyAlignment="1">
      <alignment horizontal="center" vertical="center" wrapText="1"/>
    </xf>
    <xf numFmtId="0" fontId="35" fillId="25" borderId="22" xfId="544" applyFont="1" applyFill="1" applyBorder="1" applyAlignment="1">
      <alignment horizontal="center" vertical="center" wrapText="1"/>
    </xf>
    <xf numFmtId="0" fontId="35" fillId="25" borderId="22" xfId="544" applyFont="1" applyFill="1" applyBorder="1" applyAlignment="1">
      <alignment horizontal="left" vertical="center" wrapText="1"/>
    </xf>
    <xf numFmtId="0" fontId="10" fillId="0" borderId="22" xfId="544" applyFont="1" applyBorder="1" applyAlignment="1">
      <alignment horizontal="left" vertical="center" wrapText="1"/>
    </xf>
    <xf numFmtId="0" fontId="10" fillId="28" borderId="25" xfId="544" applyFont="1" applyFill="1" applyBorder="1" applyAlignment="1">
      <alignment horizontal="left" vertical="center" wrapText="1"/>
    </xf>
    <xf numFmtId="0" fontId="10" fillId="28" borderId="23" xfId="544" applyFont="1" applyFill="1" applyBorder="1" applyAlignment="1">
      <alignment horizontal="left" vertical="center" wrapText="1"/>
    </xf>
    <xf numFmtId="0" fontId="32" fillId="24" borderId="22" xfId="0" applyFont="1" applyFill="1" applyBorder="1" applyAlignment="1">
      <alignment vertical="center" wrapText="1"/>
    </xf>
    <xf numFmtId="0" fontId="32" fillId="30" borderId="22" xfId="544" applyFont="1" applyFill="1" applyBorder="1" applyAlignment="1">
      <alignment vertical="center" wrapText="1"/>
    </xf>
    <xf numFmtId="0" fontId="32" fillId="24" borderId="22" xfId="544" applyFont="1" applyFill="1" applyBorder="1" applyAlignment="1">
      <alignment horizontal="center" vertical="center" wrapText="1"/>
    </xf>
    <xf numFmtId="0" fontId="35" fillId="29" borderId="22" xfId="544" applyFont="1" applyFill="1" applyBorder="1" applyAlignment="1">
      <alignment vertical="center" wrapText="1"/>
    </xf>
    <xf numFmtId="0" fontId="8" fillId="0" borderId="22" xfId="0" applyFont="1" applyBorder="1" applyAlignment="1">
      <alignment horizontal="center" vertical="distributed"/>
    </xf>
    <xf numFmtId="0" fontId="8" fillId="0" borderId="22" xfId="552" applyFont="1" applyBorder="1" applyAlignment="1">
      <alignment horizontal="center" vertical="center" wrapText="1"/>
    </xf>
    <xf numFmtId="0" fontId="8" fillId="32" borderId="22" xfId="0" applyFont="1" applyFill="1" applyBorder="1" applyAlignment="1">
      <alignment horizontal="center" vertical="distributed"/>
    </xf>
    <xf numFmtId="0" fontId="8" fillId="28" borderId="22" xfId="0" applyFont="1" applyFill="1" applyBorder="1" applyAlignment="1">
      <alignment horizontal="center" vertical="center" wrapText="1"/>
    </xf>
    <xf numFmtId="0" fontId="57" fillId="0" borderId="22" xfId="0" applyFont="1" applyBorder="1" applyAlignment="1">
      <alignment horizontal="center" vertical="center" wrapText="1"/>
    </xf>
    <xf numFmtId="0" fontId="8" fillId="28" borderId="22" xfId="543" applyFont="1" applyFill="1" applyBorder="1" applyAlignment="1" applyProtection="1">
      <alignment horizontal="center" vertical="center" wrapText="1"/>
      <protection locked="0"/>
    </xf>
    <xf numFmtId="0" fontId="57" fillId="27" borderId="22" xfId="543" applyFont="1" applyFill="1" applyBorder="1" applyAlignment="1">
      <alignment vertical="center" wrapText="1"/>
    </xf>
    <xf numFmtId="0" fontId="57" fillId="28" borderId="22" xfId="0" applyFont="1" applyFill="1" applyBorder="1" applyAlignment="1">
      <alignment horizontal="center" vertical="center" wrapText="1"/>
    </xf>
    <xf numFmtId="0" fontId="57" fillId="0" borderId="22" xfId="543" applyFont="1" applyBorder="1" applyAlignment="1">
      <alignment horizontal="center" vertical="center" wrapText="1"/>
    </xf>
    <xf numFmtId="0" fontId="57" fillId="27" borderId="22" xfId="543" quotePrefix="1" applyFont="1" applyFill="1" applyBorder="1" applyAlignment="1">
      <alignment horizontal="center" vertical="center" wrapText="1"/>
    </xf>
    <xf numFmtId="0" fontId="35" fillId="29" borderId="22" xfId="544" applyFont="1" applyFill="1" applyBorder="1" applyAlignment="1">
      <alignment horizontal="center" vertical="center" wrapText="1"/>
    </xf>
    <xf numFmtId="0" fontId="35" fillId="25" borderId="22" xfId="544" applyFont="1" applyFill="1" applyBorder="1" applyAlignment="1">
      <alignment vertical="center" wrapText="1"/>
    </xf>
    <xf numFmtId="0" fontId="33" fillId="0" borderId="22" xfId="0" applyFont="1" applyBorder="1" applyAlignment="1">
      <alignment horizontal="center" vertical="distributed"/>
    </xf>
    <xf numFmtId="0" fontId="8" fillId="27" borderId="22" xfId="0" applyFont="1" applyFill="1" applyBorder="1" applyAlignment="1">
      <alignment horizontal="left" vertical="center" wrapText="1"/>
    </xf>
    <xf numFmtId="0" fontId="8" fillId="27" borderId="22" xfId="543" quotePrefix="1" applyFont="1" applyFill="1" applyBorder="1" applyAlignment="1">
      <alignment horizontal="center" vertical="center" wrapText="1"/>
    </xf>
    <xf numFmtId="0" fontId="8" fillId="27" borderId="22" xfId="0" applyFont="1" applyFill="1" applyBorder="1" applyAlignment="1">
      <alignment horizontal="left" vertical="top" wrapText="1"/>
    </xf>
    <xf numFmtId="0" fontId="35" fillId="0" borderId="26" xfId="544" applyFont="1" applyBorder="1" applyAlignment="1">
      <alignment horizontal="center" vertical="center" wrapText="1"/>
    </xf>
    <xf numFmtId="0" fontId="35" fillId="0" borderId="22" xfId="544" applyFont="1" applyBorder="1" applyAlignment="1">
      <alignment horizontal="center" vertical="center" wrapText="1"/>
    </xf>
    <xf numFmtId="0" fontId="10" fillId="0" borderId="22" xfId="544" applyFont="1" applyBorder="1" applyAlignment="1">
      <alignment vertical="center" wrapText="1"/>
    </xf>
    <xf numFmtId="0" fontId="10" fillId="28" borderId="25" xfId="543" applyFont="1" applyFill="1" applyBorder="1" applyAlignment="1">
      <alignment horizontal="left" vertical="center" wrapText="1"/>
    </xf>
    <xf numFmtId="0" fontId="10" fillId="28" borderId="23" xfId="543" applyFont="1" applyFill="1" applyBorder="1" applyAlignment="1">
      <alignment horizontal="left" vertical="center" wrapText="1"/>
    </xf>
    <xf numFmtId="0" fontId="32" fillId="24" borderId="22" xfId="543" applyFont="1" applyFill="1" applyBorder="1" applyAlignment="1">
      <alignment vertical="center" wrapText="1"/>
    </xf>
    <xf numFmtId="0" fontId="32" fillId="24" borderId="22" xfId="543" applyFont="1" applyFill="1" applyBorder="1" applyAlignment="1">
      <alignment horizontal="center" vertical="center" wrapText="1"/>
    </xf>
    <xf numFmtId="0" fontId="8" fillId="0" borderId="27" xfId="561" applyFont="1" applyBorder="1" applyAlignment="1">
      <alignment horizontal="left" vertical="center" wrapText="1"/>
    </xf>
    <xf numFmtId="0" fontId="8" fillId="0" borderId="22" xfId="544" applyFont="1" applyBorder="1" applyAlignment="1">
      <alignment horizontal="left" vertical="center" wrapText="1"/>
    </xf>
    <xf numFmtId="166" fontId="8" fillId="28" borderId="22" xfId="544" applyNumberFormat="1" applyFont="1" applyFill="1" applyBorder="1" applyAlignment="1">
      <alignment horizontal="center" vertical="center" wrapText="1"/>
    </xf>
    <xf numFmtId="0" fontId="8" fillId="0" borderId="24" xfId="543" applyFont="1" applyBorder="1" applyAlignment="1">
      <alignment horizontal="center" vertical="center" wrapText="1"/>
    </xf>
    <xf numFmtId="166" fontId="8" fillId="0" borderId="24" xfId="544" applyNumberFormat="1" applyFont="1" applyBorder="1" applyAlignment="1">
      <alignment horizontal="center" vertical="center" wrapText="1"/>
    </xf>
    <xf numFmtId="0" fontId="53" fillId="28" borderId="28" xfId="561" applyFont="1" applyFill="1" applyBorder="1" applyAlignment="1">
      <alignment horizontal="right" vertical="distributed"/>
    </xf>
    <xf numFmtId="0" fontId="53" fillId="28" borderId="29" xfId="561" applyFont="1" applyFill="1" applyBorder="1" applyAlignment="1">
      <alignment horizontal="right" vertical="distributed"/>
    </xf>
  </cellXfs>
  <cellStyles count="1110">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2 2" xfId="646" xr:uid="{00000000-0005-0000-0000-000008000000}"/>
    <cellStyle name="20% - Accent1 2 2 2" xfId="647" xr:uid="{00000000-0005-0000-0000-000009000000}"/>
    <cellStyle name="20% - Accent1 2 3" xfId="648" xr:uid="{00000000-0005-0000-0000-00000A000000}"/>
    <cellStyle name="20% - Accent1 2 3 2" xfId="649" xr:uid="{00000000-0005-0000-0000-00000B000000}"/>
    <cellStyle name="20% - Accent1 2 4" xfId="650" xr:uid="{00000000-0005-0000-0000-00000C000000}"/>
    <cellStyle name="20% - Accent1 3" xfId="9" xr:uid="{00000000-0005-0000-0000-00000D000000}"/>
    <cellStyle name="20% - Accent1 4" xfId="10" xr:uid="{00000000-0005-0000-0000-00000E000000}"/>
    <cellStyle name="20% - Accent1 5" xfId="11" xr:uid="{00000000-0005-0000-0000-00000F000000}"/>
    <cellStyle name="20% - Accent1 6" xfId="12" xr:uid="{00000000-0005-0000-0000-000010000000}"/>
    <cellStyle name="20% - Accent1 7" xfId="13" xr:uid="{00000000-0005-0000-0000-000011000000}"/>
    <cellStyle name="20% - Accent1 8" xfId="14" xr:uid="{00000000-0005-0000-0000-000012000000}"/>
    <cellStyle name="20% - Accent1 9" xfId="15" xr:uid="{00000000-0005-0000-0000-000013000000}"/>
    <cellStyle name="20% - Accent2 10" xfId="16" xr:uid="{00000000-0005-0000-0000-000014000000}"/>
    <cellStyle name="20% - Accent2 11" xfId="17" xr:uid="{00000000-0005-0000-0000-000015000000}"/>
    <cellStyle name="20% - Accent2 12" xfId="18" xr:uid="{00000000-0005-0000-0000-000016000000}"/>
    <cellStyle name="20% - Accent2 13" xfId="19" xr:uid="{00000000-0005-0000-0000-000017000000}"/>
    <cellStyle name="20% - Accent2 14" xfId="20" xr:uid="{00000000-0005-0000-0000-000018000000}"/>
    <cellStyle name="20% - Accent2 15" xfId="21" xr:uid="{00000000-0005-0000-0000-000019000000}"/>
    <cellStyle name="20% - Accent2 16" xfId="22" xr:uid="{00000000-0005-0000-0000-00001A000000}"/>
    <cellStyle name="20% - Accent2 2" xfId="23" xr:uid="{00000000-0005-0000-0000-00001B000000}"/>
    <cellStyle name="20% - Accent2 2 2" xfId="651" xr:uid="{00000000-0005-0000-0000-00001C000000}"/>
    <cellStyle name="20% - Accent2 2 2 2" xfId="652" xr:uid="{00000000-0005-0000-0000-00001D000000}"/>
    <cellStyle name="20% - Accent2 2 3" xfId="653" xr:uid="{00000000-0005-0000-0000-00001E000000}"/>
    <cellStyle name="20% - Accent2 2 3 2" xfId="654" xr:uid="{00000000-0005-0000-0000-00001F000000}"/>
    <cellStyle name="20% - Accent2 2 4" xfId="655" xr:uid="{00000000-0005-0000-0000-000020000000}"/>
    <cellStyle name="20% - Accent2 3" xfId="24" xr:uid="{00000000-0005-0000-0000-000021000000}"/>
    <cellStyle name="20% - Accent2 4" xfId="25" xr:uid="{00000000-0005-0000-0000-000022000000}"/>
    <cellStyle name="20% - Accent2 5" xfId="26" xr:uid="{00000000-0005-0000-0000-000023000000}"/>
    <cellStyle name="20% - Accent2 6" xfId="27" xr:uid="{00000000-0005-0000-0000-000024000000}"/>
    <cellStyle name="20% - Accent2 7" xfId="28" xr:uid="{00000000-0005-0000-0000-000025000000}"/>
    <cellStyle name="20% - Accent2 8" xfId="29" xr:uid="{00000000-0005-0000-0000-000026000000}"/>
    <cellStyle name="20% - Accent2 9" xfId="30" xr:uid="{00000000-0005-0000-0000-000027000000}"/>
    <cellStyle name="20% - Accent3 10" xfId="31" xr:uid="{00000000-0005-0000-0000-000028000000}"/>
    <cellStyle name="20% - Accent3 11" xfId="32" xr:uid="{00000000-0005-0000-0000-000029000000}"/>
    <cellStyle name="20% - Accent3 12" xfId="33" xr:uid="{00000000-0005-0000-0000-00002A000000}"/>
    <cellStyle name="20% - Accent3 13" xfId="34" xr:uid="{00000000-0005-0000-0000-00002B000000}"/>
    <cellStyle name="20% - Accent3 14" xfId="35" xr:uid="{00000000-0005-0000-0000-00002C000000}"/>
    <cellStyle name="20% - Accent3 15" xfId="36" xr:uid="{00000000-0005-0000-0000-00002D000000}"/>
    <cellStyle name="20% - Accent3 16" xfId="37" xr:uid="{00000000-0005-0000-0000-00002E000000}"/>
    <cellStyle name="20% - Accent3 2" xfId="38" xr:uid="{00000000-0005-0000-0000-00002F000000}"/>
    <cellStyle name="20% - Accent3 2 2" xfId="656" xr:uid="{00000000-0005-0000-0000-000030000000}"/>
    <cellStyle name="20% - Accent3 2 2 2" xfId="657" xr:uid="{00000000-0005-0000-0000-000031000000}"/>
    <cellStyle name="20% - Accent3 2 3" xfId="658" xr:uid="{00000000-0005-0000-0000-000032000000}"/>
    <cellStyle name="20% - Accent3 2 3 2" xfId="659" xr:uid="{00000000-0005-0000-0000-000033000000}"/>
    <cellStyle name="20% - Accent3 2 4" xfId="660" xr:uid="{00000000-0005-0000-0000-000034000000}"/>
    <cellStyle name="20% - Accent3 3" xfId="39" xr:uid="{00000000-0005-0000-0000-000035000000}"/>
    <cellStyle name="20% - Accent3 4" xfId="40" xr:uid="{00000000-0005-0000-0000-000036000000}"/>
    <cellStyle name="20% - Accent3 5" xfId="41" xr:uid="{00000000-0005-0000-0000-000037000000}"/>
    <cellStyle name="20% - Accent3 6" xfId="42" xr:uid="{00000000-0005-0000-0000-000038000000}"/>
    <cellStyle name="20% - Accent3 7" xfId="43" xr:uid="{00000000-0005-0000-0000-000039000000}"/>
    <cellStyle name="20% - Accent3 8" xfId="44" xr:uid="{00000000-0005-0000-0000-00003A000000}"/>
    <cellStyle name="20% - Accent3 9" xfId="45" xr:uid="{00000000-0005-0000-0000-00003B000000}"/>
    <cellStyle name="20% - Accent4 10" xfId="46" xr:uid="{00000000-0005-0000-0000-00003C000000}"/>
    <cellStyle name="20% - Accent4 11" xfId="47" xr:uid="{00000000-0005-0000-0000-00003D000000}"/>
    <cellStyle name="20% - Accent4 12" xfId="48" xr:uid="{00000000-0005-0000-0000-00003E000000}"/>
    <cellStyle name="20% - Accent4 13" xfId="49" xr:uid="{00000000-0005-0000-0000-00003F000000}"/>
    <cellStyle name="20% - Accent4 14" xfId="50" xr:uid="{00000000-0005-0000-0000-000040000000}"/>
    <cellStyle name="20% - Accent4 15" xfId="51" xr:uid="{00000000-0005-0000-0000-000041000000}"/>
    <cellStyle name="20% - Accent4 16" xfId="52" xr:uid="{00000000-0005-0000-0000-000042000000}"/>
    <cellStyle name="20% - Accent4 2" xfId="53" xr:uid="{00000000-0005-0000-0000-000043000000}"/>
    <cellStyle name="20% - Accent4 2 2" xfId="661" xr:uid="{00000000-0005-0000-0000-000044000000}"/>
    <cellStyle name="20% - Accent4 2 2 2" xfId="662" xr:uid="{00000000-0005-0000-0000-000045000000}"/>
    <cellStyle name="20% - Accent4 2 3" xfId="663" xr:uid="{00000000-0005-0000-0000-000046000000}"/>
    <cellStyle name="20% - Accent4 2 3 2" xfId="664" xr:uid="{00000000-0005-0000-0000-000047000000}"/>
    <cellStyle name="20% - Accent4 2 4" xfId="665" xr:uid="{00000000-0005-0000-0000-000048000000}"/>
    <cellStyle name="20% - Accent4 3" xfId="54" xr:uid="{00000000-0005-0000-0000-000049000000}"/>
    <cellStyle name="20% - Accent4 4" xfId="55" xr:uid="{00000000-0005-0000-0000-00004A000000}"/>
    <cellStyle name="20% - Accent4 5" xfId="56" xr:uid="{00000000-0005-0000-0000-00004B000000}"/>
    <cellStyle name="20% - Accent4 6" xfId="57" xr:uid="{00000000-0005-0000-0000-00004C000000}"/>
    <cellStyle name="20% - Accent4 7" xfId="58" xr:uid="{00000000-0005-0000-0000-00004D000000}"/>
    <cellStyle name="20% - Accent4 8" xfId="59" xr:uid="{00000000-0005-0000-0000-00004E000000}"/>
    <cellStyle name="20% - Accent4 9" xfId="60" xr:uid="{00000000-0005-0000-0000-00004F000000}"/>
    <cellStyle name="20% - Accent5 10" xfId="61" xr:uid="{00000000-0005-0000-0000-000050000000}"/>
    <cellStyle name="20% - Accent5 11" xfId="62" xr:uid="{00000000-0005-0000-0000-000051000000}"/>
    <cellStyle name="20% - Accent5 12" xfId="63" xr:uid="{00000000-0005-0000-0000-000052000000}"/>
    <cellStyle name="20% - Accent5 13" xfId="64" xr:uid="{00000000-0005-0000-0000-000053000000}"/>
    <cellStyle name="20% - Accent5 14" xfId="65" xr:uid="{00000000-0005-0000-0000-000054000000}"/>
    <cellStyle name="20% - Accent5 15" xfId="66" xr:uid="{00000000-0005-0000-0000-000055000000}"/>
    <cellStyle name="20% - Accent5 16" xfId="67" xr:uid="{00000000-0005-0000-0000-000056000000}"/>
    <cellStyle name="20% - Accent5 2" xfId="68" xr:uid="{00000000-0005-0000-0000-000057000000}"/>
    <cellStyle name="20% - Accent5 2 2" xfId="666" xr:uid="{00000000-0005-0000-0000-000058000000}"/>
    <cellStyle name="20% - Accent5 2 2 2" xfId="667" xr:uid="{00000000-0005-0000-0000-000059000000}"/>
    <cellStyle name="20% - Accent5 2 3" xfId="668" xr:uid="{00000000-0005-0000-0000-00005A000000}"/>
    <cellStyle name="20% - Accent5 2 3 2" xfId="669" xr:uid="{00000000-0005-0000-0000-00005B000000}"/>
    <cellStyle name="20% - Accent5 2 4" xfId="670" xr:uid="{00000000-0005-0000-0000-00005C000000}"/>
    <cellStyle name="20% - Accent5 3" xfId="69" xr:uid="{00000000-0005-0000-0000-00005D000000}"/>
    <cellStyle name="20% - Accent5 4" xfId="70" xr:uid="{00000000-0005-0000-0000-00005E000000}"/>
    <cellStyle name="20% - Accent5 5" xfId="71" xr:uid="{00000000-0005-0000-0000-00005F000000}"/>
    <cellStyle name="20% - Accent5 6" xfId="72" xr:uid="{00000000-0005-0000-0000-000060000000}"/>
    <cellStyle name="20% - Accent5 7" xfId="73" xr:uid="{00000000-0005-0000-0000-000061000000}"/>
    <cellStyle name="20% - Accent5 8" xfId="74" xr:uid="{00000000-0005-0000-0000-000062000000}"/>
    <cellStyle name="20% - Accent5 9" xfId="75" xr:uid="{00000000-0005-0000-0000-000063000000}"/>
    <cellStyle name="20% - Accent6 10" xfId="76" xr:uid="{00000000-0005-0000-0000-000064000000}"/>
    <cellStyle name="20% - Accent6 11" xfId="77" xr:uid="{00000000-0005-0000-0000-000065000000}"/>
    <cellStyle name="20% - Accent6 12" xfId="78" xr:uid="{00000000-0005-0000-0000-000066000000}"/>
    <cellStyle name="20% - Accent6 13" xfId="79" xr:uid="{00000000-0005-0000-0000-000067000000}"/>
    <cellStyle name="20% - Accent6 14" xfId="80" xr:uid="{00000000-0005-0000-0000-000068000000}"/>
    <cellStyle name="20% - Accent6 15" xfId="81" xr:uid="{00000000-0005-0000-0000-000069000000}"/>
    <cellStyle name="20% - Accent6 16" xfId="82" xr:uid="{00000000-0005-0000-0000-00006A000000}"/>
    <cellStyle name="20% - Accent6 2" xfId="83" xr:uid="{00000000-0005-0000-0000-00006B000000}"/>
    <cellStyle name="20% - Accent6 2 2" xfId="671" xr:uid="{00000000-0005-0000-0000-00006C000000}"/>
    <cellStyle name="20% - Accent6 2 2 2" xfId="672" xr:uid="{00000000-0005-0000-0000-00006D000000}"/>
    <cellStyle name="20% - Accent6 2 3" xfId="673" xr:uid="{00000000-0005-0000-0000-00006E000000}"/>
    <cellStyle name="20% - Accent6 2 3 2" xfId="674" xr:uid="{00000000-0005-0000-0000-00006F000000}"/>
    <cellStyle name="20% - Accent6 2 4" xfId="675" xr:uid="{00000000-0005-0000-0000-000070000000}"/>
    <cellStyle name="20% - Accent6 3" xfId="84" xr:uid="{00000000-0005-0000-0000-000071000000}"/>
    <cellStyle name="20% - Accent6 4" xfId="85" xr:uid="{00000000-0005-0000-0000-000072000000}"/>
    <cellStyle name="20% - Accent6 5" xfId="86" xr:uid="{00000000-0005-0000-0000-000073000000}"/>
    <cellStyle name="20% - Accent6 6" xfId="87" xr:uid="{00000000-0005-0000-0000-000074000000}"/>
    <cellStyle name="20% - Accent6 7" xfId="88" xr:uid="{00000000-0005-0000-0000-000075000000}"/>
    <cellStyle name="20% - Accent6 8" xfId="89" xr:uid="{00000000-0005-0000-0000-000076000000}"/>
    <cellStyle name="20% - Accent6 9" xfId="90" xr:uid="{00000000-0005-0000-0000-000077000000}"/>
    <cellStyle name="40% - Accent1 10" xfId="91" xr:uid="{00000000-0005-0000-0000-000078000000}"/>
    <cellStyle name="40% - Accent1 11" xfId="92" xr:uid="{00000000-0005-0000-0000-000079000000}"/>
    <cellStyle name="40% - Accent1 12" xfId="93" xr:uid="{00000000-0005-0000-0000-00007A000000}"/>
    <cellStyle name="40% - Accent1 13" xfId="94" xr:uid="{00000000-0005-0000-0000-00007B000000}"/>
    <cellStyle name="40% - Accent1 14" xfId="95" xr:uid="{00000000-0005-0000-0000-00007C000000}"/>
    <cellStyle name="40% - Accent1 15" xfId="96" xr:uid="{00000000-0005-0000-0000-00007D000000}"/>
    <cellStyle name="40% - Accent1 16" xfId="97" xr:uid="{00000000-0005-0000-0000-00007E000000}"/>
    <cellStyle name="40% - Accent1 2" xfId="98" xr:uid="{00000000-0005-0000-0000-00007F000000}"/>
    <cellStyle name="40% - Accent1 2 2" xfId="676" xr:uid="{00000000-0005-0000-0000-000080000000}"/>
    <cellStyle name="40% - Accent1 2 2 2" xfId="677" xr:uid="{00000000-0005-0000-0000-000081000000}"/>
    <cellStyle name="40% - Accent1 2 3" xfId="678" xr:uid="{00000000-0005-0000-0000-000082000000}"/>
    <cellStyle name="40% - Accent1 2 3 2" xfId="679" xr:uid="{00000000-0005-0000-0000-000083000000}"/>
    <cellStyle name="40% - Accent1 2 4" xfId="680" xr:uid="{00000000-0005-0000-0000-000084000000}"/>
    <cellStyle name="40% - Accent1 3" xfId="99" xr:uid="{00000000-0005-0000-0000-000085000000}"/>
    <cellStyle name="40% - Accent1 4" xfId="100" xr:uid="{00000000-0005-0000-0000-000086000000}"/>
    <cellStyle name="40% - Accent1 5" xfId="101" xr:uid="{00000000-0005-0000-0000-000087000000}"/>
    <cellStyle name="40% - Accent1 6" xfId="102" xr:uid="{00000000-0005-0000-0000-000088000000}"/>
    <cellStyle name="40% - Accent1 7" xfId="103" xr:uid="{00000000-0005-0000-0000-000089000000}"/>
    <cellStyle name="40% - Accent1 8" xfId="104" xr:uid="{00000000-0005-0000-0000-00008A000000}"/>
    <cellStyle name="40% - Accent1 9" xfId="105" xr:uid="{00000000-0005-0000-0000-00008B000000}"/>
    <cellStyle name="40% - Accent2 10" xfId="106" xr:uid="{00000000-0005-0000-0000-00008C000000}"/>
    <cellStyle name="40% - Accent2 11" xfId="107" xr:uid="{00000000-0005-0000-0000-00008D000000}"/>
    <cellStyle name="40% - Accent2 12" xfId="108" xr:uid="{00000000-0005-0000-0000-00008E000000}"/>
    <cellStyle name="40% - Accent2 13" xfId="109" xr:uid="{00000000-0005-0000-0000-00008F000000}"/>
    <cellStyle name="40% - Accent2 14" xfId="110" xr:uid="{00000000-0005-0000-0000-000090000000}"/>
    <cellStyle name="40% - Accent2 15" xfId="111" xr:uid="{00000000-0005-0000-0000-000091000000}"/>
    <cellStyle name="40% - Accent2 16" xfId="112" xr:uid="{00000000-0005-0000-0000-000092000000}"/>
    <cellStyle name="40% - Accent2 2" xfId="113" xr:uid="{00000000-0005-0000-0000-000093000000}"/>
    <cellStyle name="40% - Accent2 2 2" xfId="681" xr:uid="{00000000-0005-0000-0000-000094000000}"/>
    <cellStyle name="40% - Accent2 2 2 2" xfId="682" xr:uid="{00000000-0005-0000-0000-000095000000}"/>
    <cellStyle name="40% - Accent2 2 3" xfId="683" xr:uid="{00000000-0005-0000-0000-000096000000}"/>
    <cellStyle name="40% - Accent2 2 3 2" xfId="684" xr:uid="{00000000-0005-0000-0000-000097000000}"/>
    <cellStyle name="40% - Accent2 2 4" xfId="685" xr:uid="{00000000-0005-0000-0000-000098000000}"/>
    <cellStyle name="40% - Accent2 3" xfId="114" xr:uid="{00000000-0005-0000-0000-000099000000}"/>
    <cellStyle name="40% - Accent2 4" xfId="115" xr:uid="{00000000-0005-0000-0000-00009A000000}"/>
    <cellStyle name="40% - Accent2 5" xfId="116" xr:uid="{00000000-0005-0000-0000-00009B000000}"/>
    <cellStyle name="40% - Accent2 6" xfId="117" xr:uid="{00000000-0005-0000-0000-00009C000000}"/>
    <cellStyle name="40% - Accent2 7" xfId="118" xr:uid="{00000000-0005-0000-0000-00009D000000}"/>
    <cellStyle name="40% - Accent2 8" xfId="119" xr:uid="{00000000-0005-0000-0000-00009E000000}"/>
    <cellStyle name="40% - Accent2 9" xfId="120" xr:uid="{00000000-0005-0000-0000-00009F000000}"/>
    <cellStyle name="40% - Accent3 10" xfId="121" xr:uid="{00000000-0005-0000-0000-0000A0000000}"/>
    <cellStyle name="40% - Accent3 11" xfId="122" xr:uid="{00000000-0005-0000-0000-0000A1000000}"/>
    <cellStyle name="40% - Accent3 12" xfId="123" xr:uid="{00000000-0005-0000-0000-0000A2000000}"/>
    <cellStyle name="40% - Accent3 13" xfId="124" xr:uid="{00000000-0005-0000-0000-0000A3000000}"/>
    <cellStyle name="40% - Accent3 14" xfId="125" xr:uid="{00000000-0005-0000-0000-0000A4000000}"/>
    <cellStyle name="40% - Accent3 15" xfId="126" xr:uid="{00000000-0005-0000-0000-0000A5000000}"/>
    <cellStyle name="40% - Accent3 16" xfId="127" xr:uid="{00000000-0005-0000-0000-0000A6000000}"/>
    <cellStyle name="40% - Accent3 2" xfId="128" xr:uid="{00000000-0005-0000-0000-0000A7000000}"/>
    <cellStyle name="40% - Accent3 2 2" xfId="686" xr:uid="{00000000-0005-0000-0000-0000A8000000}"/>
    <cellStyle name="40% - Accent3 2 2 2" xfId="687" xr:uid="{00000000-0005-0000-0000-0000A9000000}"/>
    <cellStyle name="40% - Accent3 2 3" xfId="688" xr:uid="{00000000-0005-0000-0000-0000AA000000}"/>
    <cellStyle name="40% - Accent3 2 3 2" xfId="689" xr:uid="{00000000-0005-0000-0000-0000AB000000}"/>
    <cellStyle name="40% - Accent3 2 4" xfId="690" xr:uid="{00000000-0005-0000-0000-0000AC000000}"/>
    <cellStyle name="40% - Accent3 3" xfId="129" xr:uid="{00000000-0005-0000-0000-0000AD000000}"/>
    <cellStyle name="40% - Accent3 4" xfId="130" xr:uid="{00000000-0005-0000-0000-0000AE000000}"/>
    <cellStyle name="40% - Accent3 5" xfId="131" xr:uid="{00000000-0005-0000-0000-0000AF000000}"/>
    <cellStyle name="40% - Accent3 6" xfId="132" xr:uid="{00000000-0005-0000-0000-0000B0000000}"/>
    <cellStyle name="40% - Accent3 7" xfId="133" xr:uid="{00000000-0005-0000-0000-0000B1000000}"/>
    <cellStyle name="40% - Accent3 8" xfId="134" xr:uid="{00000000-0005-0000-0000-0000B2000000}"/>
    <cellStyle name="40% - Accent3 9" xfId="135" xr:uid="{00000000-0005-0000-0000-0000B3000000}"/>
    <cellStyle name="40% - Accent4 10" xfId="136" xr:uid="{00000000-0005-0000-0000-0000B4000000}"/>
    <cellStyle name="40% - Accent4 11" xfId="137" xr:uid="{00000000-0005-0000-0000-0000B5000000}"/>
    <cellStyle name="40% - Accent4 12" xfId="138" xr:uid="{00000000-0005-0000-0000-0000B6000000}"/>
    <cellStyle name="40% - Accent4 13" xfId="139" xr:uid="{00000000-0005-0000-0000-0000B7000000}"/>
    <cellStyle name="40% - Accent4 14" xfId="140" xr:uid="{00000000-0005-0000-0000-0000B8000000}"/>
    <cellStyle name="40% - Accent4 15" xfId="141" xr:uid="{00000000-0005-0000-0000-0000B9000000}"/>
    <cellStyle name="40% - Accent4 16" xfId="142" xr:uid="{00000000-0005-0000-0000-0000BA000000}"/>
    <cellStyle name="40% - Accent4 2" xfId="143" xr:uid="{00000000-0005-0000-0000-0000BB000000}"/>
    <cellStyle name="40% - Accent4 2 2" xfId="691" xr:uid="{00000000-0005-0000-0000-0000BC000000}"/>
    <cellStyle name="40% - Accent4 2 2 2" xfId="692" xr:uid="{00000000-0005-0000-0000-0000BD000000}"/>
    <cellStyle name="40% - Accent4 2 3" xfId="693" xr:uid="{00000000-0005-0000-0000-0000BE000000}"/>
    <cellStyle name="40% - Accent4 2 3 2" xfId="694" xr:uid="{00000000-0005-0000-0000-0000BF000000}"/>
    <cellStyle name="40% - Accent4 2 4" xfId="695" xr:uid="{00000000-0005-0000-0000-0000C0000000}"/>
    <cellStyle name="40% - Accent4 3" xfId="144" xr:uid="{00000000-0005-0000-0000-0000C1000000}"/>
    <cellStyle name="40% - Accent4 4" xfId="145" xr:uid="{00000000-0005-0000-0000-0000C2000000}"/>
    <cellStyle name="40% - Accent4 5" xfId="146" xr:uid="{00000000-0005-0000-0000-0000C3000000}"/>
    <cellStyle name="40% - Accent4 6" xfId="147" xr:uid="{00000000-0005-0000-0000-0000C4000000}"/>
    <cellStyle name="40% - Accent4 7" xfId="148" xr:uid="{00000000-0005-0000-0000-0000C5000000}"/>
    <cellStyle name="40% - Accent4 8" xfId="149" xr:uid="{00000000-0005-0000-0000-0000C6000000}"/>
    <cellStyle name="40% - Accent4 9" xfId="150" xr:uid="{00000000-0005-0000-0000-0000C7000000}"/>
    <cellStyle name="40% - Accent5 10" xfId="151" xr:uid="{00000000-0005-0000-0000-0000C8000000}"/>
    <cellStyle name="40% - Accent5 11" xfId="152" xr:uid="{00000000-0005-0000-0000-0000C9000000}"/>
    <cellStyle name="40% - Accent5 12" xfId="153" xr:uid="{00000000-0005-0000-0000-0000CA000000}"/>
    <cellStyle name="40% - Accent5 13" xfId="154" xr:uid="{00000000-0005-0000-0000-0000CB000000}"/>
    <cellStyle name="40% - Accent5 14" xfId="155" xr:uid="{00000000-0005-0000-0000-0000CC000000}"/>
    <cellStyle name="40% - Accent5 15" xfId="156" xr:uid="{00000000-0005-0000-0000-0000CD000000}"/>
    <cellStyle name="40% - Accent5 16" xfId="157" xr:uid="{00000000-0005-0000-0000-0000CE000000}"/>
    <cellStyle name="40% - Accent5 2" xfId="158" xr:uid="{00000000-0005-0000-0000-0000CF000000}"/>
    <cellStyle name="40% - Accent5 2 2" xfId="696" xr:uid="{00000000-0005-0000-0000-0000D0000000}"/>
    <cellStyle name="40% - Accent5 2 2 2" xfId="697" xr:uid="{00000000-0005-0000-0000-0000D1000000}"/>
    <cellStyle name="40% - Accent5 2 3" xfId="698" xr:uid="{00000000-0005-0000-0000-0000D2000000}"/>
    <cellStyle name="40% - Accent5 2 3 2" xfId="699" xr:uid="{00000000-0005-0000-0000-0000D3000000}"/>
    <cellStyle name="40% - Accent5 2 4" xfId="700" xr:uid="{00000000-0005-0000-0000-0000D4000000}"/>
    <cellStyle name="40% - Accent5 3" xfId="159" xr:uid="{00000000-0005-0000-0000-0000D5000000}"/>
    <cellStyle name="40% - Accent5 4" xfId="160" xr:uid="{00000000-0005-0000-0000-0000D6000000}"/>
    <cellStyle name="40% - Accent5 5" xfId="161" xr:uid="{00000000-0005-0000-0000-0000D7000000}"/>
    <cellStyle name="40% - Accent5 6" xfId="162" xr:uid="{00000000-0005-0000-0000-0000D8000000}"/>
    <cellStyle name="40% - Accent5 7" xfId="163" xr:uid="{00000000-0005-0000-0000-0000D9000000}"/>
    <cellStyle name="40% - Accent5 8" xfId="164" xr:uid="{00000000-0005-0000-0000-0000DA000000}"/>
    <cellStyle name="40% - Accent5 9" xfId="165" xr:uid="{00000000-0005-0000-0000-0000DB000000}"/>
    <cellStyle name="40% - Accent6 10" xfId="166" xr:uid="{00000000-0005-0000-0000-0000DC000000}"/>
    <cellStyle name="40% - Accent6 11" xfId="167" xr:uid="{00000000-0005-0000-0000-0000DD000000}"/>
    <cellStyle name="40% - Accent6 12" xfId="168" xr:uid="{00000000-0005-0000-0000-0000DE000000}"/>
    <cellStyle name="40% - Accent6 13" xfId="169" xr:uid="{00000000-0005-0000-0000-0000DF000000}"/>
    <cellStyle name="40% - Accent6 14" xfId="170" xr:uid="{00000000-0005-0000-0000-0000E0000000}"/>
    <cellStyle name="40% - Accent6 15" xfId="171" xr:uid="{00000000-0005-0000-0000-0000E1000000}"/>
    <cellStyle name="40% - Accent6 16" xfId="172" xr:uid="{00000000-0005-0000-0000-0000E2000000}"/>
    <cellStyle name="40% - Accent6 2" xfId="173" xr:uid="{00000000-0005-0000-0000-0000E3000000}"/>
    <cellStyle name="40% - Accent6 2 2" xfId="701" xr:uid="{00000000-0005-0000-0000-0000E4000000}"/>
    <cellStyle name="40% - Accent6 2 2 2" xfId="702" xr:uid="{00000000-0005-0000-0000-0000E5000000}"/>
    <cellStyle name="40% - Accent6 2 3" xfId="703" xr:uid="{00000000-0005-0000-0000-0000E6000000}"/>
    <cellStyle name="40% - Accent6 2 3 2" xfId="704" xr:uid="{00000000-0005-0000-0000-0000E7000000}"/>
    <cellStyle name="40% - Accent6 2 4" xfId="705" xr:uid="{00000000-0005-0000-0000-0000E8000000}"/>
    <cellStyle name="40% - Accent6 3" xfId="174" xr:uid="{00000000-0005-0000-0000-0000E9000000}"/>
    <cellStyle name="40% - Accent6 4" xfId="175" xr:uid="{00000000-0005-0000-0000-0000EA000000}"/>
    <cellStyle name="40% - Accent6 5" xfId="176" xr:uid="{00000000-0005-0000-0000-0000EB000000}"/>
    <cellStyle name="40% - Accent6 6" xfId="177" xr:uid="{00000000-0005-0000-0000-0000EC000000}"/>
    <cellStyle name="40% - Accent6 7" xfId="178" xr:uid="{00000000-0005-0000-0000-0000ED000000}"/>
    <cellStyle name="40% - Accent6 8" xfId="179" xr:uid="{00000000-0005-0000-0000-0000EE000000}"/>
    <cellStyle name="40% - Accent6 9" xfId="180" xr:uid="{00000000-0005-0000-0000-0000EF000000}"/>
    <cellStyle name="60% - Accent1 10" xfId="181" xr:uid="{00000000-0005-0000-0000-0000F0000000}"/>
    <cellStyle name="60% - Accent1 11" xfId="182" xr:uid="{00000000-0005-0000-0000-0000F1000000}"/>
    <cellStyle name="60% - Accent1 12" xfId="183" xr:uid="{00000000-0005-0000-0000-0000F2000000}"/>
    <cellStyle name="60% - Accent1 13" xfId="184" xr:uid="{00000000-0005-0000-0000-0000F3000000}"/>
    <cellStyle name="60% - Accent1 14" xfId="185" xr:uid="{00000000-0005-0000-0000-0000F4000000}"/>
    <cellStyle name="60% - Accent1 15" xfId="186" xr:uid="{00000000-0005-0000-0000-0000F5000000}"/>
    <cellStyle name="60% - Accent1 16" xfId="187" xr:uid="{00000000-0005-0000-0000-0000F6000000}"/>
    <cellStyle name="60% - Accent1 2" xfId="188" xr:uid="{00000000-0005-0000-0000-0000F7000000}"/>
    <cellStyle name="60% - Accent1 3" xfId="189" xr:uid="{00000000-0005-0000-0000-0000F8000000}"/>
    <cellStyle name="60% - Accent1 4" xfId="190" xr:uid="{00000000-0005-0000-0000-0000F9000000}"/>
    <cellStyle name="60% - Accent1 5" xfId="191" xr:uid="{00000000-0005-0000-0000-0000FA000000}"/>
    <cellStyle name="60% - Accent1 6" xfId="192" xr:uid="{00000000-0005-0000-0000-0000FB000000}"/>
    <cellStyle name="60% - Accent1 7" xfId="193" xr:uid="{00000000-0005-0000-0000-0000FC000000}"/>
    <cellStyle name="60% - Accent1 8" xfId="194" xr:uid="{00000000-0005-0000-0000-0000FD000000}"/>
    <cellStyle name="60% - Accent1 9" xfId="195" xr:uid="{00000000-0005-0000-0000-0000FE000000}"/>
    <cellStyle name="60% - Accent2 10" xfId="196" xr:uid="{00000000-0005-0000-0000-0000FF000000}"/>
    <cellStyle name="60% - Accent2 11" xfId="197" xr:uid="{00000000-0005-0000-0000-000000010000}"/>
    <cellStyle name="60% - Accent2 12" xfId="198" xr:uid="{00000000-0005-0000-0000-000001010000}"/>
    <cellStyle name="60% - Accent2 13" xfId="199" xr:uid="{00000000-0005-0000-0000-000002010000}"/>
    <cellStyle name="60% - Accent2 14" xfId="200" xr:uid="{00000000-0005-0000-0000-000003010000}"/>
    <cellStyle name="60% - Accent2 15" xfId="201" xr:uid="{00000000-0005-0000-0000-000004010000}"/>
    <cellStyle name="60% - Accent2 16" xfId="202" xr:uid="{00000000-0005-0000-0000-000005010000}"/>
    <cellStyle name="60% - Accent2 2" xfId="203" xr:uid="{00000000-0005-0000-0000-000006010000}"/>
    <cellStyle name="60% - Accent2 3" xfId="204" xr:uid="{00000000-0005-0000-0000-000007010000}"/>
    <cellStyle name="60% - Accent2 4" xfId="205" xr:uid="{00000000-0005-0000-0000-000008010000}"/>
    <cellStyle name="60% - Accent2 5" xfId="206" xr:uid="{00000000-0005-0000-0000-000009010000}"/>
    <cellStyle name="60% - Accent2 6" xfId="207" xr:uid="{00000000-0005-0000-0000-00000A010000}"/>
    <cellStyle name="60% - Accent2 7" xfId="208" xr:uid="{00000000-0005-0000-0000-00000B010000}"/>
    <cellStyle name="60% - Accent2 8" xfId="209" xr:uid="{00000000-0005-0000-0000-00000C010000}"/>
    <cellStyle name="60% - Accent2 9" xfId="210" xr:uid="{00000000-0005-0000-0000-00000D010000}"/>
    <cellStyle name="60% - Accent3 10" xfId="211" xr:uid="{00000000-0005-0000-0000-00000E010000}"/>
    <cellStyle name="60% - Accent3 11" xfId="212" xr:uid="{00000000-0005-0000-0000-00000F010000}"/>
    <cellStyle name="60% - Accent3 12" xfId="213" xr:uid="{00000000-0005-0000-0000-000010010000}"/>
    <cellStyle name="60% - Accent3 13" xfId="214" xr:uid="{00000000-0005-0000-0000-000011010000}"/>
    <cellStyle name="60% - Accent3 14" xfId="215" xr:uid="{00000000-0005-0000-0000-000012010000}"/>
    <cellStyle name="60% - Accent3 15" xfId="216" xr:uid="{00000000-0005-0000-0000-000013010000}"/>
    <cellStyle name="60% - Accent3 16" xfId="217" xr:uid="{00000000-0005-0000-0000-000014010000}"/>
    <cellStyle name="60% - Accent3 2" xfId="218" xr:uid="{00000000-0005-0000-0000-000015010000}"/>
    <cellStyle name="60% - Accent3 3" xfId="219" xr:uid="{00000000-0005-0000-0000-000016010000}"/>
    <cellStyle name="60% - Accent3 4" xfId="220" xr:uid="{00000000-0005-0000-0000-000017010000}"/>
    <cellStyle name="60% - Accent3 5" xfId="221" xr:uid="{00000000-0005-0000-0000-000018010000}"/>
    <cellStyle name="60% - Accent3 6" xfId="222" xr:uid="{00000000-0005-0000-0000-000019010000}"/>
    <cellStyle name="60% - Accent3 7" xfId="223" xr:uid="{00000000-0005-0000-0000-00001A010000}"/>
    <cellStyle name="60% - Accent3 8" xfId="224" xr:uid="{00000000-0005-0000-0000-00001B010000}"/>
    <cellStyle name="60% - Accent3 9" xfId="225" xr:uid="{00000000-0005-0000-0000-00001C010000}"/>
    <cellStyle name="60% - Accent4 10" xfId="226" xr:uid="{00000000-0005-0000-0000-00001D010000}"/>
    <cellStyle name="60% - Accent4 11" xfId="227" xr:uid="{00000000-0005-0000-0000-00001E010000}"/>
    <cellStyle name="60% - Accent4 12" xfId="228" xr:uid="{00000000-0005-0000-0000-00001F010000}"/>
    <cellStyle name="60% - Accent4 13" xfId="229" xr:uid="{00000000-0005-0000-0000-000020010000}"/>
    <cellStyle name="60% - Accent4 14" xfId="230" xr:uid="{00000000-0005-0000-0000-000021010000}"/>
    <cellStyle name="60% - Accent4 15" xfId="231" xr:uid="{00000000-0005-0000-0000-000022010000}"/>
    <cellStyle name="60% - Accent4 16" xfId="232" xr:uid="{00000000-0005-0000-0000-000023010000}"/>
    <cellStyle name="60% - Accent4 2" xfId="233" xr:uid="{00000000-0005-0000-0000-000024010000}"/>
    <cellStyle name="60% - Accent4 3" xfId="234" xr:uid="{00000000-0005-0000-0000-000025010000}"/>
    <cellStyle name="60% - Accent4 4" xfId="235" xr:uid="{00000000-0005-0000-0000-000026010000}"/>
    <cellStyle name="60% - Accent4 5" xfId="236" xr:uid="{00000000-0005-0000-0000-000027010000}"/>
    <cellStyle name="60% - Accent4 6" xfId="237" xr:uid="{00000000-0005-0000-0000-000028010000}"/>
    <cellStyle name="60% - Accent4 7" xfId="238" xr:uid="{00000000-0005-0000-0000-000029010000}"/>
    <cellStyle name="60% - Accent4 8" xfId="239" xr:uid="{00000000-0005-0000-0000-00002A010000}"/>
    <cellStyle name="60% - Accent4 9" xfId="240" xr:uid="{00000000-0005-0000-0000-00002B010000}"/>
    <cellStyle name="60% - Accent5 10" xfId="241" xr:uid="{00000000-0005-0000-0000-00002C010000}"/>
    <cellStyle name="60% - Accent5 11" xfId="242" xr:uid="{00000000-0005-0000-0000-00002D010000}"/>
    <cellStyle name="60% - Accent5 12" xfId="243" xr:uid="{00000000-0005-0000-0000-00002E010000}"/>
    <cellStyle name="60% - Accent5 13" xfId="244" xr:uid="{00000000-0005-0000-0000-00002F010000}"/>
    <cellStyle name="60% - Accent5 14" xfId="245" xr:uid="{00000000-0005-0000-0000-000030010000}"/>
    <cellStyle name="60% - Accent5 15" xfId="246" xr:uid="{00000000-0005-0000-0000-000031010000}"/>
    <cellStyle name="60% - Accent5 16" xfId="247" xr:uid="{00000000-0005-0000-0000-000032010000}"/>
    <cellStyle name="60% - Accent5 2" xfId="248" xr:uid="{00000000-0005-0000-0000-000033010000}"/>
    <cellStyle name="60% - Accent5 3" xfId="249" xr:uid="{00000000-0005-0000-0000-000034010000}"/>
    <cellStyle name="60% - Accent5 4" xfId="250" xr:uid="{00000000-0005-0000-0000-000035010000}"/>
    <cellStyle name="60% - Accent5 5" xfId="251" xr:uid="{00000000-0005-0000-0000-000036010000}"/>
    <cellStyle name="60% - Accent5 6" xfId="252" xr:uid="{00000000-0005-0000-0000-000037010000}"/>
    <cellStyle name="60% - Accent5 7" xfId="253" xr:uid="{00000000-0005-0000-0000-000038010000}"/>
    <cellStyle name="60% - Accent5 8" xfId="254" xr:uid="{00000000-0005-0000-0000-000039010000}"/>
    <cellStyle name="60% - Accent5 9" xfId="255" xr:uid="{00000000-0005-0000-0000-00003A010000}"/>
    <cellStyle name="60% - Accent6 10" xfId="256" xr:uid="{00000000-0005-0000-0000-00003B010000}"/>
    <cellStyle name="60% - Accent6 11" xfId="257" xr:uid="{00000000-0005-0000-0000-00003C010000}"/>
    <cellStyle name="60% - Accent6 12" xfId="258" xr:uid="{00000000-0005-0000-0000-00003D010000}"/>
    <cellStyle name="60% - Accent6 13" xfId="259" xr:uid="{00000000-0005-0000-0000-00003E010000}"/>
    <cellStyle name="60% - Accent6 14" xfId="260" xr:uid="{00000000-0005-0000-0000-00003F010000}"/>
    <cellStyle name="60% - Accent6 15" xfId="261" xr:uid="{00000000-0005-0000-0000-000040010000}"/>
    <cellStyle name="60% - Accent6 16" xfId="262" xr:uid="{00000000-0005-0000-0000-000041010000}"/>
    <cellStyle name="60% - Accent6 2" xfId="263" xr:uid="{00000000-0005-0000-0000-000042010000}"/>
    <cellStyle name="60% - Accent6 3" xfId="264" xr:uid="{00000000-0005-0000-0000-000043010000}"/>
    <cellStyle name="60% - Accent6 4" xfId="265" xr:uid="{00000000-0005-0000-0000-000044010000}"/>
    <cellStyle name="60% - Accent6 5" xfId="266" xr:uid="{00000000-0005-0000-0000-000045010000}"/>
    <cellStyle name="60% - Accent6 6" xfId="267" xr:uid="{00000000-0005-0000-0000-000046010000}"/>
    <cellStyle name="60% - Accent6 7" xfId="268" xr:uid="{00000000-0005-0000-0000-000047010000}"/>
    <cellStyle name="60% - Accent6 8" xfId="269" xr:uid="{00000000-0005-0000-0000-000048010000}"/>
    <cellStyle name="60% - Accent6 9" xfId="270" xr:uid="{00000000-0005-0000-0000-000049010000}"/>
    <cellStyle name="Accent1 10" xfId="271" xr:uid="{00000000-0005-0000-0000-00004A010000}"/>
    <cellStyle name="Accent1 11" xfId="272" xr:uid="{00000000-0005-0000-0000-00004B010000}"/>
    <cellStyle name="Accent1 12" xfId="273" xr:uid="{00000000-0005-0000-0000-00004C010000}"/>
    <cellStyle name="Accent1 13" xfId="274" xr:uid="{00000000-0005-0000-0000-00004D010000}"/>
    <cellStyle name="Accent1 14" xfId="275" xr:uid="{00000000-0005-0000-0000-00004E010000}"/>
    <cellStyle name="Accent1 15" xfId="276" xr:uid="{00000000-0005-0000-0000-00004F010000}"/>
    <cellStyle name="Accent1 16" xfId="277" xr:uid="{00000000-0005-0000-0000-000050010000}"/>
    <cellStyle name="Accent1 2" xfId="278" xr:uid="{00000000-0005-0000-0000-000051010000}"/>
    <cellStyle name="Accent1 3" xfId="279" xr:uid="{00000000-0005-0000-0000-000052010000}"/>
    <cellStyle name="Accent1 4" xfId="280" xr:uid="{00000000-0005-0000-0000-000053010000}"/>
    <cellStyle name="Accent1 5" xfId="281" xr:uid="{00000000-0005-0000-0000-000054010000}"/>
    <cellStyle name="Accent1 6" xfId="282" xr:uid="{00000000-0005-0000-0000-000055010000}"/>
    <cellStyle name="Accent1 7" xfId="283" xr:uid="{00000000-0005-0000-0000-000056010000}"/>
    <cellStyle name="Accent1 8" xfId="284" xr:uid="{00000000-0005-0000-0000-000057010000}"/>
    <cellStyle name="Accent1 9" xfId="285" xr:uid="{00000000-0005-0000-0000-000058010000}"/>
    <cellStyle name="Accent2 10" xfId="286" xr:uid="{00000000-0005-0000-0000-000059010000}"/>
    <cellStyle name="Accent2 11" xfId="287" xr:uid="{00000000-0005-0000-0000-00005A010000}"/>
    <cellStyle name="Accent2 12" xfId="288" xr:uid="{00000000-0005-0000-0000-00005B010000}"/>
    <cellStyle name="Accent2 13" xfId="289" xr:uid="{00000000-0005-0000-0000-00005C010000}"/>
    <cellStyle name="Accent2 14" xfId="290" xr:uid="{00000000-0005-0000-0000-00005D010000}"/>
    <cellStyle name="Accent2 15" xfId="291" xr:uid="{00000000-0005-0000-0000-00005E010000}"/>
    <cellStyle name="Accent2 16" xfId="292" xr:uid="{00000000-0005-0000-0000-00005F010000}"/>
    <cellStyle name="Accent2 2" xfId="293" xr:uid="{00000000-0005-0000-0000-000060010000}"/>
    <cellStyle name="Accent2 3" xfId="294" xr:uid="{00000000-0005-0000-0000-000061010000}"/>
    <cellStyle name="Accent2 4" xfId="295" xr:uid="{00000000-0005-0000-0000-000062010000}"/>
    <cellStyle name="Accent2 5" xfId="296" xr:uid="{00000000-0005-0000-0000-000063010000}"/>
    <cellStyle name="Accent2 6" xfId="297" xr:uid="{00000000-0005-0000-0000-000064010000}"/>
    <cellStyle name="Accent2 7" xfId="298" xr:uid="{00000000-0005-0000-0000-000065010000}"/>
    <cellStyle name="Accent2 8" xfId="299" xr:uid="{00000000-0005-0000-0000-000066010000}"/>
    <cellStyle name="Accent2 9" xfId="300" xr:uid="{00000000-0005-0000-0000-000067010000}"/>
    <cellStyle name="Accent3 10" xfId="301" xr:uid="{00000000-0005-0000-0000-000068010000}"/>
    <cellStyle name="Accent3 11" xfId="302" xr:uid="{00000000-0005-0000-0000-000069010000}"/>
    <cellStyle name="Accent3 12" xfId="303" xr:uid="{00000000-0005-0000-0000-00006A010000}"/>
    <cellStyle name="Accent3 13" xfId="304" xr:uid="{00000000-0005-0000-0000-00006B010000}"/>
    <cellStyle name="Accent3 14" xfId="305" xr:uid="{00000000-0005-0000-0000-00006C010000}"/>
    <cellStyle name="Accent3 15" xfId="306" xr:uid="{00000000-0005-0000-0000-00006D010000}"/>
    <cellStyle name="Accent3 16" xfId="307" xr:uid="{00000000-0005-0000-0000-00006E010000}"/>
    <cellStyle name="Accent3 2" xfId="308" xr:uid="{00000000-0005-0000-0000-00006F010000}"/>
    <cellStyle name="Accent3 3" xfId="309" xr:uid="{00000000-0005-0000-0000-000070010000}"/>
    <cellStyle name="Accent3 4" xfId="310" xr:uid="{00000000-0005-0000-0000-000071010000}"/>
    <cellStyle name="Accent3 5" xfId="311" xr:uid="{00000000-0005-0000-0000-000072010000}"/>
    <cellStyle name="Accent3 6" xfId="312" xr:uid="{00000000-0005-0000-0000-000073010000}"/>
    <cellStyle name="Accent3 7" xfId="313" xr:uid="{00000000-0005-0000-0000-000074010000}"/>
    <cellStyle name="Accent3 8" xfId="314" xr:uid="{00000000-0005-0000-0000-000075010000}"/>
    <cellStyle name="Accent3 9" xfId="315" xr:uid="{00000000-0005-0000-0000-000076010000}"/>
    <cellStyle name="Accent4 10" xfId="316" xr:uid="{00000000-0005-0000-0000-000077010000}"/>
    <cellStyle name="Accent4 11" xfId="317" xr:uid="{00000000-0005-0000-0000-000078010000}"/>
    <cellStyle name="Accent4 12" xfId="318" xr:uid="{00000000-0005-0000-0000-000079010000}"/>
    <cellStyle name="Accent4 13" xfId="319" xr:uid="{00000000-0005-0000-0000-00007A010000}"/>
    <cellStyle name="Accent4 14" xfId="320" xr:uid="{00000000-0005-0000-0000-00007B010000}"/>
    <cellStyle name="Accent4 15" xfId="321" xr:uid="{00000000-0005-0000-0000-00007C010000}"/>
    <cellStyle name="Accent4 16" xfId="322" xr:uid="{00000000-0005-0000-0000-00007D010000}"/>
    <cellStyle name="Accent4 2" xfId="323" xr:uid="{00000000-0005-0000-0000-00007E010000}"/>
    <cellStyle name="Accent4 3" xfId="324" xr:uid="{00000000-0005-0000-0000-00007F010000}"/>
    <cellStyle name="Accent4 4" xfId="325" xr:uid="{00000000-0005-0000-0000-000080010000}"/>
    <cellStyle name="Accent4 5" xfId="326" xr:uid="{00000000-0005-0000-0000-000081010000}"/>
    <cellStyle name="Accent4 6" xfId="327" xr:uid="{00000000-0005-0000-0000-000082010000}"/>
    <cellStyle name="Accent4 7" xfId="328" xr:uid="{00000000-0005-0000-0000-000083010000}"/>
    <cellStyle name="Accent4 8" xfId="329" xr:uid="{00000000-0005-0000-0000-000084010000}"/>
    <cellStyle name="Accent4 9" xfId="330" xr:uid="{00000000-0005-0000-0000-000085010000}"/>
    <cellStyle name="Accent5 10" xfId="331" xr:uid="{00000000-0005-0000-0000-000086010000}"/>
    <cellStyle name="Accent5 11" xfId="332" xr:uid="{00000000-0005-0000-0000-000087010000}"/>
    <cellStyle name="Accent5 12" xfId="333" xr:uid="{00000000-0005-0000-0000-000088010000}"/>
    <cellStyle name="Accent5 13" xfId="334" xr:uid="{00000000-0005-0000-0000-000089010000}"/>
    <cellStyle name="Accent5 14" xfId="335" xr:uid="{00000000-0005-0000-0000-00008A010000}"/>
    <cellStyle name="Accent5 15" xfId="336" xr:uid="{00000000-0005-0000-0000-00008B010000}"/>
    <cellStyle name="Accent5 16" xfId="337" xr:uid="{00000000-0005-0000-0000-00008C010000}"/>
    <cellStyle name="Accent5 2" xfId="338" xr:uid="{00000000-0005-0000-0000-00008D010000}"/>
    <cellStyle name="Accent5 3" xfId="339" xr:uid="{00000000-0005-0000-0000-00008E010000}"/>
    <cellStyle name="Accent5 4" xfId="340" xr:uid="{00000000-0005-0000-0000-00008F010000}"/>
    <cellStyle name="Accent5 5" xfId="341" xr:uid="{00000000-0005-0000-0000-000090010000}"/>
    <cellStyle name="Accent5 6" xfId="342" xr:uid="{00000000-0005-0000-0000-000091010000}"/>
    <cellStyle name="Accent5 7" xfId="343" xr:uid="{00000000-0005-0000-0000-000092010000}"/>
    <cellStyle name="Accent5 8" xfId="344" xr:uid="{00000000-0005-0000-0000-000093010000}"/>
    <cellStyle name="Accent5 9" xfId="345" xr:uid="{00000000-0005-0000-0000-000094010000}"/>
    <cellStyle name="Accent6 10" xfId="346" xr:uid="{00000000-0005-0000-0000-000095010000}"/>
    <cellStyle name="Accent6 11" xfId="347" xr:uid="{00000000-0005-0000-0000-000096010000}"/>
    <cellStyle name="Accent6 12" xfId="348" xr:uid="{00000000-0005-0000-0000-000097010000}"/>
    <cellStyle name="Accent6 13" xfId="349" xr:uid="{00000000-0005-0000-0000-000098010000}"/>
    <cellStyle name="Accent6 14" xfId="350" xr:uid="{00000000-0005-0000-0000-000099010000}"/>
    <cellStyle name="Accent6 15" xfId="351" xr:uid="{00000000-0005-0000-0000-00009A010000}"/>
    <cellStyle name="Accent6 16" xfId="352" xr:uid="{00000000-0005-0000-0000-00009B010000}"/>
    <cellStyle name="Accent6 2" xfId="353" xr:uid="{00000000-0005-0000-0000-00009C010000}"/>
    <cellStyle name="Accent6 3" xfId="354" xr:uid="{00000000-0005-0000-0000-00009D010000}"/>
    <cellStyle name="Accent6 4" xfId="355" xr:uid="{00000000-0005-0000-0000-00009E010000}"/>
    <cellStyle name="Accent6 5" xfId="356" xr:uid="{00000000-0005-0000-0000-00009F010000}"/>
    <cellStyle name="Accent6 6" xfId="357" xr:uid="{00000000-0005-0000-0000-0000A0010000}"/>
    <cellStyle name="Accent6 7" xfId="358" xr:uid="{00000000-0005-0000-0000-0000A1010000}"/>
    <cellStyle name="Accent6 8" xfId="359" xr:uid="{00000000-0005-0000-0000-0000A2010000}"/>
    <cellStyle name="Accent6 9" xfId="360" xr:uid="{00000000-0005-0000-0000-0000A3010000}"/>
    <cellStyle name="Berekening 10" xfId="361" xr:uid="{00000000-0005-0000-0000-0000A4010000}"/>
    <cellStyle name="Berekening 10 2" xfId="957" xr:uid="{00000000-0005-0000-0000-0000A5010000}"/>
    <cellStyle name="Berekening 10 3" xfId="958" xr:uid="{00000000-0005-0000-0000-0000A6010000}"/>
    <cellStyle name="Berekening 11" xfId="362" xr:uid="{00000000-0005-0000-0000-0000A7010000}"/>
    <cellStyle name="Berekening 11 2" xfId="959" xr:uid="{00000000-0005-0000-0000-0000A8010000}"/>
    <cellStyle name="Berekening 11 3" xfId="960" xr:uid="{00000000-0005-0000-0000-0000A9010000}"/>
    <cellStyle name="Berekening 12" xfId="363" xr:uid="{00000000-0005-0000-0000-0000AA010000}"/>
    <cellStyle name="Berekening 12 2" xfId="961" xr:uid="{00000000-0005-0000-0000-0000AB010000}"/>
    <cellStyle name="Berekening 12 3" xfId="962" xr:uid="{00000000-0005-0000-0000-0000AC010000}"/>
    <cellStyle name="Berekening 13" xfId="364" xr:uid="{00000000-0005-0000-0000-0000AD010000}"/>
    <cellStyle name="Berekening 13 2" xfId="963" xr:uid="{00000000-0005-0000-0000-0000AE010000}"/>
    <cellStyle name="Berekening 13 3" xfId="964" xr:uid="{00000000-0005-0000-0000-0000AF010000}"/>
    <cellStyle name="Berekening 14" xfId="365" xr:uid="{00000000-0005-0000-0000-0000B0010000}"/>
    <cellStyle name="Berekening 14 2" xfId="965" xr:uid="{00000000-0005-0000-0000-0000B1010000}"/>
    <cellStyle name="Berekening 14 3" xfId="966" xr:uid="{00000000-0005-0000-0000-0000B2010000}"/>
    <cellStyle name="Berekening 15" xfId="366" xr:uid="{00000000-0005-0000-0000-0000B3010000}"/>
    <cellStyle name="Berekening 15 2" xfId="967" xr:uid="{00000000-0005-0000-0000-0000B4010000}"/>
    <cellStyle name="Berekening 15 3" xfId="968" xr:uid="{00000000-0005-0000-0000-0000B5010000}"/>
    <cellStyle name="Berekening 16" xfId="367" xr:uid="{00000000-0005-0000-0000-0000B6010000}"/>
    <cellStyle name="Berekening 16 2" xfId="969" xr:uid="{00000000-0005-0000-0000-0000B7010000}"/>
    <cellStyle name="Berekening 16 3" xfId="970" xr:uid="{00000000-0005-0000-0000-0000B8010000}"/>
    <cellStyle name="Berekening 2" xfId="368" xr:uid="{00000000-0005-0000-0000-0000B9010000}"/>
    <cellStyle name="Berekening 2 2" xfId="971" xr:uid="{00000000-0005-0000-0000-0000BA010000}"/>
    <cellStyle name="Berekening 2 3" xfId="972" xr:uid="{00000000-0005-0000-0000-0000BB010000}"/>
    <cellStyle name="Berekening 3" xfId="369" xr:uid="{00000000-0005-0000-0000-0000BC010000}"/>
    <cellStyle name="Berekening 3 2" xfId="973" xr:uid="{00000000-0005-0000-0000-0000BD010000}"/>
    <cellStyle name="Berekening 3 3" xfId="974" xr:uid="{00000000-0005-0000-0000-0000BE010000}"/>
    <cellStyle name="Berekening 4" xfId="370" xr:uid="{00000000-0005-0000-0000-0000BF010000}"/>
    <cellStyle name="Berekening 4 2" xfId="975" xr:uid="{00000000-0005-0000-0000-0000C0010000}"/>
    <cellStyle name="Berekening 4 3" xfId="976" xr:uid="{00000000-0005-0000-0000-0000C1010000}"/>
    <cellStyle name="Berekening 5" xfId="371" xr:uid="{00000000-0005-0000-0000-0000C2010000}"/>
    <cellStyle name="Berekening 5 2" xfId="977" xr:uid="{00000000-0005-0000-0000-0000C3010000}"/>
    <cellStyle name="Berekening 5 3" xfId="978" xr:uid="{00000000-0005-0000-0000-0000C4010000}"/>
    <cellStyle name="Berekening 6" xfId="372" xr:uid="{00000000-0005-0000-0000-0000C5010000}"/>
    <cellStyle name="Berekening 6 2" xfId="979" xr:uid="{00000000-0005-0000-0000-0000C6010000}"/>
    <cellStyle name="Berekening 6 3" xfId="980" xr:uid="{00000000-0005-0000-0000-0000C7010000}"/>
    <cellStyle name="Berekening 7" xfId="373" xr:uid="{00000000-0005-0000-0000-0000C8010000}"/>
    <cellStyle name="Berekening 7 2" xfId="981" xr:uid="{00000000-0005-0000-0000-0000C9010000}"/>
    <cellStyle name="Berekening 7 3" xfId="982" xr:uid="{00000000-0005-0000-0000-0000CA010000}"/>
    <cellStyle name="Berekening 8" xfId="374" xr:uid="{00000000-0005-0000-0000-0000CB010000}"/>
    <cellStyle name="Berekening 8 2" xfId="983" xr:uid="{00000000-0005-0000-0000-0000CC010000}"/>
    <cellStyle name="Berekening 8 3" xfId="984" xr:uid="{00000000-0005-0000-0000-0000CD010000}"/>
    <cellStyle name="Berekening 9" xfId="375" xr:uid="{00000000-0005-0000-0000-0000CE010000}"/>
    <cellStyle name="Berekening 9 2" xfId="985" xr:uid="{00000000-0005-0000-0000-0000CF010000}"/>
    <cellStyle name="Berekening 9 3" xfId="986" xr:uid="{00000000-0005-0000-0000-0000D0010000}"/>
    <cellStyle name="Controlecel 10" xfId="376" xr:uid="{00000000-0005-0000-0000-0000D1010000}"/>
    <cellStyle name="Controlecel 11" xfId="377" xr:uid="{00000000-0005-0000-0000-0000D2010000}"/>
    <cellStyle name="Controlecel 12" xfId="378" xr:uid="{00000000-0005-0000-0000-0000D3010000}"/>
    <cellStyle name="Controlecel 13" xfId="379" xr:uid="{00000000-0005-0000-0000-0000D4010000}"/>
    <cellStyle name="Controlecel 14" xfId="380" xr:uid="{00000000-0005-0000-0000-0000D5010000}"/>
    <cellStyle name="Controlecel 15" xfId="381" xr:uid="{00000000-0005-0000-0000-0000D6010000}"/>
    <cellStyle name="Controlecel 16" xfId="382" xr:uid="{00000000-0005-0000-0000-0000D7010000}"/>
    <cellStyle name="Controlecel 2" xfId="383" xr:uid="{00000000-0005-0000-0000-0000D8010000}"/>
    <cellStyle name="Controlecel 3" xfId="384" xr:uid="{00000000-0005-0000-0000-0000D9010000}"/>
    <cellStyle name="Controlecel 4" xfId="385" xr:uid="{00000000-0005-0000-0000-0000DA010000}"/>
    <cellStyle name="Controlecel 5" xfId="386" xr:uid="{00000000-0005-0000-0000-0000DB010000}"/>
    <cellStyle name="Controlecel 6" xfId="387" xr:uid="{00000000-0005-0000-0000-0000DC010000}"/>
    <cellStyle name="Controlecel 7" xfId="388" xr:uid="{00000000-0005-0000-0000-0000DD010000}"/>
    <cellStyle name="Controlecel 8" xfId="389" xr:uid="{00000000-0005-0000-0000-0000DE010000}"/>
    <cellStyle name="Controlecel 9" xfId="390" xr:uid="{00000000-0005-0000-0000-0000DF010000}"/>
    <cellStyle name="Euro" xfId="391" xr:uid="{00000000-0005-0000-0000-0000E0010000}"/>
    <cellStyle name="Euro 2" xfId="706" xr:uid="{00000000-0005-0000-0000-0000E1010000}"/>
    <cellStyle name="Euro 3" xfId="707" xr:uid="{00000000-0005-0000-0000-0000E2010000}"/>
    <cellStyle name="Euro 4" xfId="708" xr:uid="{00000000-0005-0000-0000-0000E3010000}"/>
    <cellStyle name="Gekoppelde cel 10" xfId="392" xr:uid="{00000000-0005-0000-0000-0000E4010000}"/>
    <cellStyle name="Gekoppelde cel 11" xfId="393" xr:uid="{00000000-0005-0000-0000-0000E5010000}"/>
    <cellStyle name="Gekoppelde cel 12" xfId="394" xr:uid="{00000000-0005-0000-0000-0000E6010000}"/>
    <cellStyle name="Gekoppelde cel 13" xfId="395" xr:uid="{00000000-0005-0000-0000-0000E7010000}"/>
    <cellStyle name="Gekoppelde cel 14" xfId="396" xr:uid="{00000000-0005-0000-0000-0000E8010000}"/>
    <cellStyle name="Gekoppelde cel 15" xfId="397" xr:uid="{00000000-0005-0000-0000-0000E9010000}"/>
    <cellStyle name="Gekoppelde cel 16" xfId="398" xr:uid="{00000000-0005-0000-0000-0000EA010000}"/>
    <cellStyle name="Gekoppelde cel 2" xfId="399" xr:uid="{00000000-0005-0000-0000-0000EB010000}"/>
    <cellStyle name="Gekoppelde cel 3" xfId="400" xr:uid="{00000000-0005-0000-0000-0000EC010000}"/>
    <cellStyle name="Gekoppelde cel 4" xfId="401" xr:uid="{00000000-0005-0000-0000-0000ED010000}"/>
    <cellStyle name="Gekoppelde cel 5" xfId="402" xr:uid="{00000000-0005-0000-0000-0000EE010000}"/>
    <cellStyle name="Gekoppelde cel 6" xfId="403" xr:uid="{00000000-0005-0000-0000-0000EF010000}"/>
    <cellStyle name="Gekoppelde cel 7" xfId="404" xr:uid="{00000000-0005-0000-0000-0000F0010000}"/>
    <cellStyle name="Gekoppelde cel 8" xfId="405" xr:uid="{00000000-0005-0000-0000-0000F1010000}"/>
    <cellStyle name="Gekoppelde cel 9" xfId="406" xr:uid="{00000000-0005-0000-0000-0000F2010000}"/>
    <cellStyle name="Goed 10" xfId="407" xr:uid="{00000000-0005-0000-0000-0000F3010000}"/>
    <cellStyle name="Goed 11" xfId="408" xr:uid="{00000000-0005-0000-0000-0000F4010000}"/>
    <cellStyle name="Goed 12" xfId="409" xr:uid="{00000000-0005-0000-0000-0000F5010000}"/>
    <cellStyle name="Goed 13" xfId="410" xr:uid="{00000000-0005-0000-0000-0000F6010000}"/>
    <cellStyle name="Goed 14" xfId="411" xr:uid="{00000000-0005-0000-0000-0000F7010000}"/>
    <cellStyle name="Goed 15" xfId="412" xr:uid="{00000000-0005-0000-0000-0000F8010000}"/>
    <cellStyle name="Goed 16" xfId="413" xr:uid="{00000000-0005-0000-0000-0000F9010000}"/>
    <cellStyle name="Goed 2" xfId="414" xr:uid="{00000000-0005-0000-0000-0000FA010000}"/>
    <cellStyle name="Goed 3" xfId="415" xr:uid="{00000000-0005-0000-0000-0000FB010000}"/>
    <cellStyle name="Goed 4" xfId="416" xr:uid="{00000000-0005-0000-0000-0000FC010000}"/>
    <cellStyle name="Goed 5" xfId="417" xr:uid="{00000000-0005-0000-0000-0000FD010000}"/>
    <cellStyle name="Goed 6" xfId="418" xr:uid="{00000000-0005-0000-0000-0000FE010000}"/>
    <cellStyle name="Goed 7" xfId="419" xr:uid="{00000000-0005-0000-0000-0000FF010000}"/>
    <cellStyle name="Goed 8" xfId="420" xr:uid="{00000000-0005-0000-0000-000000020000}"/>
    <cellStyle name="Goed 9" xfId="421" xr:uid="{00000000-0005-0000-0000-000001020000}"/>
    <cellStyle name="Hyperlink 2" xfId="709" xr:uid="{00000000-0005-0000-0000-000002020000}"/>
    <cellStyle name="Hyperlink 2 2" xfId="710" xr:uid="{00000000-0005-0000-0000-000003020000}"/>
    <cellStyle name="Hyperlink 2 3" xfId="711" xr:uid="{00000000-0005-0000-0000-000004020000}"/>
    <cellStyle name="Invoer 10" xfId="422" xr:uid="{00000000-0005-0000-0000-000005020000}"/>
    <cellStyle name="Invoer 10 2" xfId="987" xr:uid="{00000000-0005-0000-0000-000006020000}"/>
    <cellStyle name="Invoer 10 3" xfId="988" xr:uid="{00000000-0005-0000-0000-000007020000}"/>
    <cellStyle name="Invoer 11" xfId="423" xr:uid="{00000000-0005-0000-0000-000008020000}"/>
    <cellStyle name="Invoer 11 2" xfId="989" xr:uid="{00000000-0005-0000-0000-000009020000}"/>
    <cellStyle name="Invoer 11 3" xfId="990" xr:uid="{00000000-0005-0000-0000-00000A020000}"/>
    <cellStyle name="Invoer 12" xfId="424" xr:uid="{00000000-0005-0000-0000-00000B020000}"/>
    <cellStyle name="Invoer 12 2" xfId="991" xr:uid="{00000000-0005-0000-0000-00000C020000}"/>
    <cellStyle name="Invoer 12 3" xfId="992" xr:uid="{00000000-0005-0000-0000-00000D020000}"/>
    <cellStyle name="Invoer 13" xfId="425" xr:uid="{00000000-0005-0000-0000-00000E020000}"/>
    <cellStyle name="Invoer 13 2" xfId="993" xr:uid="{00000000-0005-0000-0000-00000F020000}"/>
    <cellStyle name="Invoer 13 3" xfId="994" xr:uid="{00000000-0005-0000-0000-000010020000}"/>
    <cellStyle name="Invoer 14" xfId="426" xr:uid="{00000000-0005-0000-0000-000011020000}"/>
    <cellStyle name="Invoer 14 2" xfId="995" xr:uid="{00000000-0005-0000-0000-000012020000}"/>
    <cellStyle name="Invoer 14 3" xfId="996" xr:uid="{00000000-0005-0000-0000-000013020000}"/>
    <cellStyle name="Invoer 15" xfId="427" xr:uid="{00000000-0005-0000-0000-000014020000}"/>
    <cellStyle name="Invoer 15 2" xfId="997" xr:uid="{00000000-0005-0000-0000-000015020000}"/>
    <cellStyle name="Invoer 15 3" xfId="998" xr:uid="{00000000-0005-0000-0000-000016020000}"/>
    <cellStyle name="Invoer 16" xfId="428" xr:uid="{00000000-0005-0000-0000-000017020000}"/>
    <cellStyle name="Invoer 16 2" xfId="999" xr:uid="{00000000-0005-0000-0000-000018020000}"/>
    <cellStyle name="Invoer 16 3" xfId="1000" xr:uid="{00000000-0005-0000-0000-000019020000}"/>
    <cellStyle name="Invoer 2" xfId="429" xr:uid="{00000000-0005-0000-0000-00001A020000}"/>
    <cellStyle name="Invoer 2 2" xfId="1001" xr:uid="{00000000-0005-0000-0000-00001B020000}"/>
    <cellStyle name="Invoer 2 3" xfId="1002" xr:uid="{00000000-0005-0000-0000-00001C020000}"/>
    <cellStyle name="Invoer 3" xfId="430" xr:uid="{00000000-0005-0000-0000-00001D020000}"/>
    <cellStyle name="Invoer 3 2" xfId="1003" xr:uid="{00000000-0005-0000-0000-00001E020000}"/>
    <cellStyle name="Invoer 3 3" xfId="1004" xr:uid="{00000000-0005-0000-0000-00001F020000}"/>
    <cellStyle name="Invoer 4" xfId="431" xr:uid="{00000000-0005-0000-0000-000020020000}"/>
    <cellStyle name="Invoer 4 2" xfId="1005" xr:uid="{00000000-0005-0000-0000-000021020000}"/>
    <cellStyle name="Invoer 4 3" xfId="1006" xr:uid="{00000000-0005-0000-0000-000022020000}"/>
    <cellStyle name="Invoer 5" xfId="432" xr:uid="{00000000-0005-0000-0000-000023020000}"/>
    <cellStyle name="Invoer 5 2" xfId="1007" xr:uid="{00000000-0005-0000-0000-000024020000}"/>
    <cellStyle name="Invoer 5 3" xfId="1008" xr:uid="{00000000-0005-0000-0000-000025020000}"/>
    <cellStyle name="Invoer 6" xfId="433" xr:uid="{00000000-0005-0000-0000-000026020000}"/>
    <cellStyle name="Invoer 6 2" xfId="1009" xr:uid="{00000000-0005-0000-0000-000027020000}"/>
    <cellStyle name="Invoer 6 3" xfId="1010" xr:uid="{00000000-0005-0000-0000-000028020000}"/>
    <cellStyle name="Invoer 7" xfId="434" xr:uid="{00000000-0005-0000-0000-000029020000}"/>
    <cellStyle name="Invoer 7 2" xfId="1011" xr:uid="{00000000-0005-0000-0000-00002A020000}"/>
    <cellStyle name="Invoer 7 3" xfId="1012" xr:uid="{00000000-0005-0000-0000-00002B020000}"/>
    <cellStyle name="Invoer 8" xfId="435" xr:uid="{00000000-0005-0000-0000-00002C020000}"/>
    <cellStyle name="Invoer 8 2" xfId="1013" xr:uid="{00000000-0005-0000-0000-00002D020000}"/>
    <cellStyle name="Invoer 8 3" xfId="1014" xr:uid="{00000000-0005-0000-0000-00002E020000}"/>
    <cellStyle name="Invoer 9" xfId="436" xr:uid="{00000000-0005-0000-0000-00002F020000}"/>
    <cellStyle name="Invoer 9 2" xfId="1015" xr:uid="{00000000-0005-0000-0000-000030020000}"/>
    <cellStyle name="Invoer 9 3" xfId="1016" xr:uid="{00000000-0005-0000-0000-000031020000}"/>
    <cellStyle name="Komma 2" xfId="712" xr:uid="{00000000-0005-0000-0000-000032020000}"/>
    <cellStyle name="Komma 3" xfId="713" xr:uid="{00000000-0005-0000-0000-000033020000}"/>
    <cellStyle name="Kop 1 10" xfId="437" xr:uid="{00000000-0005-0000-0000-000034020000}"/>
    <cellStyle name="Kop 1 11" xfId="438" xr:uid="{00000000-0005-0000-0000-000035020000}"/>
    <cellStyle name="Kop 1 12" xfId="439" xr:uid="{00000000-0005-0000-0000-000036020000}"/>
    <cellStyle name="Kop 1 13" xfId="440" xr:uid="{00000000-0005-0000-0000-000037020000}"/>
    <cellStyle name="Kop 1 14" xfId="441" xr:uid="{00000000-0005-0000-0000-000038020000}"/>
    <cellStyle name="Kop 1 15" xfId="442" xr:uid="{00000000-0005-0000-0000-000039020000}"/>
    <cellStyle name="Kop 1 16" xfId="443" xr:uid="{00000000-0005-0000-0000-00003A020000}"/>
    <cellStyle name="Kop 1 2" xfId="444" xr:uid="{00000000-0005-0000-0000-00003B020000}"/>
    <cellStyle name="Kop 1 3" xfId="445" xr:uid="{00000000-0005-0000-0000-00003C020000}"/>
    <cellStyle name="Kop 1 4" xfId="446" xr:uid="{00000000-0005-0000-0000-00003D020000}"/>
    <cellStyle name="Kop 1 5" xfId="447" xr:uid="{00000000-0005-0000-0000-00003E020000}"/>
    <cellStyle name="Kop 1 6" xfId="448" xr:uid="{00000000-0005-0000-0000-00003F020000}"/>
    <cellStyle name="Kop 1 7" xfId="449" xr:uid="{00000000-0005-0000-0000-000040020000}"/>
    <cellStyle name="Kop 1 8" xfId="450" xr:uid="{00000000-0005-0000-0000-000041020000}"/>
    <cellStyle name="Kop 1 9" xfId="451" xr:uid="{00000000-0005-0000-0000-000042020000}"/>
    <cellStyle name="Kop 2 10" xfId="452" xr:uid="{00000000-0005-0000-0000-000043020000}"/>
    <cellStyle name="Kop 2 11" xfId="453" xr:uid="{00000000-0005-0000-0000-000044020000}"/>
    <cellStyle name="Kop 2 12" xfId="454" xr:uid="{00000000-0005-0000-0000-000045020000}"/>
    <cellStyle name="Kop 2 13" xfId="455" xr:uid="{00000000-0005-0000-0000-000046020000}"/>
    <cellStyle name="Kop 2 14" xfId="456" xr:uid="{00000000-0005-0000-0000-000047020000}"/>
    <cellStyle name="Kop 2 15" xfId="457" xr:uid="{00000000-0005-0000-0000-000048020000}"/>
    <cellStyle name="Kop 2 16" xfId="458" xr:uid="{00000000-0005-0000-0000-000049020000}"/>
    <cellStyle name="Kop 2 2" xfId="459" xr:uid="{00000000-0005-0000-0000-00004A020000}"/>
    <cellStyle name="Kop 2 3" xfId="460" xr:uid="{00000000-0005-0000-0000-00004B020000}"/>
    <cellStyle name="Kop 2 4" xfId="461" xr:uid="{00000000-0005-0000-0000-00004C020000}"/>
    <cellStyle name="Kop 2 5" xfId="462" xr:uid="{00000000-0005-0000-0000-00004D020000}"/>
    <cellStyle name="Kop 2 6" xfId="463" xr:uid="{00000000-0005-0000-0000-00004E020000}"/>
    <cellStyle name="Kop 2 7" xfId="464" xr:uid="{00000000-0005-0000-0000-00004F020000}"/>
    <cellStyle name="Kop 2 8" xfId="465" xr:uid="{00000000-0005-0000-0000-000050020000}"/>
    <cellStyle name="Kop 2 9" xfId="466" xr:uid="{00000000-0005-0000-0000-000051020000}"/>
    <cellStyle name="Kop 3 10" xfId="467" xr:uid="{00000000-0005-0000-0000-000052020000}"/>
    <cellStyle name="Kop 3 11" xfId="468" xr:uid="{00000000-0005-0000-0000-000053020000}"/>
    <cellStyle name="Kop 3 12" xfId="469" xr:uid="{00000000-0005-0000-0000-000054020000}"/>
    <cellStyle name="Kop 3 13" xfId="470" xr:uid="{00000000-0005-0000-0000-000055020000}"/>
    <cellStyle name="Kop 3 14" xfId="471" xr:uid="{00000000-0005-0000-0000-000056020000}"/>
    <cellStyle name="Kop 3 15" xfId="472" xr:uid="{00000000-0005-0000-0000-000057020000}"/>
    <cellStyle name="Kop 3 16" xfId="473" xr:uid="{00000000-0005-0000-0000-000058020000}"/>
    <cellStyle name="Kop 3 2" xfId="474" xr:uid="{00000000-0005-0000-0000-000059020000}"/>
    <cellStyle name="Kop 3 3" xfId="475" xr:uid="{00000000-0005-0000-0000-00005A020000}"/>
    <cellStyle name="Kop 3 4" xfId="476" xr:uid="{00000000-0005-0000-0000-00005B020000}"/>
    <cellStyle name="Kop 3 5" xfId="477" xr:uid="{00000000-0005-0000-0000-00005C020000}"/>
    <cellStyle name="Kop 3 6" xfId="478" xr:uid="{00000000-0005-0000-0000-00005D020000}"/>
    <cellStyle name="Kop 3 7" xfId="479" xr:uid="{00000000-0005-0000-0000-00005E020000}"/>
    <cellStyle name="Kop 3 8" xfId="480" xr:uid="{00000000-0005-0000-0000-00005F020000}"/>
    <cellStyle name="Kop 3 9" xfId="481" xr:uid="{00000000-0005-0000-0000-000060020000}"/>
    <cellStyle name="Kop 4 10" xfId="482" xr:uid="{00000000-0005-0000-0000-000061020000}"/>
    <cellStyle name="Kop 4 11" xfId="483" xr:uid="{00000000-0005-0000-0000-000062020000}"/>
    <cellStyle name="Kop 4 12" xfId="484" xr:uid="{00000000-0005-0000-0000-000063020000}"/>
    <cellStyle name="Kop 4 13" xfId="485" xr:uid="{00000000-0005-0000-0000-000064020000}"/>
    <cellStyle name="Kop 4 14" xfId="486" xr:uid="{00000000-0005-0000-0000-000065020000}"/>
    <cellStyle name="Kop 4 15" xfId="487" xr:uid="{00000000-0005-0000-0000-000066020000}"/>
    <cellStyle name="Kop 4 16" xfId="488" xr:uid="{00000000-0005-0000-0000-000067020000}"/>
    <cellStyle name="Kop 4 2" xfId="489" xr:uid="{00000000-0005-0000-0000-000068020000}"/>
    <cellStyle name="Kop 4 3" xfId="490" xr:uid="{00000000-0005-0000-0000-000069020000}"/>
    <cellStyle name="Kop 4 4" xfId="491" xr:uid="{00000000-0005-0000-0000-00006A020000}"/>
    <cellStyle name="Kop 4 5" xfId="492" xr:uid="{00000000-0005-0000-0000-00006B020000}"/>
    <cellStyle name="Kop 4 6" xfId="493" xr:uid="{00000000-0005-0000-0000-00006C020000}"/>
    <cellStyle name="Kop 4 7" xfId="494" xr:uid="{00000000-0005-0000-0000-00006D020000}"/>
    <cellStyle name="Kop 4 8" xfId="495" xr:uid="{00000000-0005-0000-0000-00006E020000}"/>
    <cellStyle name="Kop 4 9" xfId="496" xr:uid="{00000000-0005-0000-0000-00006F020000}"/>
    <cellStyle name="Neutraal 10" xfId="497" xr:uid="{00000000-0005-0000-0000-000070020000}"/>
    <cellStyle name="Neutraal 11" xfId="498" xr:uid="{00000000-0005-0000-0000-000071020000}"/>
    <cellStyle name="Neutraal 12" xfId="499" xr:uid="{00000000-0005-0000-0000-000072020000}"/>
    <cellStyle name="Neutraal 13" xfId="500" xr:uid="{00000000-0005-0000-0000-000073020000}"/>
    <cellStyle name="Neutraal 14" xfId="501" xr:uid="{00000000-0005-0000-0000-000074020000}"/>
    <cellStyle name="Neutraal 15" xfId="502" xr:uid="{00000000-0005-0000-0000-000075020000}"/>
    <cellStyle name="Neutraal 16" xfId="503" xr:uid="{00000000-0005-0000-0000-000076020000}"/>
    <cellStyle name="Neutraal 2" xfId="504" xr:uid="{00000000-0005-0000-0000-000077020000}"/>
    <cellStyle name="Neutraal 3" xfId="505" xr:uid="{00000000-0005-0000-0000-000078020000}"/>
    <cellStyle name="Neutraal 4" xfId="506" xr:uid="{00000000-0005-0000-0000-000079020000}"/>
    <cellStyle name="Neutraal 5" xfId="507" xr:uid="{00000000-0005-0000-0000-00007A020000}"/>
    <cellStyle name="Neutraal 6" xfId="508" xr:uid="{00000000-0005-0000-0000-00007B020000}"/>
    <cellStyle name="Neutraal 7" xfId="509" xr:uid="{00000000-0005-0000-0000-00007C020000}"/>
    <cellStyle name="Neutraal 8" xfId="510" xr:uid="{00000000-0005-0000-0000-00007D020000}"/>
    <cellStyle name="Neutraal 9" xfId="511" xr:uid="{00000000-0005-0000-0000-00007E020000}"/>
    <cellStyle name="Notitie 10" xfId="512" xr:uid="{00000000-0005-0000-0000-00007F020000}"/>
    <cellStyle name="Notitie 10 2" xfId="1017" xr:uid="{00000000-0005-0000-0000-000080020000}"/>
    <cellStyle name="Notitie 10 3" xfId="1018" xr:uid="{00000000-0005-0000-0000-000081020000}"/>
    <cellStyle name="Notitie 11" xfId="513" xr:uid="{00000000-0005-0000-0000-000082020000}"/>
    <cellStyle name="Notitie 11 2" xfId="1019" xr:uid="{00000000-0005-0000-0000-000083020000}"/>
    <cellStyle name="Notitie 11 3" xfId="1020" xr:uid="{00000000-0005-0000-0000-000084020000}"/>
    <cellStyle name="Notitie 12" xfId="514" xr:uid="{00000000-0005-0000-0000-000085020000}"/>
    <cellStyle name="Notitie 12 2" xfId="1021" xr:uid="{00000000-0005-0000-0000-000086020000}"/>
    <cellStyle name="Notitie 12 3" xfId="1022" xr:uid="{00000000-0005-0000-0000-000087020000}"/>
    <cellStyle name="Notitie 13" xfId="515" xr:uid="{00000000-0005-0000-0000-000088020000}"/>
    <cellStyle name="Notitie 13 2" xfId="1023" xr:uid="{00000000-0005-0000-0000-000089020000}"/>
    <cellStyle name="Notitie 13 3" xfId="1024" xr:uid="{00000000-0005-0000-0000-00008A020000}"/>
    <cellStyle name="Notitie 14" xfId="516" xr:uid="{00000000-0005-0000-0000-00008B020000}"/>
    <cellStyle name="Notitie 14 2" xfId="1025" xr:uid="{00000000-0005-0000-0000-00008C020000}"/>
    <cellStyle name="Notitie 14 3" xfId="1026" xr:uid="{00000000-0005-0000-0000-00008D020000}"/>
    <cellStyle name="Notitie 15" xfId="517" xr:uid="{00000000-0005-0000-0000-00008E020000}"/>
    <cellStyle name="Notitie 15 2" xfId="1027" xr:uid="{00000000-0005-0000-0000-00008F020000}"/>
    <cellStyle name="Notitie 15 3" xfId="1028" xr:uid="{00000000-0005-0000-0000-000090020000}"/>
    <cellStyle name="Notitie 16" xfId="518" xr:uid="{00000000-0005-0000-0000-000091020000}"/>
    <cellStyle name="Notitie 16 2" xfId="1029" xr:uid="{00000000-0005-0000-0000-000092020000}"/>
    <cellStyle name="Notitie 16 3" xfId="1030" xr:uid="{00000000-0005-0000-0000-000093020000}"/>
    <cellStyle name="Notitie 2" xfId="519" xr:uid="{00000000-0005-0000-0000-000094020000}"/>
    <cellStyle name="Notitie 2 2" xfId="520" xr:uid="{00000000-0005-0000-0000-000095020000}"/>
    <cellStyle name="Notitie 2 2 2" xfId="714" xr:uid="{00000000-0005-0000-0000-000096020000}"/>
    <cellStyle name="Notitie 2 2 3" xfId="715" xr:uid="{00000000-0005-0000-0000-000097020000}"/>
    <cellStyle name="Notitie 2 2 4" xfId="716" xr:uid="{00000000-0005-0000-0000-000098020000}"/>
    <cellStyle name="Notitie 2 3" xfId="717" xr:uid="{00000000-0005-0000-0000-000099020000}"/>
    <cellStyle name="Notitie 2 4" xfId="718" xr:uid="{00000000-0005-0000-0000-00009A020000}"/>
    <cellStyle name="Notitie 2 4 2" xfId="719" xr:uid="{00000000-0005-0000-0000-00009B020000}"/>
    <cellStyle name="Notitie 2 5" xfId="720" xr:uid="{00000000-0005-0000-0000-00009C020000}"/>
    <cellStyle name="Notitie 2 6" xfId="721" xr:uid="{00000000-0005-0000-0000-00009D020000}"/>
    <cellStyle name="Notitie 2 7" xfId="722" xr:uid="{00000000-0005-0000-0000-00009E020000}"/>
    <cellStyle name="Notitie 3" xfId="521" xr:uid="{00000000-0005-0000-0000-00009F020000}"/>
    <cellStyle name="Notitie 3 2" xfId="723" xr:uid="{00000000-0005-0000-0000-0000A0020000}"/>
    <cellStyle name="Notitie 3 3" xfId="724" xr:uid="{00000000-0005-0000-0000-0000A1020000}"/>
    <cellStyle name="Notitie 3 4" xfId="725" xr:uid="{00000000-0005-0000-0000-0000A2020000}"/>
    <cellStyle name="Notitie 4" xfId="522" xr:uid="{00000000-0005-0000-0000-0000A3020000}"/>
    <cellStyle name="Notitie 4 2" xfId="1031" xr:uid="{00000000-0005-0000-0000-0000A4020000}"/>
    <cellStyle name="Notitie 4 3" xfId="1032" xr:uid="{00000000-0005-0000-0000-0000A5020000}"/>
    <cellStyle name="Notitie 5" xfId="523" xr:uid="{00000000-0005-0000-0000-0000A6020000}"/>
    <cellStyle name="Notitie 5 2" xfId="1033" xr:uid="{00000000-0005-0000-0000-0000A7020000}"/>
    <cellStyle name="Notitie 5 3" xfId="1034" xr:uid="{00000000-0005-0000-0000-0000A8020000}"/>
    <cellStyle name="Notitie 6" xfId="524" xr:uid="{00000000-0005-0000-0000-0000A9020000}"/>
    <cellStyle name="Notitie 6 2" xfId="1035" xr:uid="{00000000-0005-0000-0000-0000AA020000}"/>
    <cellStyle name="Notitie 6 3" xfId="1036" xr:uid="{00000000-0005-0000-0000-0000AB020000}"/>
    <cellStyle name="Notitie 7" xfId="525" xr:uid="{00000000-0005-0000-0000-0000AC020000}"/>
    <cellStyle name="Notitie 7 2" xfId="1037" xr:uid="{00000000-0005-0000-0000-0000AD020000}"/>
    <cellStyle name="Notitie 7 3" xfId="1038" xr:uid="{00000000-0005-0000-0000-0000AE020000}"/>
    <cellStyle name="Notitie 8" xfId="526" xr:uid="{00000000-0005-0000-0000-0000AF020000}"/>
    <cellStyle name="Notitie 8 2" xfId="1039" xr:uid="{00000000-0005-0000-0000-0000B0020000}"/>
    <cellStyle name="Notitie 8 3" xfId="1040" xr:uid="{00000000-0005-0000-0000-0000B1020000}"/>
    <cellStyle name="Notitie 9" xfId="527" xr:uid="{00000000-0005-0000-0000-0000B2020000}"/>
    <cellStyle name="Notitie 9 2" xfId="1041" xr:uid="{00000000-0005-0000-0000-0000B3020000}"/>
    <cellStyle name="Notitie 9 3" xfId="1042" xr:uid="{00000000-0005-0000-0000-0000B4020000}"/>
    <cellStyle name="Ongeldig 10" xfId="528" xr:uid="{00000000-0005-0000-0000-0000B5020000}"/>
    <cellStyle name="Ongeldig 11" xfId="529" xr:uid="{00000000-0005-0000-0000-0000B6020000}"/>
    <cellStyle name="Ongeldig 12" xfId="530" xr:uid="{00000000-0005-0000-0000-0000B7020000}"/>
    <cellStyle name="Ongeldig 13" xfId="531" xr:uid="{00000000-0005-0000-0000-0000B8020000}"/>
    <cellStyle name="Ongeldig 14" xfId="532" xr:uid="{00000000-0005-0000-0000-0000B9020000}"/>
    <cellStyle name="Ongeldig 15" xfId="533" xr:uid="{00000000-0005-0000-0000-0000BA020000}"/>
    <cellStyle name="Ongeldig 16" xfId="534" xr:uid="{00000000-0005-0000-0000-0000BB020000}"/>
    <cellStyle name="Ongeldig 2" xfId="535" xr:uid="{00000000-0005-0000-0000-0000BC020000}"/>
    <cellStyle name="Ongeldig 3" xfId="536" xr:uid="{00000000-0005-0000-0000-0000BD020000}"/>
    <cellStyle name="Ongeldig 4" xfId="537" xr:uid="{00000000-0005-0000-0000-0000BE020000}"/>
    <cellStyle name="Ongeldig 5" xfId="538" xr:uid="{00000000-0005-0000-0000-0000BF020000}"/>
    <cellStyle name="Ongeldig 6" xfId="539" xr:uid="{00000000-0005-0000-0000-0000C0020000}"/>
    <cellStyle name="Ongeldig 7" xfId="540" xr:uid="{00000000-0005-0000-0000-0000C1020000}"/>
    <cellStyle name="Ongeldig 8" xfId="541" xr:uid="{00000000-0005-0000-0000-0000C2020000}"/>
    <cellStyle name="Ongeldig 9" xfId="542" xr:uid="{00000000-0005-0000-0000-0000C3020000}"/>
    <cellStyle name="Procent 2" xfId="726" xr:uid="{00000000-0005-0000-0000-0000C5020000}"/>
    <cellStyle name="Procent 2 2" xfId="727" xr:uid="{00000000-0005-0000-0000-0000C6020000}"/>
    <cellStyle name="Procent 2 2 2" xfId="728" xr:uid="{00000000-0005-0000-0000-0000C7020000}"/>
    <cellStyle name="Procent 2 2 3" xfId="729" xr:uid="{00000000-0005-0000-0000-0000C8020000}"/>
    <cellStyle name="Procent 2 2 4" xfId="730" xr:uid="{00000000-0005-0000-0000-0000C9020000}"/>
    <cellStyle name="Procent 2 3" xfId="731" xr:uid="{00000000-0005-0000-0000-0000CA020000}"/>
    <cellStyle name="Procent 2 3 2" xfId="732" xr:uid="{00000000-0005-0000-0000-0000CB020000}"/>
    <cellStyle name="Procent 2 4" xfId="733" xr:uid="{00000000-0005-0000-0000-0000CC020000}"/>
    <cellStyle name="Procent 2 5" xfId="734" xr:uid="{00000000-0005-0000-0000-0000CD020000}"/>
    <cellStyle name="Procent 3" xfId="735" xr:uid="{00000000-0005-0000-0000-0000CE020000}"/>
    <cellStyle name="Procent 3 2" xfId="736" xr:uid="{00000000-0005-0000-0000-0000CF020000}"/>
    <cellStyle name="Procent 3 2 2" xfId="737" xr:uid="{00000000-0005-0000-0000-0000D0020000}"/>
    <cellStyle name="Procent 3 2 3" xfId="738" xr:uid="{00000000-0005-0000-0000-0000D1020000}"/>
    <cellStyle name="Procent 3 3" xfId="739" xr:uid="{00000000-0005-0000-0000-0000D2020000}"/>
    <cellStyle name="Procent 3 3 2" xfId="740" xr:uid="{00000000-0005-0000-0000-0000D3020000}"/>
    <cellStyle name="Procent 3 4" xfId="741" xr:uid="{00000000-0005-0000-0000-0000D4020000}"/>
    <cellStyle name="Procent 3 5" xfId="742" xr:uid="{00000000-0005-0000-0000-0000D5020000}"/>
    <cellStyle name="Procent 3 6" xfId="743" xr:uid="{00000000-0005-0000-0000-0000D6020000}"/>
    <cellStyle name="Procent 4" xfId="744" xr:uid="{00000000-0005-0000-0000-0000D7020000}"/>
    <cellStyle name="Procent 4 2" xfId="745" xr:uid="{00000000-0005-0000-0000-0000D8020000}"/>
    <cellStyle name="Procent 5" xfId="746" xr:uid="{00000000-0005-0000-0000-0000D9020000}"/>
    <cellStyle name="Standaard" xfId="0" builtinId="0"/>
    <cellStyle name="Standaard 10" xfId="543" xr:uid="{00000000-0005-0000-0000-0000DB020000}"/>
    <cellStyle name="Standaard 10 2" xfId="747" xr:uid="{00000000-0005-0000-0000-0000DC020000}"/>
    <cellStyle name="Standaard 10 2 2" xfId="748" xr:uid="{00000000-0005-0000-0000-0000DD020000}"/>
    <cellStyle name="Standaard 10 3" xfId="749" xr:uid="{00000000-0005-0000-0000-0000DE020000}"/>
    <cellStyle name="Standaard 10 4" xfId="750" xr:uid="{00000000-0005-0000-0000-0000DF020000}"/>
    <cellStyle name="Standaard 10 5" xfId="751" xr:uid="{00000000-0005-0000-0000-0000E0020000}"/>
    <cellStyle name="Standaard 11" xfId="544" xr:uid="{00000000-0005-0000-0000-0000E1020000}"/>
    <cellStyle name="Standaard 11 2" xfId="752" xr:uid="{00000000-0005-0000-0000-0000E2020000}"/>
    <cellStyle name="Standaard 11 3" xfId="753" xr:uid="{00000000-0005-0000-0000-0000E3020000}"/>
    <cellStyle name="Standaard 11 4" xfId="754" xr:uid="{00000000-0005-0000-0000-0000E4020000}"/>
    <cellStyle name="Standaard 12" xfId="545" xr:uid="{00000000-0005-0000-0000-0000E5020000}"/>
    <cellStyle name="Standaard 12 2" xfId="755" xr:uid="{00000000-0005-0000-0000-0000E6020000}"/>
    <cellStyle name="Standaard 12 3" xfId="756" xr:uid="{00000000-0005-0000-0000-0000E7020000}"/>
    <cellStyle name="Standaard 12 4" xfId="757" xr:uid="{00000000-0005-0000-0000-0000E8020000}"/>
    <cellStyle name="Standaard 13" xfId="546" xr:uid="{00000000-0005-0000-0000-0000E9020000}"/>
    <cellStyle name="Standaard 13 2" xfId="758" xr:uid="{00000000-0005-0000-0000-0000EA020000}"/>
    <cellStyle name="Standaard 13 3" xfId="759" xr:uid="{00000000-0005-0000-0000-0000EB020000}"/>
    <cellStyle name="Standaard 13 4" xfId="760" xr:uid="{00000000-0005-0000-0000-0000EC020000}"/>
    <cellStyle name="Standaard 14" xfId="547" xr:uid="{00000000-0005-0000-0000-0000ED020000}"/>
    <cellStyle name="Standaard 14 2" xfId="761" xr:uid="{00000000-0005-0000-0000-0000EE020000}"/>
    <cellStyle name="Standaard 14 3" xfId="762" xr:uid="{00000000-0005-0000-0000-0000EF020000}"/>
    <cellStyle name="Standaard 14 4" xfId="763" xr:uid="{00000000-0005-0000-0000-0000F0020000}"/>
    <cellStyle name="Standaard 15" xfId="548" xr:uid="{00000000-0005-0000-0000-0000F1020000}"/>
    <cellStyle name="Standaard 15 2" xfId="764" xr:uid="{00000000-0005-0000-0000-0000F2020000}"/>
    <cellStyle name="Standaard 15 3" xfId="765" xr:uid="{00000000-0005-0000-0000-0000F3020000}"/>
    <cellStyle name="Standaard 15 4" xfId="766" xr:uid="{00000000-0005-0000-0000-0000F4020000}"/>
    <cellStyle name="Standaard 16" xfId="549" xr:uid="{00000000-0005-0000-0000-0000F5020000}"/>
    <cellStyle name="Standaard 16 2" xfId="767" xr:uid="{00000000-0005-0000-0000-0000F6020000}"/>
    <cellStyle name="Standaard 16 3" xfId="768" xr:uid="{00000000-0005-0000-0000-0000F7020000}"/>
    <cellStyle name="Standaard 16 4" xfId="769" xr:uid="{00000000-0005-0000-0000-0000F8020000}"/>
    <cellStyle name="Standaard 17" xfId="550" xr:uid="{00000000-0005-0000-0000-0000F9020000}"/>
    <cellStyle name="Standaard 17 2" xfId="770" xr:uid="{00000000-0005-0000-0000-0000FA020000}"/>
    <cellStyle name="Standaard 17 3" xfId="771" xr:uid="{00000000-0005-0000-0000-0000FB020000}"/>
    <cellStyle name="Standaard 17 4" xfId="772" xr:uid="{00000000-0005-0000-0000-0000FC020000}"/>
    <cellStyle name="Standaard 18" xfId="551" xr:uid="{00000000-0005-0000-0000-0000FD020000}"/>
    <cellStyle name="Standaard 18 2" xfId="773" xr:uid="{00000000-0005-0000-0000-0000FE020000}"/>
    <cellStyle name="Standaard 18 3" xfId="774" xr:uid="{00000000-0005-0000-0000-0000FF020000}"/>
    <cellStyle name="Standaard 18 4" xfId="775" xr:uid="{00000000-0005-0000-0000-000000030000}"/>
    <cellStyle name="Standaard 19" xfId="552" xr:uid="{00000000-0005-0000-0000-000001030000}"/>
    <cellStyle name="Standaard 19 10" xfId="776" xr:uid="{00000000-0005-0000-0000-000002030000}"/>
    <cellStyle name="Standaard 19 2" xfId="553" xr:uid="{00000000-0005-0000-0000-000003030000}"/>
    <cellStyle name="Standaard 19 2 10" xfId="777" xr:uid="{00000000-0005-0000-0000-000004030000}"/>
    <cellStyle name="Standaard 19 2 2" xfId="778" xr:uid="{00000000-0005-0000-0000-000005030000}"/>
    <cellStyle name="Standaard 19 2 2 2" xfId="779" xr:uid="{00000000-0005-0000-0000-000006030000}"/>
    <cellStyle name="Standaard 19 2 2 2 2" xfId="780" xr:uid="{00000000-0005-0000-0000-000007030000}"/>
    <cellStyle name="Standaard 19 2 2 2 3" xfId="781" xr:uid="{00000000-0005-0000-0000-000008030000}"/>
    <cellStyle name="Standaard 19 2 2 2 4" xfId="782" xr:uid="{00000000-0005-0000-0000-000009030000}"/>
    <cellStyle name="Standaard 19 2 2 3" xfId="783" xr:uid="{00000000-0005-0000-0000-00000A030000}"/>
    <cellStyle name="Standaard 19 2 2 4" xfId="784" xr:uid="{00000000-0005-0000-0000-00000B030000}"/>
    <cellStyle name="Standaard 19 2 2 5" xfId="785" xr:uid="{00000000-0005-0000-0000-00000C030000}"/>
    <cellStyle name="Standaard 19 2 2 6" xfId="786" xr:uid="{00000000-0005-0000-0000-00000D030000}"/>
    <cellStyle name="Standaard 19 2 3" xfId="787" xr:uid="{00000000-0005-0000-0000-00000E030000}"/>
    <cellStyle name="Standaard 19 2 3 2" xfId="788" xr:uid="{00000000-0005-0000-0000-00000F030000}"/>
    <cellStyle name="Standaard 19 2 4" xfId="789" xr:uid="{00000000-0005-0000-0000-000010030000}"/>
    <cellStyle name="Standaard 19 2 4 2" xfId="790" xr:uid="{00000000-0005-0000-0000-000011030000}"/>
    <cellStyle name="Standaard 19 2 4 3" xfId="791" xr:uid="{00000000-0005-0000-0000-000012030000}"/>
    <cellStyle name="Standaard 19 2 4 4" xfId="792" xr:uid="{00000000-0005-0000-0000-000013030000}"/>
    <cellStyle name="Standaard 19 2 5" xfId="793" xr:uid="{00000000-0005-0000-0000-000014030000}"/>
    <cellStyle name="Standaard 19 2 5 2" xfId="794" xr:uid="{00000000-0005-0000-0000-000015030000}"/>
    <cellStyle name="Standaard 19 2 5 3" xfId="795" xr:uid="{00000000-0005-0000-0000-000016030000}"/>
    <cellStyle name="Standaard 19 2 5 4" xfId="796" xr:uid="{00000000-0005-0000-0000-000017030000}"/>
    <cellStyle name="Standaard 19 2 6" xfId="797" xr:uid="{00000000-0005-0000-0000-000018030000}"/>
    <cellStyle name="Standaard 19 2 7" xfId="798" xr:uid="{00000000-0005-0000-0000-000019030000}"/>
    <cellStyle name="Standaard 19 2 8" xfId="799" xr:uid="{00000000-0005-0000-0000-00001A030000}"/>
    <cellStyle name="Standaard 19 2 9" xfId="800" xr:uid="{00000000-0005-0000-0000-00001B030000}"/>
    <cellStyle name="Standaard 19 3" xfId="554" xr:uid="{00000000-0005-0000-0000-00001C030000}"/>
    <cellStyle name="Standaard 19 3 2" xfId="802" xr:uid="{00000000-0005-0000-0000-00001D030000}"/>
    <cellStyle name="Standaard 19 3 2 2" xfId="803" xr:uid="{00000000-0005-0000-0000-00001E030000}"/>
    <cellStyle name="Standaard 19 3 2 3" xfId="804" xr:uid="{00000000-0005-0000-0000-00001F030000}"/>
    <cellStyle name="Standaard 19 3 2 4" xfId="805" xr:uid="{00000000-0005-0000-0000-000020030000}"/>
    <cellStyle name="Standaard 19 3 3" xfId="806" xr:uid="{00000000-0005-0000-0000-000021030000}"/>
    <cellStyle name="Standaard 19 3 4" xfId="807" xr:uid="{00000000-0005-0000-0000-000022030000}"/>
    <cellStyle name="Standaard 19 3 5" xfId="808" xr:uid="{00000000-0005-0000-0000-000023030000}"/>
    <cellStyle name="Standaard 19 3 6" xfId="809" xr:uid="{00000000-0005-0000-0000-000024030000}"/>
    <cellStyle name="Standaard 19 3 7" xfId="801" xr:uid="{00000000-0005-0000-0000-000025030000}"/>
    <cellStyle name="Standaard 19 4" xfId="810" xr:uid="{00000000-0005-0000-0000-000026030000}"/>
    <cellStyle name="Standaard 19 5" xfId="811" xr:uid="{00000000-0005-0000-0000-000027030000}"/>
    <cellStyle name="Standaard 19 5 2" xfId="812" xr:uid="{00000000-0005-0000-0000-000028030000}"/>
    <cellStyle name="Standaard 19 5 3" xfId="813" xr:uid="{00000000-0005-0000-0000-000029030000}"/>
    <cellStyle name="Standaard 19 5 4" xfId="814" xr:uid="{00000000-0005-0000-0000-00002A030000}"/>
    <cellStyle name="Standaard 19 6" xfId="815" xr:uid="{00000000-0005-0000-0000-00002B030000}"/>
    <cellStyle name="Standaard 19 6 2" xfId="816" xr:uid="{00000000-0005-0000-0000-00002C030000}"/>
    <cellStyle name="Standaard 19 6 3" xfId="817" xr:uid="{00000000-0005-0000-0000-00002D030000}"/>
    <cellStyle name="Standaard 19 6 4" xfId="818" xr:uid="{00000000-0005-0000-0000-00002E030000}"/>
    <cellStyle name="Standaard 19 7" xfId="819" xr:uid="{00000000-0005-0000-0000-00002F030000}"/>
    <cellStyle name="Standaard 19 7 2" xfId="820" xr:uid="{00000000-0005-0000-0000-000030030000}"/>
    <cellStyle name="Standaard 19 7 3" xfId="821" xr:uid="{00000000-0005-0000-0000-000031030000}"/>
    <cellStyle name="Standaard 19 7 4" xfId="822" xr:uid="{00000000-0005-0000-0000-000032030000}"/>
    <cellStyle name="Standaard 19 8" xfId="823" xr:uid="{00000000-0005-0000-0000-000033030000}"/>
    <cellStyle name="Standaard 19 9" xfId="824" xr:uid="{00000000-0005-0000-0000-000034030000}"/>
    <cellStyle name="Standaard 2" xfId="555" xr:uid="{00000000-0005-0000-0000-000035030000}"/>
    <cellStyle name="Standaard 2 2" xfId="825" xr:uid="{00000000-0005-0000-0000-000036030000}"/>
    <cellStyle name="Standaard 2 2 2" xfId="826" xr:uid="{00000000-0005-0000-0000-000037030000}"/>
    <cellStyle name="Standaard 2 2 3" xfId="827" xr:uid="{00000000-0005-0000-0000-000038030000}"/>
    <cellStyle name="Standaard 2 2 4" xfId="828" xr:uid="{00000000-0005-0000-0000-000039030000}"/>
    <cellStyle name="Standaard 2 3" xfId="829" xr:uid="{00000000-0005-0000-0000-00003A030000}"/>
    <cellStyle name="Standaard 2 3 2" xfId="830" xr:uid="{00000000-0005-0000-0000-00003B030000}"/>
    <cellStyle name="Standaard 2 3 3" xfId="831" xr:uid="{00000000-0005-0000-0000-00003C030000}"/>
    <cellStyle name="Standaard 2 3 4" xfId="832" xr:uid="{00000000-0005-0000-0000-00003D030000}"/>
    <cellStyle name="Standaard 2 4" xfId="833" xr:uid="{00000000-0005-0000-0000-00003E030000}"/>
    <cellStyle name="Standaard 2 4 2" xfId="834" xr:uid="{00000000-0005-0000-0000-00003F030000}"/>
    <cellStyle name="Standaard 2 4 3" xfId="835" xr:uid="{00000000-0005-0000-0000-000040030000}"/>
    <cellStyle name="Standaard 2 4 4" xfId="836" xr:uid="{00000000-0005-0000-0000-000041030000}"/>
    <cellStyle name="Standaard 2 5" xfId="837" xr:uid="{00000000-0005-0000-0000-000042030000}"/>
    <cellStyle name="Standaard 2 6" xfId="838" xr:uid="{00000000-0005-0000-0000-000043030000}"/>
    <cellStyle name="Standaard 2 7" xfId="839" xr:uid="{00000000-0005-0000-0000-000044030000}"/>
    <cellStyle name="Standaard 2_Eisen" xfId="840" xr:uid="{00000000-0005-0000-0000-000045030000}"/>
    <cellStyle name="Standaard 20" xfId="556" xr:uid="{00000000-0005-0000-0000-000046030000}"/>
    <cellStyle name="Standaard 20 2" xfId="841" xr:uid="{00000000-0005-0000-0000-000047030000}"/>
    <cellStyle name="Standaard 20 3" xfId="842" xr:uid="{00000000-0005-0000-0000-000048030000}"/>
    <cellStyle name="Standaard 20 4" xfId="843" xr:uid="{00000000-0005-0000-0000-000049030000}"/>
    <cellStyle name="Standaard 21" xfId="557" xr:uid="{00000000-0005-0000-0000-00004A030000}"/>
    <cellStyle name="Standaard 21 2" xfId="844" xr:uid="{00000000-0005-0000-0000-00004B030000}"/>
    <cellStyle name="Standaard 21 3" xfId="845" xr:uid="{00000000-0005-0000-0000-00004C030000}"/>
    <cellStyle name="Standaard 21 4" xfId="846" xr:uid="{00000000-0005-0000-0000-00004D030000}"/>
    <cellStyle name="Standaard 22" xfId="558" xr:uid="{00000000-0005-0000-0000-00004E030000}"/>
    <cellStyle name="Standaard 22 2" xfId="847" xr:uid="{00000000-0005-0000-0000-00004F030000}"/>
    <cellStyle name="Standaard 22 3" xfId="848" xr:uid="{00000000-0005-0000-0000-000050030000}"/>
    <cellStyle name="Standaard 22 4" xfId="849" xr:uid="{00000000-0005-0000-0000-000051030000}"/>
    <cellStyle name="Standaard 23" xfId="559" xr:uid="{00000000-0005-0000-0000-000052030000}"/>
    <cellStyle name="Standaard 23 2" xfId="850" xr:uid="{00000000-0005-0000-0000-000053030000}"/>
    <cellStyle name="Standaard 23 3" xfId="851" xr:uid="{00000000-0005-0000-0000-000054030000}"/>
    <cellStyle name="Standaard 23 4" xfId="852" xr:uid="{00000000-0005-0000-0000-000055030000}"/>
    <cellStyle name="Standaard 24" xfId="560" xr:uid="{00000000-0005-0000-0000-000056030000}"/>
    <cellStyle name="Standaard 24 2" xfId="853" xr:uid="{00000000-0005-0000-0000-000057030000}"/>
    <cellStyle name="Standaard 24 3" xfId="854" xr:uid="{00000000-0005-0000-0000-000058030000}"/>
    <cellStyle name="Standaard 24 4" xfId="855" xr:uid="{00000000-0005-0000-0000-000059030000}"/>
    <cellStyle name="Standaard 25" xfId="856" xr:uid="{00000000-0005-0000-0000-00005A030000}"/>
    <cellStyle name="Standaard 25 2" xfId="857" xr:uid="{00000000-0005-0000-0000-00005B030000}"/>
    <cellStyle name="Standaard 25 2 2" xfId="858" xr:uid="{00000000-0005-0000-0000-00005C030000}"/>
    <cellStyle name="Standaard 25 2 2 2" xfId="859" xr:uid="{00000000-0005-0000-0000-00005D030000}"/>
    <cellStyle name="Standaard 25 2 2 2 2" xfId="860" xr:uid="{00000000-0005-0000-0000-00005E030000}"/>
    <cellStyle name="Standaard 25 2 2 3" xfId="861" xr:uid="{00000000-0005-0000-0000-00005F030000}"/>
    <cellStyle name="Standaard 25 2 3" xfId="862" xr:uid="{00000000-0005-0000-0000-000060030000}"/>
    <cellStyle name="Standaard 25 2 3 2" xfId="863" xr:uid="{00000000-0005-0000-0000-000061030000}"/>
    <cellStyle name="Standaard 25 2 4" xfId="864" xr:uid="{00000000-0005-0000-0000-000062030000}"/>
    <cellStyle name="Standaard 25 2 5" xfId="865" xr:uid="{00000000-0005-0000-0000-000063030000}"/>
    <cellStyle name="Standaard 25 3" xfId="866" xr:uid="{00000000-0005-0000-0000-000064030000}"/>
    <cellStyle name="Standaard 25 3 2" xfId="867" xr:uid="{00000000-0005-0000-0000-000065030000}"/>
    <cellStyle name="Standaard 25 3 2 2" xfId="868" xr:uid="{00000000-0005-0000-0000-000066030000}"/>
    <cellStyle name="Standaard 25 3 2 2 2" xfId="869" xr:uid="{00000000-0005-0000-0000-000067030000}"/>
    <cellStyle name="Standaard 25 3 2 3" xfId="870" xr:uid="{00000000-0005-0000-0000-000068030000}"/>
    <cellStyle name="Standaard 25 3 3" xfId="871" xr:uid="{00000000-0005-0000-0000-000069030000}"/>
    <cellStyle name="Standaard 25 3 3 2" xfId="872" xr:uid="{00000000-0005-0000-0000-00006A030000}"/>
    <cellStyle name="Standaard 25 3 4" xfId="873" xr:uid="{00000000-0005-0000-0000-00006B030000}"/>
    <cellStyle name="Standaard 25 4" xfId="874" xr:uid="{00000000-0005-0000-0000-00006C030000}"/>
    <cellStyle name="Standaard 25 4 2" xfId="875" xr:uid="{00000000-0005-0000-0000-00006D030000}"/>
    <cellStyle name="Standaard 25 4 2 2" xfId="876" xr:uid="{00000000-0005-0000-0000-00006E030000}"/>
    <cellStyle name="Standaard 25 4 3" xfId="877" xr:uid="{00000000-0005-0000-0000-00006F030000}"/>
    <cellStyle name="Standaard 25 5" xfId="878" xr:uid="{00000000-0005-0000-0000-000070030000}"/>
    <cellStyle name="Standaard 25 5 2" xfId="879" xr:uid="{00000000-0005-0000-0000-000071030000}"/>
    <cellStyle name="Standaard 25 6" xfId="880" xr:uid="{00000000-0005-0000-0000-000072030000}"/>
    <cellStyle name="Standaard 25 7" xfId="1043" xr:uid="{00000000-0005-0000-0000-000073030000}"/>
    <cellStyle name="Standaard 25 8" xfId="1109" xr:uid="{00000000-0005-0000-0000-000074030000}"/>
    <cellStyle name="Standaard 26" xfId="881" xr:uid="{00000000-0005-0000-0000-000075030000}"/>
    <cellStyle name="Standaard 26 2" xfId="882" xr:uid="{00000000-0005-0000-0000-000076030000}"/>
    <cellStyle name="Standaard 26 3" xfId="883" xr:uid="{00000000-0005-0000-0000-000077030000}"/>
    <cellStyle name="Standaard 26 4" xfId="1044" xr:uid="{00000000-0005-0000-0000-000078030000}"/>
    <cellStyle name="Standaard 27" xfId="884" xr:uid="{00000000-0005-0000-0000-000079030000}"/>
    <cellStyle name="Standaard 27 2" xfId="885" xr:uid="{00000000-0005-0000-0000-00007A030000}"/>
    <cellStyle name="Standaard 27 3" xfId="886" xr:uid="{00000000-0005-0000-0000-00007B030000}"/>
    <cellStyle name="Standaard 28" xfId="887" xr:uid="{00000000-0005-0000-0000-00007C030000}"/>
    <cellStyle name="Standaard 28 2" xfId="888" xr:uid="{00000000-0005-0000-0000-00007D030000}"/>
    <cellStyle name="Standaard 28 3" xfId="889" xr:uid="{00000000-0005-0000-0000-00007E030000}"/>
    <cellStyle name="Standaard 29" xfId="890" xr:uid="{00000000-0005-0000-0000-00007F030000}"/>
    <cellStyle name="Standaard 29 2" xfId="891" xr:uid="{00000000-0005-0000-0000-000080030000}"/>
    <cellStyle name="Standaard 29 3" xfId="892" xr:uid="{00000000-0005-0000-0000-000081030000}"/>
    <cellStyle name="Standaard 3" xfId="561" xr:uid="{00000000-0005-0000-0000-000082030000}"/>
    <cellStyle name="Standaard 3 2" xfId="562" xr:uid="{00000000-0005-0000-0000-000083030000}"/>
    <cellStyle name="Standaard 3 2 2" xfId="894" xr:uid="{00000000-0005-0000-0000-000084030000}"/>
    <cellStyle name="Standaard 3 2 3" xfId="895" xr:uid="{00000000-0005-0000-0000-000085030000}"/>
    <cellStyle name="Standaard 3 2 4" xfId="896" xr:uid="{00000000-0005-0000-0000-000086030000}"/>
    <cellStyle name="Standaard 3 3" xfId="897" xr:uid="{00000000-0005-0000-0000-000087030000}"/>
    <cellStyle name="Standaard 3 4" xfId="898" xr:uid="{00000000-0005-0000-0000-000088030000}"/>
    <cellStyle name="Standaard 3 5" xfId="899" xr:uid="{00000000-0005-0000-0000-000089030000}"/>
    <cellStyle name="Standaard 3 6" xfId="900" xr:uid="{00000000-0005-0000-0000-00008A030000}"/>
    <cellStyle name="Standaard 3 7" xfId="893" xr:uid="{00000000-0005-0000-0000-00008B030000}"/>
    <cellStyle name="Standaard 30" xfId="901" xr:uid="{00000000-0005-0000-0000-00008C030000}"/>
    <cellStyle name="Standaard 31" xfId="902" xr:uid="{00000000-0005-0000-0000-00008D030000}"/>
    <cellStyle name="Standaard 32" xfId="903" xr:uid="{00000000-0005-0000-0000-00008E030000}"/>
    <cellStyle name="Standaard 33" xfId="904" xr:uid="{00000000-0005-0000-0000-00008F030000}"/>
    <cellStyle name="Standaard 34" xfId="905" xr:uid="{00000000-0005-0000-0000-000090030000}"/>
    <cellStyle name="Standaard 35" xfId="906" xr:uid="{00000000-0005-0000-0000-000091030000}"/>
    <cellStyle name="Standaard 4" xfId="563" xr:uid="{00000000-0005-0000-0000-000092030000}"/>
    <cellStyle name="Standaard 4 2" xfId="907" xr:uid="{00000000-0005-0000-0000-000093030000}"/>
    <cellStyle name="Standaard 4 3" xfId="908" xr:uid="{00000000-0005-0000-0000-000094030000}"/>
    <cellStyle name="Standaard 4 4" xfId="909" xr:uid="{00000000-0005-0000-0000-000095030000}"/>
    <cellStyle name="Standaard 5" xfId="564" xr:uid="{00000000-0005-0000-0000-000096030000}"/>
    <cellStyle name="Standaard 5 2" xfId="910" xr:uid="{00000000-0005-0000-0000-000097030000}"/>
    <cellStyle name="Standaard 5 3" xfId="911" xr:uid="{00000000-0005-0000-0000-000098030000}"/>
    <cellStyle name="Standaard 5 4" xfId="912" xr:uid="{00000000-0005-0000-0000-000099030000}"/>
    <cellStyle name="Standaard 6" xfId="565" xr:uid="{00000000-0005-0000-0000-00009A030000}"/>
    <cellStyle name="Standaard 6 2" xfId="913" xr:uid="{00000000-0005-0000-0000-00009B030000}"/>
    <cellStyle name="Standaard 6 3" xfId="914" xr:uid="{00000000-0005-0000-0000-00009C030000}"/>
    <cellStyle name="Standaard 6 4" xfId="915" xr:uid="{00000000-0005-0000-0000-00009D030000}"/>
    <cellStyle name="Standaard 7" xfId="566" xr:uid="{00000000-0005-0000-0000-00009E030000}"/>
    <cellStyle name="Standaard 7 2" xfId="916" xr:uid="{00000000-0005-0000-0000-00009F030000}"/>
    <cellStyle name="Standaard 7 3" xfId="917" xr:uid="{00000000-0005-0000-0000-0000A0030000}"/>
    <cellStyle name="Standaard 7 4" xfId="918" xr:uid="{00000000-0005-0000-0000-0000A1030000}"/>
    <cellStyle name="Standaard 8" xfId="567" xr:uid="{00000000-0005-0000-0000-0000A2030000}"/>
    <cellStyle name="Standaard 8 2" xfId="919" xr:uid="{00000000-0005-0000-0000-0000A3030000}"/>
    <cellStyle name="Standaard 8 3" xfId="920" xr:uid="{00000000-0005-0000-0000-0000A4030000}"/>
    <cellStyle name="Standaard 8 4" xfId="921" xr:uid="{00000000-0005-0000-0000-0000A5030000}"/>
    <cellStyle name="Standaard 9" xfId="568" xr:uid="{00000000-0005-0000-0000-0000A6030000}"/>
    <cellStyle name="Standaard 9 2" xfId="922" xr:uid="{00000000-0005-0000-0000-0000A7030000}"/>
    <cellStyle name="Standaard 9 3" xfId="923" xr:uid="{00000000-0005-0000-0000-0000A8030000}"/>
    <cellStyle name="Standaard 9 4" xfId="924" xr:uid="{00000000-0005-0000-0000-0000A9030000}"/>
    <cellStyle name="Titel 10" xfId="569" xr:uid="{00000000-0005-0000-0000-0000AA030000}"/>
    <cellStyle name="Titel 11" xfId="570" xr:uid="{00000000-0005-0000-0000-0000AB030000}"/>
    <cellStyle name="Titel 12" xfId="571" xr:uid="{00000000-0005-0000-0000-0000AC030000}"/>
    <cellStyle name="Titel 13" xfId="572" xr:uid="{00000000-0005-0000-0000-0000AD030000}"/>
    <cellStyle name="Titel 14" xfId="573" xr:uid="{00000000-0005-0000-0000-0000AE030000}"/>
    <cellStyle name="Titel 15" xfId="574" xr:uid="{00000000-0005-0000-0000-0000AF030000}"/>
    <cellStyle name="Titel 16" xfId="575" xr:uid="{00000000-0005-0000-0000-0000B0030000}"/>
    <cellStyle name="Titel 2" xfId="576" xr:uid="{00000000-0005-0000-0000-0000B1030000}"/>
    <cellStyle name="Titel 3" xfId="577" xr:uid="{00000000-0005-0000-0000-0000B2030000}"/>
    <cellStyle name="Titel 4" xfId="578" xr:uid="{00000000-0005-0000-0000-0000B3030000}"/>
    <cellStyle name="Titel 5" xfId="579" xr:uid="{00000000-0005-0000-0000-0000B4030000}"/>
    <cellStyle name="Titel 6" xfId="580" xr:uid="{00000000-0005-0000-0000-0000B5030000}"/>
    <cellStyle name="Titel 7" xfId="581" xr:uid="{00000000-0005-0000-0000-0000B6030000}"/>
    <cellStyle name="Titel 8" xfId="582" xr:uid="{00000000-0005-0000-0000-0000B7030000}"/>
    <cellStyle name="Titel 9" xfId="583" xr:uid="{00000000-0005-0000-0000-0000B8030000}"/>
    <cellStyle name="Totaal 10" xfId="584" xr:uid="{00000000-0005-0000-0000-0000B9030000}"/>
    <cellStyle name="Totaal 10 2" xfId="1045" xr:uid="{00000000-0005-0000-0000-0000BA030000}"/>
    <cellStyle name="Totaal 10 3" xfId="1046" xr:uid="{00000000-0005-0000-0000-0000BB030000}"/>
    <cellStyle name="Totaal 11" xfId="585" xr:uid="{00000000-0005-0000-0000-0000BC030000}"/>
    <cellStyle name="Totaal 11 2" xfId="1047" xr:uid="{00000000-0005-0000-0000-0000BD030000}"/>
    <cellStyle name="Totaal 11 3" xfId="1048" xr:uid="{00000000-0005-0000-0000-0000BE030000}"/>
    <cellStyle name="Totaal 12" xfId="586" xr:uid="{00000000-0005-0000-0000-0000BF030000}"/>
    <cellStyle name="Totaal 12 2" xfId="1049" xr:uid="{00000000-0005-0000-0000-0000C0030000}"/>
    <cellStyle name="Totaal 12 3" xfId="1050" xr:uid="{00000000-0005-0000-0000-0000C1030000}"/>
    <cellStyle name="Totaal 13" xfId="587" xr:uid="{00000000-0005-0000-0000-0000C2030000}"/>
    <cellStyle name="Totaal 13 2" xfId="1051" xr:uid="{00000000-0005-0000-0000-0000C3030000}"/>
    <cellStyle name="Totaal 13 3" xfId="1052" xr:uid="{00000000-0005-0000-0000-0000C4030000}"/>
    <cellStyle name="Totaal 14" xfId="588" xr:uid="{00000000-0005-0000-0000-0000C5030000}"/>
    <cellStyle name="Totaal 14 2" xfId="1053" xr:uid="{00000000-0005-0000-0000-0000C6030000}"/>
    <cellStyle name="Totaal 14 3" xfId="1054" xr:uid="{00000000-0005-0000-0000-0000C7030000}"/>
    <cellStyle name="Totaal 15" xfId="589" xr:uid="{00000000-0005-0000-0000-0000C8030000}"/>
    <cellStyle name="Totaal 15 2" xfId="1055" xr:uid="{00000000-0005-0000-0000-0000C9030000}"/>
    <cellStyle name="Totaal 15 3" xfId="1056" xr:uid="{00000000-0005-0000-0000-0000CA030000}"/>
    <cellStyle name="Totaal 16" xfId="590" xr:uid="{00000000-0005-0000-0000-0000CB030000}"/>
    <cellStyle name="Totaal 16 2" xfId="1057" xr:uid="{00000000-0005-0000-0000-0000CC030000}"/>
    <cellStyle name="Totaal 16 3" xfId="1058" xr:uid="{00000000-0005-0000-0000-0000CD030000}"/>
    <cellStyle name="Totaal 2" xfId="591" xr:uid="{00000000-0005-0000-0000-0000CE030000}"/>
    <cellStyle name="Totaal 2 2" xfId="1059" xr:uid="{00000000-0005-0000-0000-0000CF030000}"/>
    <cellStyle name="Totaal 2 3" xfId="1060" xr:uid="{00000000-0005-0000-0000-0000D0030000}"/>
    <cellStyle name="Totaal 3" xfId="592" xr:uid="{00000000-0005-0000-0000-0000D1030000}"/>
    <cellStyle name="Totaal 3 2" xfId="1061" xr:uid="{00000000-0005-0000-0000-0000D2030000}"/>
    <cellStyle name="Totaal 3 3" xfId="1062" xr:uid="{00000000-0005-0000-0000-0000D3030000}"/>
    <cellStyle name="Totaal 4" xfId="593" xr:uid="{00000000-0005-0000-0000-0000D4030000}"/>
    <cellStyle name="Totaal 4 2" xfId="1063" xr:uid="{00000000-0005-0000-0000-0000D5030000}"/>
    <cellStyle name="Totaal 4 3" xfId="1064" xr:uid="{00000000-0005-0000-0000-0000D6030000}"/>
    <cellStyle name="Totaal 5" xfId="594" xr:uid="{00000000-0005-0000-0000-0000D7030000}"/>
    <cellStyle name="Totaal 5 2" xfId="1065" xr:uid="{00000000-0005-0000-0000-0000D8030000}"/>
    <cellStyle name="Totaal 5 3" xfId="1066" xr:uid="{00000000-0005-0000-0000-0000D9030000}"/>
    <cellStyle name="Totaal 6" xfId="595" xr:uid="{00000000-0005-0000-0000-0000DA030000}"/>
    <cellStyle name="Totaal 6 2" xfId="1067" xr:uid="{00000000-0005-0000-0000-0000DB030000}"/>
    <cellStyle name="Totaal 6 3" xfId="1068" xr:uid="{00000000-0005-0000-0000-0000DC030000}"/>
    <cellStyle name="Totaal 7" xfId="596" xr:uid="{00000000-0005-0000-0000-0000DD030000}"/>
    <cellStyle name="Totaal 7 2" xfId="1069" xr:uid="{00000000-0005-0000-0000-0000DE030000}"/>
    <cellStyle name="Totaal 7 3" xfId="1070" xr:uid="{00000000-0005-0000-0000-0000DF030000}"/>
    <cellStyle name="Totaal 8" xfId="597" xr:uid="{00000000-0005-0000-0000-0000E0030000}"/>
    <cellStyle name="Totaal 8 2" xfId="1071" xr:uid="{00000000-0005-0000-0000-0000E1030000}"/>
    <cellStyle name="Totaal 8 3" xfId="1072" xr:uid="{00000000-0005-0000-0000-0000E2030000}"/>
    <cellStyle name="Totaal 9" xfId="598" xr:uid="{00000000-0005-0000-0000-0000E3030000}"/>
    <cellStyle name="Totaal 9 2" xfId="1073" xr:uid="{00000000-0005-0000-0000-0000E4030000}"/>
    <cellStyle name="Totaal 9 3" xfId="1074" xr:uid="{00000000-0005-0000-0000-0000E5030000}"/>
    <cellStyle name="Uitvoer 10" xfId="599" xr:uid="{00000000-0005-0000-0000-0000E6030000}"/>
    <cellStyle name="Uitvoer 10 2" xfId="1075" xr:uid="{00000000-0005-0000-0000-0000E7030000}"/>
    <cellStyle name="Uitvoer 10 3" xfId="1076" xr:uid="{00000000-0005-0000-0000-0000E8030000}"/>
    <cellStyle name="Uitvoer 11" xfId="600" xr:uid="{00000000-0005-0000-0000-0000E9030000}"/>
    <cellStyle name="Uitvoer 11 2" xfId="1077" xr:uid="{00000000-0005-0000-0000-0000EA030000}"/>
    <cellStyle name="Uitvoer 11 3" xfId="1078" xr:uid="{00000000-0005-0000-0000-0000EB030000}"/>
    <cellStyle name="Uitvoer 12" xfId="601" xr:uid="{00000000-0005-0000-0000-0000EC030000}"/>
    <cellStyle name="Uitvoer 12 2" xfId="1079" xr:uid="{00000000-0005-0000-0000-0000ED030000}"/>
    <cellStyle name="Uitvoer 12 3" xfId="1080" xr:uid="{00000000-0005-0000-0000-0000EE030000}"/>
    <cellStyle name="Uitvoer 13" xfId="602" xr:uid="{00000000-0005-0000-0000-0000EF030000}"/>
    <cellStyle name="Uitvoer 13 2" xfId="1081" xr:uid="{00000000-0005-0000-0000-0000F0030000}"/>
    <cellStyle name="Uitvoer 13 3" xfId="1082" xr:uid="{00000000-0005-0000-0000-0000F1030000}"/>
    <cellStyle name="Uitvoer 14" xfId="603" xr:uid="{00000000-0005-0000-0000-0000F2030000}"/>
    <cellStyle name="Uitvoer 14 2" xfId="1083" xr:uid="{00000000-0005-0000-0000-0000F3030000}"/>
    <cellStyle name="Uitvoer 14 3" xfId="1084" xr:uid="{00000000-0005-0000-0000-0000F4030000}"/>
    <cellStyle name="Uitvoer 15" xfId="604" xr:uid="{00000000-0005-0000-0000-0000F5030000}"/>
    <cellStyle name="Uitvoer 15 2" xfId="1085" xr:uid="{00000000-0005-0000-0000-0000F6030000}"/>
    <cellStyle name="Uitvoer 15 3" xfId="1086" xr:uid="{00000000-0005-0000-0000-0000F7030000}"/>
    <cellStyle name="Uitvoer 16" xfId="605" xr:uid="{00000000-0005-0000-0000-0000F8030000}"/>
    <cellStyle name="Uitvoer 16 2" xfId="1087" xr:uid="{00000000-0005-0000-0000-0000F9030000}"/>
    <cellStyle name="Uitvoer 16 3" xfId="1088" xr:uid="{00000000-0005-0000-0000-0000FA030000}"/>
    <cellStyle name="Uitvoer 2" xfId="606" xr:uid="{00000000-0005-0000-0000-0000FB030000}"/>
    <cellStyle name="Uitvoer 2 2" xfId="1089" xr:uid="{00000000-0005-0000-0000-0000FC030000}"/>
    <cellStyle name="Uitvoer 2 3" xfId="1090" xr:uid="{00000000-0005-0000-0000-0000FD030000}"/>
    <cellStyle name="Uitvoer 3" xfId="607" xr:uid="{00000000-0005-0000-0000-0000FE030000}"/>
    <cellStyle name="Uitvoer 3 2" xfId="1091" xr:uid="{00000000-0005-0000-0000-0000FF030000}"/>
    <cellStyle name="Uitvoer 3 3" xfId="1092" xr:uid="{00000000-0005-0000-0000-000000040000}"/>
    <cellStyle name="Uitvoer 4" xfId="608" xr:uid="{00000000-0005-0000-0000-000001040000}"/>
    <cellStyle name="Uitvoer 4 2" xfId="1093" xr:uid="{00000000-0005-0000-0000-000002040000}"/>
    <cellStyle name="Uitvoer 4 3" xfId="1094" xr:uid="{00000000-0005-0000-0000-000003040000}"/>
    <cellStyle name="Uitvoer 5" xfId="609" xr:uid="{00000000-0005-0000-0000-000004040000}"/>
    <cellStyle name="Uitvoer 5 2" xfId="1095" xr:uid="{00000000-0005-0000-0000-000005040000}"/>
    <cellStyle name="Uitvoer 5 3" xfId="1096" xr:uid="{00000000-0005-0000-0000-000006040000}"/>
    <cellStyle name="Uitvoer 6" xfId="610" xr:uid="{00000000-0005-0000-0000-000007040000}"/>
    <cellStyle name="Uitvoer 6 2" xfId="1097" xr:uid="{00000000-0005-0000-0000-000008040000}"/>
    <cellStyle name="Uitvoer 6 3" xfId="1098" xr:uid="{00000000-0005-0000-0000-000009040000}"/>
    <cellStyle name="Uitvoer 7" xfId="611" xr:uid="{00000000-0005-0000-0000-00000A040000}"/>
    <cellStyle name="Uitvoer 7 2" xfId="1099" xr:uid="{00000000-0005-0000-0000-00000B040000}"/>
    <cellStyle name="Uitvoer 7 3" xfId="1100" xr:uid="{00000000-0005-0000-0000-00000C040000}"/>
    <cellStyle name="Uitvoer 8" xfId="612" xr:uid="{00000000-0005-0000-0000-00000D040000}"/>
    <cellStyle name="Uitvoer 8 2" xfId="1101" xr:uid="{00000000-0005-0000-0000-00000E040000}"/>
    <cellStyle name="Uitvoer 8 3" xfId="1102" xr:uid="{00000000-0005-0000-0000-00000F040000}"/>
    <cellStyle name="Uitvoer 9" xfId="613" xr:uid="{00000000-0005-0000-0000-000010040000}"/>
    <cellStyle name="Uitvoer 9 2" xfId="1103" xr:uid="{00000000-0005-0000-0000-000011040000}"/>
    <cellStyle name="Uitvoer 9 3" xfId="1104" xr:uid="{00000000-0005-0000-0000-000012040000}"/>
    <cellStyle name="Valuta 10" xfId="925" xr:uid="{00000000-0005-0000-0000-000013040000}"/>
    <cellStyle name="Valuta 11" xfId="926" xr:uid="{00000000-0005-0000-0000-000014040000}"/>
    <cellStyle name="Valuta 11 2" xfId="927" xr:uid="{00000000-0005-0000-0000-000015040000}"/>
    <cellStyle name="Valuta 2" xfId="614" xr:uid="{00000000-0005-0000-0000-000016040000}"/>
    <cellStyle name="Valuta 2 2" xfId="615" xr:uid="{00000000-0005-0000-0000-000017040000}"/>
    <cellStyle name="Valuta 2 2 2" xfId="929" xr:uid="{00000000-0005-0000-0000-000018040000}"/>
    <cellStyle name="Valuta 2 2 3" xfId="930" xr:uid="{00000000-0005-0000-0000-000019040000}"/>
    <cellStyle name="Valuta 2 2 4" xfId="931" xr:uid="{00000000-0005-0000-0000-00001A040000}"/>
    <cellStyle name="Valuta 2 2 5" xfId="932" xr:uid="{00000000-0005-0000-0000-00001B040000}"/>
    <cellStyle name="Valuta 2 2 6" xfId="928" xr:uid="{00000000-0005-0000-0000-00001C040000}"/>
    <cellStyle name="Valuta 2 3" xfId="933" xr:uid="{00000000-0005-0000-0000-00001D040000}"/>
    <cellStyle name="Valuta 2 3 2" xfId="934" xr:uid="{00000000-0005-0000-0000-00001E040000}"/>
    <cellStyle name="Valuta 2 4" xfId="935" xr:uid="{00000000-0005-0000-0000-00001F040000}"/>
    <cellStyle name="Valuta 2 5" xfId="936" xr:uid="{00000000-0005-0000-0000-000020040000}"/>
    <cellStyle name="Valuta 2 6" xfId="937" xr:uid="{00000000-0005-0000-0000-000021040000}"/>
    <cellStyle name="Valuta 2 7" xfId="938" xr:uid="{00000000-0005-0000-0000-000022040000}"/>
    <cellStyle name="Valuta 2 8" xfId="939" xr:uid="{00000000-0005-0000-0000-000023040000}"/>
    <cellStyle name="Valuta 3" xfId="940" xr:uid="{00000000-0005-0000-0000-000024040000}"/>
    <cellStyle name="Valuta 3 2" xfId="941" xr:uid="{00000000-0005-0000-0000-000025040000}"/>
    <cellStyle name="Valuta 3 2 2" xfId="1105" xr:uid="{00000000-0005-0000-0000-000026040000}"/>
    <cellStyle name="Valuta 3 2 3" xfId="1106" xr:uid="{00000000-0005-0000-0000-000027040000}"/>
    <cellStyle name="Valuta 3 3" xfId="942" xr:uid="{00000000-0005-0000-0000-000028040000}"/>
    <cellStyle name="Valuta 3 3 2" xfId="943" xr:uid="{00000000-0005-0000-0000-000029040000}"/>
    <cellStyle name="Valuta 3 4" xfId="944" xr:uid="{00000000-0005-0000-0000-00002A040000}"/>
    <cellStyle name="Valuta 3 4 2" xfId="1107" xr:uid="{00000000-0005-0000-0000-00002B040000}"/>
    <cellStyle name="Valuta 3 5" xfId="945" xr:uid="{00000000-0005-0000-0000-00002C040000}"/>
    <cellStyle name="Valuta 4" xfId="946" xr:uid="{00000000-0005-0000-0000-00002D040000}"/>
    <cellStyle name="Valuta 4 2" xfId="947" xr:uid="{00000000-0005-0000-0000-00002E040000}"/>
    <cellStyle name="Valuta 4 2 2" xfId="948" xr:uid="{00000000-0005-0000-0000-00002F040000}"/>
    <cellStyle name="Valuta 4 3" xfId="949" xr:uid="{00000000-0005-0000-0000-000030040000}"/>
    <cellStyle name="Valuta 4 3 2" xfId="1108" xr:uid="{00000000-0005-0000-0000-000031040000}"/>
    <cellStyle name="Valuta 4 4" xfId="950" xr:uid="{00000000-0005-0000-0000-000032040000}"/>
    <cellStyle name="Valuta 4 5" xfId="951" xr:uid="{00000000-0005-0000-0000-000033040000}"/>
    <cellStyle name="Valuta 5" xfId="952" xr:uid="{00000000-0005-0000-0000-000034040000}"/>
    <cellStyle name="Valuta 6" xfId="953" xr:uid="{00000000-0005-0000-0000-000035040000}"/>
    <cellStyle name="Valuta 7" xfId="954" xr:uid="{00000000-0005-0000-0000-000036040000}"/>
    <cellStyle name="Valuta 8" xfId="955" xr:uid="{00000000-0005-0000-0000-000037040000}"/>
    <cellStyle name="Valuta 9" xfId="956" xr:uid="{00000000-0005-0000-0000-000038040000}"/>
    <cellStyle name="Verklarende tekst 10" xfId="616" xr:uid="{00000000-0005-0000-0000-000039040000}"/>
    <cellStyle name="Verklarende tekst 11" xfId="617" xr:uid="{00000000-0005-0000-0000-00003A040000}"/>
    <cellStyle name="Verklarende tekst 12" xfId="618" xr:uid="{00000000-0005-0000-0000-00003B040000}"/>
    <cellStyle name="Verklarende tekst 13" xfId="619" xr:uid="{00000000-0005-0000-0000-00003C040000}"/>
    <cellStyle name="Verklarende tekst 14" xfId="620" xr:uid="{00000000-0005-0000-0000-00003D040000}"/>
    <cellStyle name="Verklarende tekst 15" xfId="621" xr:uid="{00000000-0005-0000-0000-00003E040000}"/>
    <cellStyle name="Verklarende tekst 16" xfId="622" xr:uid="{00000000-0005-0000-0000-00003F040000}"/>
    <cellStyle name="Verklarende tekst 2" xfId="623" xr:uid="{00000000-0005-0000-0000-000040040000}"/>
    <cellStyle name="Verklarende tekst 3" xfId="624" xr:uid="{00000000-0005-0000-0000-000041040000}"/>
    <cellStyle name="Verklarende tekst 4" xfId="625" xr:uid="{00000000-0005-0000-0000-000042040000}"/>
    <cellStyle name="Verklarende tekst 5" xfId="626" xr:uid="{00000000-0005-0000-0000-000043040000}"/>
    <cellStyle name="Verklarende tekst 6" xfId="627" xr:uid="{00000000-0005-0000-0000-000044040000}"/>
    <cellStyle name="Verklarende tekst 7" xfId="628" xr:uid="{00000000-0005-0000-0000-000045040000}"/>
    <cellStyle name="Verklarende tekst 8" xfId="629" xr:uid="{00000000-0005-0000-0000-000046040000}"/>
    <cellStyle name="Verklarende tekst 9" xfId="630" xr:uid="{00000000-0005-0000-0000-000047040000}"/>
    <cellStyle name="Waarschuwingstekst 10" xfId="631" xr:uid="{00000000-0005-0000-0000-000048040000}"/>
    <cellStyle name="Waarschuwingstekst 11" xfId="632" xr:uid="{00000000-0005-0000-0000-000049040000}"/>
    <cellStyle name="Waarschuwingstekst 12" xfId="633" xr:uid="{00000000-0005-0000-0000-00004A040000}"/>
    <cellStyle name="Waarschuwingstekst 13" xfId="634" xr:uid="{00000000-0005-0000-0000-00004B040000}"/>
    <cellStyle name="Waarschuwingstekst 14" xfId="635" xr:uid="{00000000-0005-0000-0000-00004C040000}"/>
    <cellStyle name="Waarschuwingstekst 15" xfId="636" xr:uid="{00000000-0005-0000-0000-00004D040000}"/>
    <cellStyle name="Waarschuwingstekst 16" xfId="637" xr:uid="{00000000-0005-0000-0000-00004E040000}"/>
    <cellStyle name="Waarschuwingstekst 2" xfId="638" xr:uid="{00000000-0005-0000-0000-00004F040000}"/>
    <cellStyle name="Waarschuwingstekst 3" xfId="639" xr:uid="{00000000-0005-0000-0000-000050040000}"/>
    <cellStyle name="Waarschuwingstekst 4" xfId="640" xr:uid="{00000000-0005-0000-0000-000051040000}"/>
    <cellStyle name="Waarschuwingstekst 5" xfId="641" xr:uid="{00000000-0005-0000-0000-000052040000}"/>
    <cellStyle name="Waarschuwingstekst 6" xfId="642" xr:uid="{00000000-0005-0000-0000-000053040000}"/>
    <cellStyle name="Waarschuwingstekst 7" xfId="643" xr:uid="{00000000-0005-0000-0000-000054040000}"/>
    <cellStyle name="Waarschuwingstekst 8" xfId="644" xr:uid="{00000000-0005-0000-0000-000055040000}"/>
    <cellStyle name="Waarschuwingstekst 9" xfId="645" xr:uid="{00000000-0005-0000-0000-000056040000}"/>
  </cellStyles>
  <dxfs count="0"/>
  <tableStyles count="0" defaultTableStyle="TableStyleMedium9" defaultPivotStyle="PivotStyleLight16"/>
  <colors>
    <mruColors>
      <color rgb="FF0000FF"/>
      <color rgb="FFFFFFCC"/>
      <color rgb="FF3366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39794</xdr:colOff>
      <xdr:row>1</xdr:row>
      <xdr:rowOff>544548</xdr:rowOff>
    </xdr:from>
    <xdr:to>
      <xdr:col>7</xdr:col>
      <xdr:colOff>681053</xdr:colOff>
      <xdr:row>2</xdr:row>
      <xdr:rowOff>50095</xdr:rowOff>
    </xdr:to>
    <xdr:pic>
      <xdr:nvPicPr>
        <xdr:cNvPr id="6" name="Afbeelding 5">
          <a:extLst>
            <a:ext uri="{FF2B5EF4-FFF2-40B4-BE49-F238E27FC236}">
              <a16:creationId xmlns:a16="http://schemas.microsoft.com/office/drawing/2014/main" id="{18ADFB86-F4F1-2D7B-450D-C39E0D24D7E3}"/>
            </a:ext>
          </a:extLst>
        </xdr:cNvPr>
        <xdr:cNvPicPr>
          <a:picLocks noChangeAspect="1"/>
        </xdr:cNvPicPr>
      </xdr:nvPicPr>
      <xdr:blipFill>
        <a:blip xmlns:r="http://schemas.openxmlformats.org/officeDocument/2006/relationships" r:embed="rId1"/>
        <a:stretch>
          <a:fillRect/>
        </a:stretch>
      </xdr:blipFill>
      <xdr:spPr>
        <a:xfrm>
          <a:off x="1027572" y="939659"/>
          <a:ext cx="4335830" cy="16343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I13"/>
  <sheetViews>
    <sheetView topLeftCell="A49" zoomScale="80" zoomScaleNormal="80" zoomScaleSheetLayoutView="100" workbookViewId="0">
      <selection activeCell="B4" sqref="B4:I4"/>
    </sheetView>
  </sheetViews>
  <sheetFormatPr defaultColWidth="9.140625" defaultRowHeight="13.5"/>
  <cols>
    <col min="1" max="1" width="3.5703125" style="25" customWidth="1"/>
    <col min="2" max="3" width="5.42578125" style="25" customWidth="1"/>
    <col min="4" max="8" width="13.42578125" style="25" customWidth="1"/>
    <col min="9" max="9" width="11.140625" style="25" customWidth="1"/>
    <col min="10" max="10" width="4.5703125" style="25" customWidth="1"/>
    <col min="11" max="11" width="98.140625" style="25" bestFit="1" customWidth="1"/>
    <col min="12" max="16384" width="9.140625" style="25"/>
  </cols>
  <sheetData>
    <row r="1" spans="2:9" ht="31.5" customHeight="1"/>
    <row r="2" spans="2:9" ht="167.25" customHeight="1">
      <c r="B2" s="63"/>
      <c r="C2" s="64"/>
      <c r="D2" s="64"/>
      <c r="E2" s="64"/>
      <c r="F2" s="64"/>
      <c r="G2" s="64"/>
      <c r="H2" s="64"/>
      <c r="I2" s="65"/>
    </row>
    <row r="3" spans="2:9" ht="40.5" customHeight="1">
      <c r="B3" s="27"/>
      <c r="C3" s="28"/>
      <c r="D3" s="28"/>
      <c r="E3" s="28"/>
      <c r="F3" s="28"/>
      <c r="G3" s="28"/>
      <c r="H3" s="28"/>
      <c r="I3" s="29"/>
    </row>
    <row r="4" spans="2:9" ht="113.25" customHeight="1">
      <c r="B4" s="55" t="s">
        <v>0</v>
      </c>
      <c r="C4" s="56"/>
      <c r="D4" s="56"/>
      <c r="E4" s="56"/>
      <c r="F4" s="56"/>
      <c r="G4" s="56"/>
      <c r="H4" s="56"/>
      <c r="I4" s="57"/>
    </row>
    <row r="5" spans="2:9" ht="21" customHeight="1">
      <c r="B5" s="27"/>
      <c r="C5" s="28"/>
      <c r="D5" s="30"/>
      <c r="E5" s="28"/>
      <c r="F5" s="28"/>
      <c r="G5" s="28"/>
      <c r="H5" s="28"/>
      <c r="I5" s="29"/>
    </row>
    <row r="6" spans="2:9" ht="30" customHeight="1">
      <c r="B6" s="27"/>
      <c r="C6" s="28"/>
      <c r="D6" s="36" t="s">
        <v>1</v>
      </c>
      <c r="E6" s="30"/>
      <c r="F6" s="28"/>
      <c r="G6" s="28"/>
      <c r="H6" s="28"/>
      <c r="I6" s="29"/>
    </row>
    <row r="7" spans="2:9" s="26" customFormat="1" ht="30" customHeight="1">
      <c r="B7" s="31"/>
      <c r="C7" s="32"/>
      <c r="D7" s="37" t="s">
        <v>2</v>
      </c>
      <c r="E7" s="30"/>
      <c r="F7" s="32"/>
      <c r="G7" s="32"/>
      <c r="H7" s="32"/>
      <c r="I7" s="33"/>
    </row>
    <row r="8" spans="2:9" ht="30" customHeight="1">
      <c r="B8" s="27"/>
      <c r="C8" s="28"/>
      <c r="D8" s="37" t="s">
        <v>3</v>
      </c>
      <c r="E8" s="28"/>
      <c r="F8" s="28"/>
      <c r="G8" s="28"/>
      <c r="H8" s="28"/>
      <c r="I8" s="29"/>
    </row>
    <row r="9" spans="2:9" ht="30" customHeight="1">
      <c r="B9" s="43"/>
      <c r="C9" s="44"/>
      <c r="D9" s="37" t="s">
        <v>4</v>
      </c>
      <c r="E9" s="44"/>
      <c r="F9" s="44"/>
      <c r="G9" s="44"/>
      <c r="H9" s="44"/>
      <c r="I9" s="45"/>
    </row>
    <row r="10" spans="2:9">
      <c r="B10" s="34"/>
      <c r="C10" s="30"/>
      <c r="D10" s="30"/>
      <c r="E10" s="30"/>
      <c r="F10" s="30"/>
      <c r="G10" s="30"/>
      <c r="H10" s="30"/>
      <c r="I10" s="35"/>
    </row>
    <row r="11" spans="2:9" ht="22.5" customHeight="1">
      <c r="B11" s="34"/>
      <c r="C11" s="30"/>
      <c r="E11" s="30"/>
      <c r="F11" s="30"/>
      <c r="G11" s="30"/>
      <c r="H11" s="30"/>
      <c r="I11" s="35"/>
    </row>
    <row r="12" spans="2:9" ht="29.25" customHeight="1">
      <c r="B12" s="34"/>
      <c r="C12" s="28"/>
      <c r="D12" s="28"/>
      <c r="E12" s="30"/>
      <c r="F12" s="30"/>
      <c r="G12" s="30"/>
      <c r="H12" s="30"/>
      <c r="I12" s="35"/>
    </row>
    <row r="13" spans="2:9" ht="21.75" customHeight="1">
      <c r="B13" s="38"/>
      <c r="C13" s="39"/>
      <c r="D13" s="39"/>
      <c r="E13" s="39"/>
      <c r="F13" s="39"/>
      <c r="G13" s="39"/>
      <c r="H13" s="39"/>
      <c r="I13" s="40"/>
    </row>
  </sheetData>
  <mergeCells count="1">
    <mergeCell ref="B4:I4"/>
  </mergeCells>
  <phoneticPr fontId="48" type="noConversion"/>
  <printOptions horizontalCentered="1"/>
  <pageMargins left="0.23622047244094491" right="0.23622047244094491" top="0.74803149606299213" bottom="0.74803149606299213" header="0.31496062992125984" footer="0.31496062992125984"/>
  <pageSetup paperSize="9" fitToHeight="0" orientation="portrait" r:id="rId1"/>
  <headerFooter>
    <oddHeader>&amp;L&amp;"Century Gothic,Vet"&amp;12&amp;F</oddHeader>
    <oddFooter xml:space="preserve">&amp;L&amp;"Century Gothic,Standaard"&amp;9&amp;A
&amp;D&amp;C&amp;"Century Gothic,Standaard"&amp;9Pagina &amp;P van &amp;N&amp;R&amp;"Century Gothic,Vet"&amp;9United Quality&amp;"Century Gothic,Cursief"&amp;8
Advies en Aanbesteding in Afval en Automotive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247"/>
  <sheetViews>
    <sheetView tabSelected="1" topLeftCell="A182" zoomScale="120" zoomScaleNormal="120" zoomScaleSheetLayoutView="100" workbookViewId="0">
      <selection activeCell="B203" sqref="B203"/>
    </sheetView>
  </sheetViews>
  <sheetFormatPr defaultColWidth="9.140625" defaultRowHeight="14.25"/>
  <cols>
    <col min="1" max="1" width="8.140625" style="50" bestFit="1" customWidth="1"/>
    <col min="2" max="2" width="130.42578125" style="23" customWidth="1"/>
    <col min="3" max="16384" width="9.140625" style="23"/>
  </cols>
  <sheetData>
    <row r="1" spans="1:3">
      <c r="A1" s="66" t="s">
        <v>5</v>
      </c>
      <c r="B1" s="67" t="s">
        <v>6</v>
      </c>
      <c r="C1" s="3"/>
    </row>
    <row r="2" spans="1:3">
      <c r="A2" s="68"/>
      <c r="B2" s="69" t="s">
        <v>7</v>
      </c>
    </row>
    <row r="3" spans="1:3">
      <c r="A3" s="70" t="s">
        <v>8</v>
      </c>
      <c r="B3" s="71" t="s">
        <v>9</v>
      </c>
    </row>
    <row r="4" spans="1:3" ht="24">
      <c r="A4" s="70" t="s">
        <v>10</v>
      </c>
      <c r="B4" s="71" t="s">
        <v>11</v>
      </c>
    </row>
    <row r="5" spans="1:3" ht="59.25">
      <c r="A5" s="70" t="s">
        <v>12</v>
      </c>
      <c r="B5" s="72" t="s">
        <v>13</v>
      </c>
    </row>
    <row r="6" spans="1:3" ht="24">
      <c r="A6" s="70" t="s">
        <v>14</v>
      </c>
      <c r="B6" s="72" t="s">
        <v>15</v>
      </c>
    </row>
    <row r="7" spans="1:3" ht="24">
      <c r="A7" s="70" t="s">
        <v>16</v>
      </c>
      <c r="B7" s="71" t="s">
        <v>17</v>
      </c>
    </row>
    <row r="8" spans="1:3">
      <c r="A8" s="70" t="s">
        <v>18</v>
      </c>
      <c r="B8" s="72" t="s">
        <v>19</v>
      </c>
    </row>
    <row r="9" spans="1:3" ht="24">
      <c r="A9" s="70" t="s">
        <v>20</v>
      </c>
      <c r="B9" s="72" t="s">
        <v>21</v>
      </c>
    </row>
    <row r="10" spans="1:3" ht="24">
      <c r="A10" s="70" t="s">
        <v>22</v>
      </c>
      <c r="B10" s="71" t="s">
        <v>23</v>
      </c>
    </row>
    <row r="11" spans="1:3" ht="24">
      <c r="A11" s="70" t="s">
        <v>24</v>
      </c>
      <c r="B11" s="23" t="s">
        <v>25</v>
      </c>
    </row>
    <row r="12" spans="1:3" ht="36">
      <c r="A12" s="70" t="s">
        <v>26</v>
      </c>
      <c r="B12" s="73" t="s">
        <v>27</v>
      </c>
    </row>
    <row r="13" spans="1:3">
      <c r="A13" s="70" t="s">
        <v>28</v>
      </c>
      <c r="B13" s="72" t="s">
        <v>29</v>
      </c>
    </row>
    <row r="14" spans="1:3" ht="72">
      <c r="A14" s="70" t="s">
        <v>30</v>
      </c>
      <c r="B14" s="71" t="s">
        <v>31</v>
      </c>
    </row>
    <row r="15" spans="1:3" ht="24">
      <c r="A15" s="70" t="s">
        <v>32</v>
      </c>
      <c r="B15" s="71" t="s">
        <v>33</v>
      </c>
    </row>
    <row r="16" spans="1:3">
      <c r="A16" s="70" t="s">
        <v>34</v>
      </c>
      <c r="B16" s="71" t="s">
        <v>35</v>
      </c>
    </row>
    <row r="17" spans="1:2" ht="24">
      <c r="A17" s="70" t="s">
        <v>36</v>
      </c>
      <c r="B17" s="71" t="s">
        <v>37</v>
      </c>
    </row>
    <row r="18" spans="1:2" ht="24">
      <c r="A18" s="70" t="s">
        <v>38</v>
      </c>
      <c r="B18" s="71" t="s">
        <v>39</v>
      </c>
    </row>
    <row r="19" spans="1:2" collapsed="1">
      <c r="A19" s="70" t="s">
        <v>40</v>
      </c>
      <c r="B19" s="74" t="s">
        <v>41</v>
      </c>
    </row>
    <row r="20" spans="1:2">
      <c r="A20" s="70" t="s">
        <v>42</v>
      </c>
      <c r="B20" s="73" t="s">
        <v>43</v>
      </c>
    </row>
    <row r="21" spans="1:2">
      <c r="A21" s="70" t="s">
        <v>44</v>
      </c>
      <c r="B21" s="73" t="s">
        <v>45</v>
      </c>
    </row>
    <row r="22" spans="1:2">
      <c r="A22" s="70" t="s">
        <v>46</v>
      </c>
      <c r="B22" s="73" t="s">
        <v>47</v>
      </c>
    </row>
    <row r="23" spans="1:2" ht="48">
      <c r="A23" s="70" t="s">
        <v>48</v>
      </c>
      <c r="B23" s="75" t="s">
        <v>49</v>
      </c>
    </row>
    <row r="24" spans="1:2">
      <c r="A24" s="70" t="s">
        <v>50</v>
      </c>
      <c r="B24" s="75" t="s">
        <v>51</v>
      </c>
    </row>
    <row r="25" spans="1:2" ht="24">
      <c r="A25" s="70" t="s">
        <v>52</v>
      </c>
      <c r="B25" s="73" t="s">
        <v>53</v>
      </c>
    </row>
    <row r="26" spans="1:2">
      <c r="A26" s="70" t="s">
        <v>54</v>
      </c>
      <c r="B26" s="75" t="s">
        <v>55</v>
      </c>
    </row>
    <row r="27" spans="1:2" ht="36">
      <c r="A27" s="70" t="s">
        <v>56</v>
      </c>
      <c r="B27" s="71" t="s">
        <v>57</v>
      </c>
    </row>
    <row r="28" spans="1:2">
      <c r="A28" s="68"/>
      <c r="B28" s="69" t="s">
        <v>58</v>
      </c>
    </row>
    <row r="29" spans="1:2">
      <c r="A29" s="70" t="s">
        <v>59</v>
      </c>
      <c r="B29" s="71" t="s">
        <v>60</v>
      </c>
    </row>
    <row r="30" spans="1:2">
      <c r="A30" s="70" t="s">
        <v>61</v>
      </c>
      <c r="B30" s="71" t="s">
        <v>62</v>
      </c>
    </row>
    <row r="31" spans="1:2" ht="108">
      <c r="A31" s="70" t="s">
        <v>63</v>
      </c>
      <c r="B31" s="71" t="s">
        <v>64</v>
      </c>
    </row>
    <row r="32" spans="1:2">
      <c r="A32" s="70" t="s">
        <v>65</v>
      </c>
      <c r="B32" s="71" t="s">
        <v>66</v>
      </c>
    </row>
    <row r="33" spans="1:4">
      <c r="A33" s="70" t="s">
        <v>67</v>
      </c>
      <c r="B33" s="71" t="s">
        <v>68</v>
      </c>
    </row>
    <row r="34" spans="1:4">
      <c r="A34" s="70" t="s">
        <v>69</v>
      </c>
      <c r="B34" s="76" t="s">
        <v>70</v>
      </c>
    </row>
    <row r="35" spans="1:4">
      <c r="A35" s="70" t="s">
        <v>71</v>
      </c>
      <c r="B35" s="71" t="s">
        <v>72</v>
      </c>
    </row>
    <row r="36" spans="1:4">
      <c r="A36" s="70" t="s">
        <v>73</v>
      </c>
      <c r="B36" s="71" t="s">
        <v>74</v>
      </c>
    </row>
    <row r="37" spans="1:4">
      <c r="A37" s="70" t="s">
        <v>75</v>
      </c>
      <c r="B37" s="71" t="s">
        <v>76</v>
      </c>
    </row>
    <row r="38" spans="1:4">
      <c r="A38" s="68"/>
      <c r="B38" s="69" t="s">
        <v>77</v>
      </c>
    </row>
    <row r="39" spans="1:4" ht="24">
      <c r="A39" s="70" t="s">
        <v>78</v>
      </c>
      <c r="B39" s="77" t="s">
        <v>79</v>
      </c>
    </row>
    <row r="40" spans="1:4" ht="24">
      <c r="A40" s="70" t="s">
        <v>80</v>
      </c>
      <c r="B40" s="78" t="s">
        <v>81</v>
      </c>
    </row>
    <row r="41" spans="1:4">
      <c r="A41" s="70" t="s">
        <v>82</v>
      </c>
      <c r="B41" s="71" t="s">
        <v>83</v>
      </c>
    </row>
    <row r="42" spans="1:4" ht="24">
      <c r="A42" s="70" t="s">
        <v>84</v>
      </c>
      <c r="B42" s="71" t="s">
        <v>85</v>
      </c>
    </row>
    <row r="43" spans="1:4" ht="24">
      <c r="A43" s="70" t="s">
        <v>86</v>
      </c>
      <c r="B43" s="71" t="s">
        <v>87</v>
      </c>
    </row>
    <row r="44" spans="1:4">
      <c r="A44" s="68"/>
      <c r="B44" s="69" t="s">
        <v>88</v>
      </c>
    </row>
    <row r="45" spans="1:4" ht="108">
      <c r="A45" s="70" t="s">
        <v>89</v>
      </c>
      <c r="B45" s="71" t="s">
        <v>90</v>
      </c>
    </row>
    <row r="46" spans="1:4" ht="131.25">
      <c r="A46" s="70" t="s">
        <v>91</v>
      </c>
      <c r="B46" s="76" t="s">
        <v>92</v>
      </c>
    </row>
    <row r="47" spans="1:4" ht="59.25">
      <c r="A47" s="79" t="s">
        <v>93</v>
      </c>
      <c r="B47" s="80" t="s">
        <v>94</v>
      </c>
      <c r="D47" s="41"/>
    </row>
    <row r="48" spans="1:4" ht="22.5">
      <c r="A48" s="70" t="s">
        <v>95</v>
      </c>
      <c r="B48" s="71" t="s">
        <v>96</v>
      </c>
      <c r="D48" s="42"/>
    </row>
    <row r="49" spans="1:2" ht="24">
      <c r="A49" s="70" t="s">
        <v>97</v>
      </c>
      <c r="B49" s="71" t="s">
        <v>98</v>
      </c>
    </row>
    <row r="50" spans="1:2" ht="24">
      <c r="A50" s="70" t="s">
        <v>99</v>
      </c>
      <c r="B50" s="71" t="s">
        <v>100</v>
      </c>
    </row>
    <row r="51" spans="1:2">
      <c r="A51" s="70" t="s">
        <v>101</v>
      </c>
      <c r="B51" s="71" t="s">
        <v>102</v>
      </c>
    </row>
    <row r="52" spans="1:2" ht="36">
      <c r="A52" s="70" t="s">
        <v>103</v>
      </c>
      <c r="B52" s="78" t="s">
        <v>104</v>
      </c>
    </row>
    <row r="53" spans="1:2">
      <c r="A53" s="70" t="s">
        <v>105</v>
      </c>
      <c r="B53" s="71" t="s">
        <v>106</v>
      </c>
    </row>
    <row r="54" spans="1:2">
      <c r="A54" s="70" t="s">
        <v>107</v>
      </c>
      <c r="B54" s="71" t="s">
        <v>108</v>
      </c>
    </row>
    <row r="55" spans="1:2">
      <c r="A55" s="68"/>
      <c r="B55" s="69" t="s">
        <v>109</v>
      </c>
    </row>
    <row r="56" spans="1:2">
      <c r="A56" s="81" t="s">
        <v>110</v>
      </c>
      <c r="B56" s="74" t="s">
        <v>111</v>
      </c>
    </row>
    <row r="57" spans="1:2" ht="24">
      <c r="A57" s="82" t="s">
        <v>112</v>
      </c>
      <c r="B57" s="78" t="s">
        <v>113</v>
      </c>
    </row>
    <row r="58" spans="1:2" ht="36">
      <c r="A58" s="81" t="s">
        <v>114</v>
      </c>
      <c r="B58" s="71" t="s">
        <v>115</v>
      </c>
    </row>
    <row r="59" spans="1:2">
      <c r="A59" s="81" t="s">
        <v>116</v>
      </c>
      <c r="B59" s="71" t="s">
        <v>117</v>
      </c>
    </row>
    <row r="60" spans="1:2">
      <c r="A60" s="81" t="s">
        <v>118</v>
      </c>
      <c r="B60" s="71" t="s">
        <v>119</v>
      </c>
    </row>
    <row r="61" spans="1:2">
      <c r="A61" s="81" t="s">
        <v>120</v>
      </c>
      <c r="B61" s="78" t="s">
        <v>121</v>
      </c>
    </row>
    <row r="62" spans="1:2" ht="24">
      <c r="A62" s="81" t="s">
        <v>122</v>
      </c>
      <c r="B62" s="78" t="s">
        <v>123</v>
      </c>
    </row>
    <row r="63" spans="1:2" ht="24">
      <c r="A63" s="81" t="s">
        <v>124</v>
      </c>
      <c r="B63" s="73" t="s">
        <v>125</v>
      </c>
    </row>
    <row r="64" spans="1:2">
      <c r="A64" s="82" t="s">
        <v>126</v>
      </c>
      <c r="B64" s="71" t="s">
        <v>127</v>
      </c>
    </row>
    <row r="65" spans="1:2" ht="36">
      <c r="A65" s="82" t="s">
        <v>128</v>
      </c>
      <c r="B65" s="83" t="s">
        <v>129</v>
      </c>
    </row>
    <row r="66" spans="1:2">
      <c r="A66" s="81" t="s">
        <v>130</v>
      </c>
      <c r="B66" s="78" t="s">
        <v>131</v>
      </c>
    </row>
    <row r="67" spans="1:2">
      <c r="A67" s="68"/>
      <c r="B67" s="69" t="s">
        <v>132</v>
      </c>
    </row>
    <row r="68" spans="1:2" ht="24">
      <c r="A68" s="70" t="s">
        <v>133</v>
      </c>
      <c r="B68" s="71" t="s">
        <v>134</v>
      </c>
    </row>
    <row r="69" spans="1:2">
      <c r="A69" s="70" t="s">
        <v>135</v>
      </c>
      <c r="B69" s="71" t="s">
        <v>136</v>
      </c>
    </row>
    <row r="70" spans="1:2" ht="36">
      <c r="A70" s="70" t="s">
        <v>137</v>
      </c>
      <c r="B70" s="71" t="s">
        <v>138</v>
      </c>
    </row>
    <row r="71" spans="1:2" ht="24">
      <c r="A71" s="70" t="s">
        <v>139</v>
      </c>
      <c r="B71" s="71" t="s">
        <v>140</v>
      </c>
    </row>
    <row r="72" spans="1:2">
      <c r="A72" s="70" t="s">
        <v>141</v>
      </c>
      <c r="B72" s="71" t="s">
        <v>142</v>
      </c>
    </row>
    <row r="73" spans="1:2">
      <c r="A73" s="70" t="s">
        <v>143</v>
      </c>
      <c r="B73" s="71" t="s">
        <v>144</v>
      </c>
    </row>
    <row r="74" spans="1:2" ht="24">
      <c r="A74" s="70" t="s">
        <v>145</v>
      </c>
      <c r="B74" s="71" t="s">
        <v>146</v>
      </c>
    </row>
    <row r="75" spans="1:2" ht="24">
      <c r="A75" s="70" t="s">
        <v>147</v>
      </c>
      <c r="B75" s="84" t="s">
        <v>148</v>
      </c>
    </row>
    <row r="76" spans="1:2" ht="36">
      <c r="A76" s="79" t="s">
        <v>149</v>
      </c>
      <c r="B76" s="83" t="s">
        <v>150</v>
      </c>
    </row>
    <row r="77" spans="1:2" ht="36">
      <c r="A77" s="70" t="s">
        <v>151</v>
      </c>
      <c r="B77" s="74" t="s">
        <v>152</v>
      </c>
    </row>
    <row r="78" spans="1:2">
      <c r="A78" s="70" t="s">
        <v>153</v>
      </c>
      <c r="B78" s="71" t="s">
        <v>154</v>
      </c>
    </row>
    <row r="79" spans="1:2" ht="24">
      <c r="A79" s="70" t="s">
        <v>155</v>
      </c>
      <c r="B79" s="85" t="s">
        <v>156</v>
      </c>
    </row>
    <row r="80" spans="1:2">
      <c r="A80" s="70" t="s">
        <v>157</v>
      </c>
      <c r="B80" s="85" t="s">
        <v>158</v>
      </c>
    </row>
    <row r="81" spans="1:2" ht="24">
      <c r="A81" s="79" t="s">
        <v>159</v>
      </c>
      <c r="B81" s="86" t="s">
        <v>160</v>
      </c>
    </row>
    <row r="82" spans="1:2" ht="48">
      <c r="A82" s="70" t="s">
        <v>161</v>
      </c>
      <c r="B82" s="71" t="s">
        <v>162</v>
      </c>
    </row>
    <row r="83" spans="1:2">
      <c r="A83" s="70" t="s">
        <v>163</v>
      </c>
      <c r="B83" s="71" t="s">
        <v>164</v>
      </c>
    </row>
    <row r="84" spans="1:2" ht="24">
      <c r="A84" s="70" t="s">
        <v>165</v>
      </c>
      <c r="B84" s="71" t="s">
        <v>166</v>
      </c>
    </row>
    <row r="85" spans="1:2" ht="24">
      <c r="A85" s="70" t="s">
        <v>167</v>
      </c>
      <c r="B85" s="71" t="s">
        <v>168</v>
      </c>
    </row>
    <row r="86" spans="1:2">
      <c r="A86" s="70" t="s">
        <v>169</v>
      </c>
      <c r="B86" s="71" t="s">
        <v>170</v>
      </c>
    </row>
    <row r="87" spans="1:2">
      <c r="A87" s="70" t="s">
        <v>171</v>
      </c>
      <c r="B87" s="71" t="s">
        <v>172</v>
      </c>
    </row>
    <row r="88" spans="1:2">
      <c r="A88" s="70" t="s">
        <v>173</v>
      </c>
      <c r="B88" s="71" t="s">
        <v>174</v>
      </c>
    </row>
    <row r="89" spans="1:2" ht="48">
      <c r="A89" s="70" t="s">
        <v>175</v>
      </c>
      <c r="B89" s="71" t="s">
        <v>176</v>
      </c>
    </row>
    <row r="90" spans="1:2" ht="24">
      <c r="A90" s="70" t="s">
        <v>177</v>
      </c>
      <c r="B90" s="71" t="s">
        <v>178</v>
      </c>
    </row>
    <row r="91" spans="1:2" ht="24">
      <c r="A91" s="70" t="s">
        <v>179</v>
      </c>
      <c r="B91" s="71" t="s">
        <v>180</v>
      </c>
    </row>
    <row r="92" spans="1:2" ht="24">
      <c r="A92" s="70" t="s">
        <v>181</v>
      </c>
      <c r="B92" s="71" t="s">
        <v>182</v>
      </c>
    </row>
    <row r="93" spans="1:2">
      <c r="A93" s="87"/>
      <c r="B93" s="88" t="s">
        <v>183</v>
      </c>
    </row>
    <row r="94" spans="1:2">
      <c r="A94" s="79" t="s">
        <v>184</v>
      </c>
      <c r="B94" s="83" t="s">
        <v>185</v>
      </c>
    </row>
    <row r="95" spans="1:2">
      <c r="A95" s="79" t="s">
        <v>186</v>
      </c>
      <c r="B95" s="83" t="s">
        <v>187</v>
      </c>
    </row>
    <row r="96" spans="1:2" ht="24">
      <c r="A96" s="79" t="s">
        <v>188</v>
      </c>
      <c r="B96" s="83" t="s">
        <v>189</v>
      </c>
    </row>
    <row r="97" spans="1:2">
      <c r="A97" s="79" t="s">
        <v>190</v>
      </c>
      <c r="B97" s="83" t="s">
        <v>191</v>
      </c>
    </row>
    <row r="98" spans="1:2">
      <c r="A98" s="79" t="s">
        <v>192</v>
      </c>
      <c r="B98" s="89" t="s">
        <v>193</v>
      </c>
    </row>
    <row r="99" spans="1:2">
      <c r="A99" s="79" t="s">
        <v>194</v>
      </c>
      <c r="B99" s="89" t="s">
        <v>195</v>
      </c>
    </row>
    <row r="100" spans="1:2">
      <c r="A100" s="68"/>
      <c r="B100" s="69" t="s">
        <v>196</v>
      </c>
    </row>
    <row r="101" spans="1:2" ht="24">
      <c r="A101" s="70" t="s">
        <v>197</v>
      </c>
      <c r="B101" s="71" t="s">
        <v>198</v>
      </c>
    </row>
    <row r="102" spans="1:2" ht="120">
      <c r="A102" s="70" t="s">
        <v>199</v>
      </c>
      <c r="B102" s="90" t="s">
        <v>200</v>
      </c>
    </row>
    <row r="103" spans="1:2">
      <c r="A103" s="70" t="s">
        <v>201</v>
      </c>
      <c r="B103" s="91" t="s">
        <v>202</v>
      </c>
    </row>
    <row r="104" spans="1:2">
      <c r="A104" s="70" t="s">
        <v>203</v>
      </c>
      <c r="B104" s="71" t="s">
        <v>204</v>
      </c>
    </row>
    <row r="105" spans="1:2">
      <c r="A105" s="70" t="s">
        <v>205</v>
      </c>
      <c r="B105" s="71" t="s">
        <v>206</v>
      </c>
    </row>
    <row r="106" spans="1:2">
      <c r="A106" s="70" t="s">
        <v>207</v>
      </c>
      <c r="B106" s="71" t="s">
        <v>208</v>
      </c>
    </row>
    <row r="107" spans="1:2">
      <c r="A107" s="70" t="s">
        <v>209</v>
      </c>
      <c r="B107" s="74" t="s">
        <v>210</v>
      </c>
    </row>
    <row r="108" spans="1:2">
      <c r="A108" s="70" t="s">
        <v>211</v>
      </c>
      <c r="B108" s="71" t="s">
        <v>212</v>
      </c>
    </row>
    <row r="109" spans="1:2" ht="24">
      <c r="A109" s="70" t="s">
        <v>213</v>
      </c>
      <c r="B109" s="85" t="s">
        <v>214</v>
      </c>
    </row>
    <row r="110" spans="1:2">
      <c r="A110" s="70" t="s">
        <v>215</v>
      </c>
      <c r="B110" s="71" t="s">
        <v>216</v>
      </c>
    </row>
    <row r="111" spans="1:2" ht="24">
      <c r="A111" s="70" t="s">
        <v>217</v>
      </c>
      <c r="B111" s="73" t="s">
        <v>218</v>
      </c>
    </row>
    <row r="112" spans="1:2">
      <c r="A112" s="70" t="s">
        <v>219</v>
      </c>
      <c r="B112" s="71" t="s">
        <v>220</v>
      </c>
    </row>
    <row r="113" spans="1:2" ht="24">
      <c r="A113" s="70" t="s">
        <v>221</v>
      </c>
      <c r="B113" s="74" t="s">
        <v>222</v>
      </c>
    </row>
    <row r="114" spans="1:2">
      <c r="A114" s="70" t="s">
        <v>223</v>
      </c>
      <c r="B114" s="74" t="s">
        <v>224</v>
      </c>
    </row>
    <row r="115" spans="1:2">
      <c r="A115" s="79" t="s">
        <v>225</v>
      </c>
      <c r="B115" s="86" t="s">
        <v>226</v>
      </c>
    </row>
    <row r="116" spans="1:2">
      <c r="A116" s="79" t="s">
        <v>227</v>
      </c>
      <c r="B116" s="71" t="s">
        <v>228</v>
      </c>
    </row>
    <row r="117" spans="1:2">
      <c r="A117" s="79" t="s">
        <v>229</v>
      </c>
      <c r="B117" s="83" t="s">
        <v>230</v>
      </c>
    </row>
    <row r="118" spans="1:2">
      <c r="A118" s="70" t="s">
        <v>231</v>
      </c>
      <c r="B118" s="71" t="s">
        <v>232</v>
      </c>
    </row>
    <row r="119" spans="1:2" ht="48">
      <c r="A119" s="70" t="s">
        <v>233</v>
      </c>
      <c r="B119" s="74" t="s">
        <v>234</v>
      </c>
    </row>
    <row r="120" spans="1:2" ht="36">
      <c r="A120" s="70" t="s">
        <v>235</v>
      </c>
      <c r="B120" s="73" t="s">
        <v>236</v>
      </c>
    </row>
    <row r="121" spans="1:2">
      <c r="A121" s="70" t="s">
        <v>237</v>
      </c>
      <c r="B121" s="85" t="s">
        <v>238</v>
      </c>
    </row>
    <row r="122" spans="1:2" ht="24">
      <c r="A122" s="79" t="s">
        <v>239</v>
      </c>
      <c r="B122" s="83" t="s">
        <v>240</v>
      </c>
    </row>
    <row r="123" spans="1:2" ht="48">
      <c r="A123" s="79" t="s">
        <v>241</v>
      </c>
      <c r="B123" s="83" t="s">
        <v>242</v>
      </c>
    </row>
    <row r="124" spans="1:2">
      <c r="A124" s="70" t="s">
        <v>243</v>
      </c>
      <c r="B124" s="71" t="s">
        <v>244</v>
      </c>
    </row>
    <row r="125" spans="1:2" ht="36">
      <c r="A125" s="70" t="s">
        <v>245</v>
      </c>
      <c r="B125" s="71" t="s">
        <v>246</v>
      </c>
    </row>
    <row r="126" spans="1:2">
      <c r="A126" s="70" t="s">
        <v>247</v>
      </c>
      <c r="B126" s="71" t="s">
        <v>248</v>
      </c>
    </row>
    <row r="127" spans="1:2">
      <c r="A127" s="70" t="s">
        <v>249</v>
      </c>
      <c r="B127" s="71" t="s">
        <v>250</v>
      </c>
    </row>
    <row r="128" spans="1:2">
      <c r="A128" s="70" t="s">
        <v>251</v>
      </c>
      <c r="B128" s="71" t="s">
        <v>252</v>
      </c>
    </row>
    <row r="129" spans="1:2">
      <c r="A129" s="70" t="s">
        <v>253</v>
      </c>
      <c r="B129" s="71" t="s">
        <v>254</v>
      </c>
    </row>
    <row r="130" spans="1:2">
      <c r="A130" s="70" t="s">
        <v>255</v>
      </c>
      <c r="B130" s="74" t="s">
        <v>256</v>
      </c>
    </row>
    <row r="131" spans="1:2">
      <c r="A131" s="70" t="s">
        <v>257</v>
      </c>
      <c r="B131" s="85" t="s">
        <v>258</v>
      </c>
    </row>
    <row r="132" spans="1:2">
      <c r="A132" s="70" t="s">
        <v>259</v>
      </c>
      <c r="B132" s="85" t="s">
        <v>260</v>
      </c>
    </row>
    <row r="133" spans="1:2">
      <c r="A133" s="68"/>
      <c r="B133" s="69" t="s">
        <v>261</v>
      </c>
    </row>
    <row r="134" spans="1:2">
      <c r="A134" s="70" t="s">
        <v>262</v>
      </c>
      <c r="B134" s="71" t="s">
        <v>263</v>
      </c>
    </row>
    <row r="135" spans="1:2">
      <c r="A135" s="70" t="s">
        <v>264</v>
      </c>
      <c r="B135" s="71" t="s">
        <v>265</v>
      </c>
    </row>
    <row r="136" spans="1:2">
      <c r="A136" s="70" t="s">
        <v>266</v>
      </c>
      <c r="B136" s="72" t="s">
        <v>267</v>
      </c>
    </row>
    <row r="137" spans="1:2" ht="24">
      <c r="A137" s="70" t="s">
        <v>268</v>
      </c>
      <c r="B137" s="71" t="s">
        <v>269</v>
      </c>
    </row>
    <row r="138" spans="1:2">
      <c r="A138" s="70" t="s">
        <v>270</v>
      </c>
      <c r="B138" s="71" t="s">
        <v>271</v>
      </c>
    </row>
    <row r="139" spans="1:2" ht="36">
      <c r="A139" s="70" t="s">
        <v>272</v>
      </c>
      <c r="B139" s="71" t="s">
        <v>273</v>
      </c>
    </row>
    <row r="140" spans="1:2" ht="36">
      <c r="A140" s="70" t="s">
        <v>274</v>
      </c>
      <c r="B140" s="71" t="s">
        <v>275</v>
      </c>
    </row>
    <row r="141" spans="1:2" ht="24">
      <c r="A141" s="70" t="s">
        <v>276</v>
      </c>
      <c r="B141" s="71" t="s">
        <v>277</v>
      </c>
    </row>
    <row r="142" spans="1:2" ht="24">
      <c r="A142" s="70" t="s">
        <v>278</v>
      </c>
      <c r="B142" s="71" t="s">
        <v>279</v>
      </c>
    </row>
    <row r="143" spans="1:2" ht="24">
      <c r="A143" s="70" t="s">
        <v>280</v>
      </c>
      <c r="B143" s="71" t="s">
        <v>281</v>
      </c>
    </row>
    <row r="144" spans="1:2" ht="24">
      <c r="A144" s="70" t="s">
        <v>282</v>
      </c>
      <c r="B144" s="71" t="s">
        <v>283</v>
      </c>
    </row>
    <row r="145" spans="1:2">
      <c r="A145" s="70" t="s">
        <v>284</v>
      </c>
      <c r="B145" s="71" t="s">
        <v>285</v>
      </c>
    </row>
    <row r="146" spans="1:2">
      <c r="A146" s="70" t="s">
        <v>286</v>
      </c>
      <c r="B146" s="71" t="s">
        <v>287</v>
      </c>
    </row>
    <row r="147" spans="1:2">
      <c r="A147" s="70" t="s">
        <v>288</v>
      </c>
      <c r="B147" s="71" t="s">
        <v>289</v>
      </c>
    </row>
    <row r="148" spans="1:2" ht="24">
      <c r="A148" s="70" t="s">
        <v>290</v>
      </c>
      <c r="B148" s="71" t="s">
        <v>291</v>
      </c>
    </row>
    <row r="149" spans="1:2" ht="24">
      <c r="A149" s="70" t="s">
        <v>292</v>
      </c>
      <c r="B149" s="71" t="s">
        <v>293</v>
      </c>
    </row>
    <row r="150" spans="1:2" ht="24">
      <c r="A150" s="70" t="s">
        <v>294</v>
      </c>
      <c r="B150" s="71" t="s">
        <v>295</v>
      </c>
    </row>
    <row r="151" spans="1:2">
      <c r="A151" s="68"/>
      <c r="B151" s="92" t="s">
        <v>296</v>
      </c>
    </row>
    <row r="152" spans="1:2" ht="24">
      <c r="A152" s="79" t="s">
        <v>297</v>
      </c>
      <c r="B152" s="83" t="s">
        <v>298</v>
      </c>
    </row>
    <row r="153" spans="1:2" ht="24">
      <c r="A153" s="79" t="s">
        <v>299</v>
      </c>
      <c r="B153" s="83" t="s">
        <v>300</v>
      </c>
    </row>
    <row r="154" spans="1:2" ht="48">
      <c r="A154" s="79" t="s">
        <v>301</v>
      </c>
      <c r="B154" s="83" t="s">
        <v>302</v>
      </c>
    </row>
    <row r="155" spans="1:2">
      <c r="A155" s="79" t="s">
        <v>303</v>
      </c>
      <c r="B155" s="83" t="s">
        <v>304</v>
      </c>
    </row>
    <row r="156" spans="1:2">
      <c r="A156" s="79" t="s">
        <v>305</v>
      </c>
      <c r="B156" s="83" t="s">
        <v>306</v>
      </c>
    </row>
    <row r="157" spans="1:2">
      <c r="A157" s="79" t="s">
        <v>307</v>
      </c>
      <c r="B157" s="83" t="s">
        <v>308</v>
      </c>
    </row>
    <row r="158" spans="1:2">
      <c r="A158" s="68"/>
      <c r="B158" s="69" t="s">
        <v>309</v>
      </c>
    </row>
    <row r="159" spans="1:2">
      <c r="A159" s="70" t="s">
        <v>310</v>
      </c>
      <c r="B159" s="71" t="s">
        <v>311</v>
      </c>
    </row>
    <row r="160" spans="1:2" ht="24">
      <c r="A160" s="70" t="s">
        <v>312</v>
      </c>
      <c r="B160" s="71" t="s">
        <v>313</v>
      </c>
    </row>
    <row r="161" spans="1:2" ht="24">
      <c r="A161" s="70" t="s">
        <v>314</v>
      </c>
      <c r="B161" s="71" t="s">
        <v>315</v>
      </c>
    </row>
    <row r="162" spans="1:2" ht="24">
      <c r="A162" s="70" t="s">
        <v>316</v>
      </c>
      <c r="B162" s="71" t="s">
        <v>317</v>
      </c>
    </row>
    <row r="163" spans="1:2">
      <c r="A163" s="70" t="s">
        <v>318</v>
      </c>
      <c r="B163" s="76" t="s">
        <v>319</v>
      </c>
    </row>
    <row r="164" spans="1:2">
      <c r="A164" s="68"/>
      <c r="B164" s="69" t="s">
        <v>320</v>
      </c>
    </row>
    <row r="165" spans="1:2">
      <c r="A165" s="68"/>
      <c r="B165" s="69" t="s">
        <v>321</v>
      </c>
    </row>
    <row r="166" spans="1:2" ht="24">
      <c r="A166" s="70" t="s">
        <v>322</v>
      </c>
      <c r="B166" s="71" t="s">
        <v>323</v>
      </c>
    </row>
    <row r="167" spans="1:2">
      <c r="A167" s="93" t="s">
        <v>324</v>
      </c>
      <c r="B167" s="71" t="s">
        <v>325</v>
      </c>
    </row>
    <row r="168" spans="1:2">
      <c r="A168" s="94" t="s">
        <v>326</v>
      </c>
      <c r="B168" s="83" t="s">
        <v>327</v>
      </c>
    </row>
    <row r="169" spans="1:2">
      <c r="A169" s="68"/>
      <c r="B169" s="69" t="s">
        <v>328</v>
      </c>
    </row>
    <row r="170" spans="1:2" ht="24">
      <c r="A170" s="93" t="s">
        <v>329</v>
      </c>
      <c r="B170" s="95" t="s">
        <v>330</v>
      </c>
    </row>
    <row r="171" spans="1:2">
      <c r="A171" s="93" t="s">
        <v>331</v>
      </c>
      <c r="B171" s="95" t="s">
        <v>332</v>
      </c>
    </row>
    <row r="172" spans="1:2">
      <c r="A172" s="96"/>
      <c r="B172" s="97" t="s">
        <v>333</v>
      </c>
    </row>
    <row r="173" spans="1:2">
      <c r="A173" s="93" t="s">
        <v>334</v>
      </c>
      <c r="B173" s="71" t="s">
        <v>335</v>
      </c>
    </row>
    <row r="174" spans="1:2">
      <c r="A174" s="93" t="s">
        <v>336</v>
      </c>
      <c r="B174" s="71" t="s">
        <v>337</v>
      </c>
    </row>
    <row r="175" spans="1:2">
      <c r="A175" s="93" t="s">
        <v>338</v>
      </c>
      <c r="B175" s="71" t="s">
        <v>339</v>
      </c>
    </row>
    <row r="176" spans="1:2" ht="24">
      <c r="A176" s="93" t="s">
        <v>340</v>
      </c>
      <c r="B176" s="71" t="s">
        <v>341</v>
      </c>
    </row>
    <row r="177" spans="1:2">
      <c r="A177" s="93" t="s">
        <v>342</v>
      </c>
      <c r="B177" s="71" t="s">
        <v>343</v>
      </c>
    </row>
    <row r="178" spans="1:2">
      <c r="A178" s="93" t="s">
        <v>344</v>
      </c>
      <c r="B178" s="71" t="s">
        <v>345</v>
      </c>
    </row>
    <row r="179" spans="1:2" ht="24">
      <c r="A179" s="94" t="s">
        <v>346</v>
      </c>
      <c r="B179" s="83" t="s">
        <v>347</v>
      </c>
    </row>
    <row r="180" spans="1:2" ht="36">
      <c r="A180" s="93" t="s">
        <v>348</v>
      </c>
      <c r="B180" s="71" t="s">
        <v>349</v>
      </c>
    </row>
    <row r="181" spans="1:2">
      <c r="A181" s="93" t="s">
        <v>350</v>
      </c>
      <c r="B181" s="71" t="s">
        <v>351</v>
      </c>
    </row>
    <row r="182" spans="1:2">
      <c r="A182" s="93" t="s">
        <v>352</v>
      </c>
      <c r="B182" s="71" t="s">
        <v>353</v>
      </c>
    </row>
    <row r="183" spans="1:2">
      <c r="A183" s="93" t="s">
        <v>354</v>
      </c>
      <c r="B183" s="71" t="s">
        <v>355</v>
      </c>
    </row>
    <row r="184" spans="1:2" ht="24">
      <c r="A184" s="93" t="s">
        <v>356</v>
      </c>
      <c r="B184" s="46" t="s">
        <v>357</v>
      </c>
    </row>
    <row r="185" spans="1:2">
      <c r="A185" s="93" t="s">
        <v>358</v>
      </c>
      <c r="B185" s="71" t="s">
        <v>359</v>
      </c>
    </row>
    <row r="186" spans="1:2">
      <c r="A186" s="94" t="s">
        <v>360</v>
      </c>
      <c r="B186" s="83" t="s">
        <v>361</v>
      </c>
    </row>
    <row r="187" spans="1:2">
      <c r="A187" s="93" t="s">
        <v>362</v>
      </c>
      <c r="B187" s="71" t="s">
        <v>363</v>
      </c>
    </row>
    <row r="188" spans="1:2">
      <c r="A188" s="93" t="s">
        <v>364</v>
      </c>
      <c r="B188" s="71" t="s">
        <v>365</v>
      </c>
    </row>
    <row r="189" spans="1:2">
      <c r="A189" s="93" t="s">
        <v>366</v>
      </c>
      <c r="B189" s="71" t="s">
        <v>367</v>
      </c>
    </row>
    <row r="190" spans="1:2">
      <c r="A190" s="93" t="s">
        <v>368</v>
      </c>
      <c r="B190" s="71" t="s">
        <v>369</v>
      </c>
    </row>
    <row r="191" spans="1:2" ht="24">
      <c r="A191" s="93" t="s">
        <v>370</v>
      </c>
      <c r="B191" s="71" t="s">
        <v>371</v>
      </c>
    </row>
    <row r="192" spans="1:2">
      <c r="A192" s="68"/>
      <c r="B192" s="69" t="s">
        <v>372</v>
      </c>
    </row>
    <row r="193" spans="1:2">
      <c r="A193" s="81" t="s">
        <v>373</v>
      </c>
      <c r="B193" s="74" t="s">
        <v>374</v>
      </c>
    </row>
    <row r="194" spans="1:2">
      <c r="A194" s="68"/>
      <c r="B194" s="69" t="s">
        <v>375</v>
      </c>
    </row>
    <row r="195" spans="1:2">
      <c r="A195" s="81" t="s">
        <v>376</v>
      </c>
      <c r="B195" s="74" t="s">
        <v>377</v>
      </c>
    </row>
    <row r="196" spans="1:2">
      <c r="A196" s="81" t="s">
        <v>378</v>
      </c>
      <c r="B196" s="74" t="s">
        <v>379</v>
      </c>
    </row>
    <row r="197" spans="1:2" ht="24">
      <c r="A197" s="81" t="s">
        <v>380</v>
      </c>
      <c r="B197" s="74" t="s">
        <v>381</v>
      </c>
    </row>
    <row r="198" spans="1:2">
      <c r="A198" s="81" t="s">
        <v>382</v>
      </c>
      <c r="B198" s="74" t="s">
        <v>383</v>
      </c>
    </row>
    <row r="199" spans="1:2">
      <c r="A199" s="69"/>
      <c r="B199" s="98" t="s">
        <v>384</v>
      </c>
    </row>
    <row r="200" spans="1:2" ht="24">
      <c r="A200" s="79" t="s">
        <v>385</v>
      </c>
      <c r="B200" s="99" t="s">
        <v>386</v>
      </c>
    </row>
    <row r="201" spans="1:2">
      <c r="A201" s="79" t="s">
        <v>387</v>
      </c>
      <c r="B201" s="99" t="s">
        <v>388</v>
      </c>
    </row>
    <row r="202" spans="1:2">
      <c r="A202" s="79" t="s">
        <v>389</v>
      </c>
      <c r="B202" s="99" t="s">
        <v>390</v>
      </c>
    </row>
    <row r="203" spans="1:2">
      <c r="A203" s="79" t="s">
        <v>391</v>
      </c>
      <c r="B203" s="99" t="s">
        <v>392</v>
      </c>
    </row>
    <row r="204" spans="1:2">
      <c r="A204" s="79" t="s">
        <v>393</v>
      </c>
      <c r="B204" s="99" t="s">
        <v>394</v>
      </c>
    </row>
    <row r="205" spans="1:2">
      <c r="A205" s="79" t="s">
        <v>395</v>
      </c>
      <c r="B205" s="99" t="s">
        <v>396</v>
      </c>
    </row>
    <row r="206" spans="1:2" ht="24">
      <c r="A206" s="79" t="s">
        <v>397</v>
      </c>
      <c r="B206" s="99" t="s">
        <v>398</v>
      </c>
    </row>
    <row r="207" spans="1:2">
      <c r="A207" s="79" t="s">
        <v>399</v>
      </c>
      <c r="B207" s="99" t="s">
        <v>400</v>
      </c>
    </row>
    <row r="208" spans="1:2">
      <c r="A208" s="68"/>
      <c r="B208" s="69" t="s">
        <v>401</v>
      </c>
    </row>
    <row r="209" spans="1:2" ht="24">
      <c r="A209" s="70" t="s">
        <v>402</v>
      </c>
      <c r="B209" s="71" t="s">
        <v>403</v>
      </c>
    </row>
    <row r="210" spans="1:2">
      <c r="A210" s="68"/>
      <c r="B210" s="69" t="s">
        <v>404</v>
      </c>
    </row>
    <row r="211" spans="1:2">
      <c r="A211" s="70" t="s">
        <v>405</v>
      </c>
      <c r="B211" s="71" t="s">
        <v>406</v>
      </c>
    </row>
    <row r="212" spans="1:2" ht="24">
      <c r="A212" s="70" t="s">
        <v>407</v>
      </c>
      <c r="B212" s="71" t="s">
        <v>408</v>
      </c>
    </row>
    <row r="213" spans="1:2">
      <c r="A213" s="70" t="s">
        <v>409</v>
      </c>
      <c r="B213" s="71" t="s">
        <v>410</v>
      </c>
    </row>
    <row r="214" spans="1:2">
      <c r="A214" s="70" t="s">
        <v>411</v>
      </c>
      <c r="B214" s="71" t="s">
        <v>412</v>
      </c>
    </row>
    <row r="215" spans="1:2">
      <c r="A215" s="70" t="s">
        <v>413</v>
      </c>
      <c r="B215" s="71" t="s">
        <v>414</v>
      </c>
    </row>
    <row r="216" spans="1:2">
      <c r="A216" s="68"/>
      <c r="B216" s="69" t="s">
        <v>415</v>
      </c>
    </row>
    <row r="217" spans="1:2" ht="36">
      <c r="A217" s="100" t="s">
        <v>416</v>
      </c>
      <c r="B217" s="101" t="s">
        <v>417</v>
      </c>
    </row>
    <row r="218" spans="1:2" ht="59.25">
      <c r="A218" s="102" t="s">
        <v>418</v>
      </c>
      <c r="B218" s="103" t="s">
        <v>419</v>
      </c>
    </row>
    <row r="219" spans="1:2">
      <c r="A219" s="104"/>
      <c r="B219" s="105" t="s">
        <v>420</v>
      </c>
    </row>
    <row r="220" spans="1:2" ht="48">
      <c r="A220" s="106" t="s">
        <v>421</v>
      </c>
      <c r="B220" s="75" t="s">
        <v>422</v>
      </c>
    </row>
    <row r="221" spans="1:2">
      <c r="A221" s="107"/>
      <c r="B221" s="108" t="s">
        <v>423</v>
      </c>
    </row>
    <row r="222" spans="1:2" ht="48">
      <c r="A222" s="81" t="s">
        <v>424</v>
      </c>
      <c r="B222" s="74" t="s">
        <v>425</v>
      </c>
    </row>
    <row r="223" spans="1:2" ht="168">
      <c r="A223" s="106" t="s">
        <v>426</v>
      </c>
      <c r="B223" s="75" t="s">
        <v>427</v>
      </c>
    </row>
    <row r="224" spans="1:2">
      <c r="A224" s="107"/>
      <c r="B224" s="108" t="s">
        <v>428</v>
      </c>
    </row>
    <row r="225" spans="1:2" ht="24">
      <c r="A225" s="106" t="s">
        <v>429</v>
      </c>
      <c r="B225" s="75" t="s">
        <v>430</v>
      </c>
    </row>
    <row r="226" spans="1:2">
      <c r="A226" s="107"/>
      <c r="B226" s="108" t="s">
        <v>431</v>
      </c>
    </row>
    <row r="227" spans="1:2" ht="48">
      <c r="A227" s="70" t="s">
        <v>432</v>
      </c>
      <c r="B227" s="71" t="s">
        <v>433</v>
      </c>
    </row>
    <row r="228" spans="1:2" ht="24">
      <c r="A228" s="70" t="s">
        <v>434</v>
      </c>
      <c r="B228" s="103" t="s">
        <v>435</v>
      </c>
    </row>
    <row r="229" spans="1:2">
      <c r="A229" s="70" t="s">
        <v>436</v>
      </c>
      <c r="B229" s="103" t="s">
        <v>437</v>
      </c>
    </row>
    <row r="230" spans="1:2" ht="48">
      <c r="A230" s="70" t="s">
        <v>438</v>
      </c>
      <c r="B230" s="73" t="s">
        <v>439</v>
      </c>
    </row>
    <row r="231" spans="1:2">
      <c r="A231" s="70" t="s">
        <v>440</v>
      </c>
      <c r="B231" s="71" t="s">
        <v>441</v>
      </c>
    </row>
    <row r="232" spans="1:2">
      <c r="A232" s="107"/>
      <c r="B232" s="108" t="s">
        <v>442</v>
      </c>
    </row>
    <row r="233" spans="1:2" ht="24">
      <c r="A233" s="106" t="s">
        <v>443</v>
      </c>
      <c r="B233" s="75" t="s">
        <v>444</v>
      </c>
    </row>
    <row r="234" spans="1:2" ht="59.25">
      <c r="A234" s="106" t="s">
        <v>445</v>
      </c>
      <c r="B234" s="75" t="s">
        <v>446</v>
      </c>
    </row>
    <row r="235" spans="1:2">
      <c r="A235" s="107"/>
      <c r="B235" s="108" t="s">
        <v>447</v>
      </c>
    </row>
    <row r="236" spans="1:2">
      <c r="A236" s="106" t="s">
        <v>448</v>
      </c>
      <c r="B236" s="75" t="s">
        <v>449</v>
      </c>
    </row>
    <row r="237" spans="1:2">
      <c r="A237" s="106" t="s">
        <v>450</v>
      </c>
      <c r="B237" s="75" t="s">
        <v>451</v>
      </c>
    </row>
    <row r="238" spans="1:2">
      <c r="A238" s="68"/>
      <c r="B238" s="69" t="s">
        <v>452</v>
      </c>
    </row>
    <row r="239" spans="1:2" ht="48">
      <c r="A239" s="70" t="s">
        <v>453</v>
      </c>
      <c r="B239" s="71" t="s">
        <v>454</v>
      </c>
    </row>
    <row r="240" spans="1:2" ht="24">
      <c r="A240" s="70" t="s">
        <v>455</v>
      </c>
      <c r="B240" s="71" t="s">
        <v>456</v>
      </c>
    </row>
    <row r="241" spans="1:2" ht="95.25">
      <c r="A241" s="70" t="s">
        <v>457</v>
      </c>
      <c r="B241" s="71" t="s">
        <v>458</v>
      </c>
    </row>
    <row r="242" spans="1:2" ht="48">
      <c r="A242" s="70" t="s">
        <v>459</v>
      </c>
      <c r="B242" s="71" t="s">
        <v>460</v>
      </c>
    </row>
    <row r="243" spans="1:2">
      <c r="A243" s="68"/>
      <c r="B243" s="69" t="s">
        <v>461</v>
      </c>
    </row>
    <row r="244" spans="1:2" ht="24">
      <c r="A244" s="70" t="s">
        <v>462</v>
      </c>
      <c r="B244" s="71" t="s">
        <v>463</v>
      </c>
    </row>
    <row r="245" spans="1:2" ht="24">
      <c r="A245" s="70" t="s">
        <v>464</v>
      </c>
      <c r="B245" s="72" t="s">
        <v>465</v>
      </c>
    </row>
    <row r="246" spans="1:2" ht="24">
      <c r="A246" s="70" t="s">
        <v>466</v>
      </c>
      <c r="B246" s="71" t="s">
        <v>467</v>
      </c>
    </row>
    <row r="247" spans="1:2" ht="36">
      <c r="A247" s="70" t="s">
        <v>468</v>
      </c>
      <c r="B247" s="74" t="s">
        <v>469</v>
      </c>
    </row>
  </sheetData>
  <dataConsolidate/>
  <phoneticPr fontId="48" type="noConversion"/>
  <printOptions horizontalCentered="1"/>
  <pageMargins left="0.23622047244094491" right="0.23622047244094491" top="0.74803149606299213" bottom="1.3385826771653544" header="0.31496062992125984" footer="0"/>
  <pageSetup paperSize="9" scale="81" fitToHeight="0" orientation="landscape" r:id="rId1"/>
  <headerFooter>
    <oddFooter>&amp;L&amp;"Century Gothic,Standaard"&amp;9&amp;A
&amp;D&amp;C&amp;"Century Gothic,Standaard"&amp;9Pagina &amp;P van &amp;N</oddFooter>
  </headerFooter>
  <rowBreaks count="1" manualBreakCount="1">
    <brk id="22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97B5-5E3C-488D-93DA-CF3AB2AC7C83}">
  <sheetPr>
    <tabColor rgb="FF92D050"/>
    <pageSetUpPr fitToPage="1"/>
  </sheetPr>
  <dimension ref="A1:F60"/>
  <sheetViews>
    <sheetView zoomScale="55" zoomScaleNormal="55" zoomScaleSheetLayoutView="100" workbookViewId="0">
      <pane ySplit="2" topLeftCell="A21" activePane="bottomLeft" state="frozen"/>
      <selection pane="bottomLeft" activeCell="B20" sqref="B20"/>
      <selection activeCell="K7" sqref="K7"/>
    </sheetView>
  </sheetViews>
  <sheetFormatPr defaultColWidth="9.140625" defaultRowHeight="13.5"/>
  <cols>
    <col min="1" max="1" width="10.5703125" style="3" customWidth="1"/>
    <col min="2" max="2" width="106.140625" style="3" customWidth="1"/>
    <col min="3" max="3" width="25.5703125" style="3" customWidth="1"/>
    <col min="4" max="4" width="25.5703125" style="4" customWidth="1"/>
    <col min="5" max="5" width="33.85546875" style="4" customWidth="1"/>
    <col min="6" max="6" width="26.85546875" style="3" customWidth="1"/>
    <col min="7" max="16384" width="9.140625" style="3"/>
  </cols>
  <sheetData>
    <row r="1" spans="1:6" ht="32.25" customHeight="1">
      <c r="A1" s="109" t="s">
        <v>3</v>
      </c>
      <c r="B1" s="109"/>
      <c r="C1" s="110" t="s">
        <v>470</v>
      </c>
      <c r="D1" s="110"/>
      <c r="E1" s="111"/>
    </row>
    <row r="2" spans="1:6">
      <c r="A2" s="112" t="s">
        <v>5</v>
      </c>
      <c r="B2" s="113" t="s">
        <v>471</v>
      </c>
      <c r="C2" s="114" t="s">
        <v>472</v>
      </c>
      <c r="D2" s="114" t="s">
        <v>473</v>
      </c>
      <c r="E2" s="114" t="s">
        <v>474</v>
      </c>
    </row>
    <row r="3" spans="1:6" ht="15" customHeight="1">
      <c r="A3" s="107"/>
      <c r="B3" s="115" t="s">
        <v>475</v>
      </c>
      <c r="C3" s="107"/>
      <c r="D3" s="107" t="s">
        <v>476</v>
      </c>
      <c r="E3" s="107"/>
    </row>
    <row r="4" spans="1:6" ht="42.75">
      <c r="A4" s="116" t="s">
        <v>477</v>
      </c>
      <c r="B4" s="71" t="s">
        <v>478</v>
      </c>
      <c r="C4" s="70"/>
      <c r="D4" s="70">
        <v>6</v>
      </c>
      <c r="E4" s="117" t="s">
        <v>479</v>
      </c>
      <c r="F4" s="52"/>
    </row>
    <row r="5" spans="1:6">
      <c r="A5" s="107"/>
      <c r="B5" s="115" t="s">
        <v>480</v>
      </c>
      <c r="C5" s="107"/>
      <c r="D5" s="107" t="s">
        <v>476</v>
      </c>
      <c r="E5" s="107"/>
      <c r="F5" s="7"/>
    </row>
    <row r="6" spans="1:6" ht="188.45" customHeight="1">
      <c r="A6" s="118" t="s">
        <v>481</v>
      </c>
      <c r="B6" s="71" t="s">
        <v>482</v>
      </c>
      <c r="C6" s="119" t="s">
        <v>483</v>
      </c>
      <c r="D6" s="70">
        <v>6</v>
      </c>
      <c r="E6" s="120" t="s">
        <v>484</v>
      </c>
    </row>
    <row r="7" spans="1:6" ht="131.25">
      <c r="A7" s="118" t="s">
        <v>485</v>
      </c>
      <c r="B7" s="71" t="s">
        <v>486</v>
      </c>
      <c r="C7" s="119" t="s">
        <v>487</v>
      </c>
      <c r="D7" s="70">
        <v>6</v>
      </c>
      <c r="E7" s="120" t="s">
        <v>488</v>
      </c>
    </row>
    <row r="8" spans="1:6" ht="120">
      <c r="A8" s="118" t="s">
        <v>489</v>
      </c>
      <c r="B8" s="76" t="s">
        <v>490</v>
      </c>
      <c r="C8" s="121" t="s">
        <v>491</v>
      </c>
      <c r="D8" s="81">
        <v>2</v>
      </c>
      <c r="E8" s="120" t="s">
        <v>492</v>
      </c>
    </row>
    <row r="9" spans="1:6" ht="120">
      <c r="A9" s="118" t="s">
        <v>493</v>
      </c>
      <c r="B9" s="76" t="s">
        <v>494</v>
      </c>
      <c r="C9" s="121" t="s">
        <v>491</v>
      </c>
      <c r="D9" s="81">
        <v>2</v>
      </c>
      <c r="E9" s="120" t="s">
        <v>495</v>
      </c>
    </row>
    <row r="10" spans="1:6" ht="36">
      <c r="A10" s="118" t="s">
        <v>496</v>
      </c>
      <c r="B10" s="122" t="s">
        <v>497</v>
      </c>
      <c r="C10" s="123" t="s">
        <v>498</v>
      </c>
      <c r="D10" s="124">
        <v>2</v>
      </c>
      <c r="E10" s="125" t="s">
        <v>499</v>
      </c>
    </row>
    <row r="11" spans="1:6" ht="36">
      <c r="A11" s="118" t="s">
        <v>500</v>
      </c>
      <c r="B11" s="122" t="s">
        <v>501</v>
      </c>
      <c r="C11" s="123" t="s">
        <v>498</v>
      </c>
      <c r="D11" s="124">
        <v>2</v>
      </c>
      <c r="E11" s="125" t="s">
        <v>499</v>
      </c>
    </row>
    <row r="12" spans="1:6">
      <c r="A12" s="126"/>
      <c r="B12" s="127" t="s">
        <v>502</v>
      </c>
      <c r="C12" s="107"/>
      <c r="D12" s="107" t="s">
        <v>476</v>
      </c>
      <c r="E12" s="107"/>
    </row>
    <row r="13" spans="1:6" ht="84">
      <c r="A13" s="116" t="s">
        <v>503</v>
      </c>
      <c r="B13" s="71" t="s">
        <v>504</v>
      </c>
      <c r="C13" s="119" t="s">
        <v>505</v>
      </c>
      <c r="D13" s="70">
        <v>8</v>
      </c>
      <c r="E13" s="82" t="s">
        <v>506</v>
      </c>
      <c r="F13" s="21"/>
    </row>
    <row r="14" spans="1:6">
      <c r="A14" s="126"/>
      <c r="B14" s="127" t="s">
        <v>507</v>
      </c>
      <c r="C14" s="107"/>
      <c r="D14" s="107" t="s">
        <v>476</v>
      </c>
      <c r="E14" s="107"/>
    </row>
    <row r="15" spans="1:6" ht="61.35" customHeight="1">
      <c r="A15" s="116" t="s">
        <v>508</v>
      </c>
      <c r="B15" s="71" t="s">
        <v>509</v>
      </c>
      <c r="C15" s="119" t="s">
        <v>510</v>
      </c>
      <c r="D15" s="70">
        <v>4</v>
      </c>
      <c r="E15" s="70" t="s">
        <v>511</v>
      </c>
    </row>
    <row r="16" spans="1:6">
      <c r="A16" s="87"/>
      <c r="B16" s="127" t="s">
        <v>512</v>
      </c>
      <c r="C16" s="87"/>
      <c r="D16" s="87" t="s">
        <v>476</v>
      </c>
      <c r="E16" s="87"/>
    </row>
    <row r="17" spans="1:6" ht="228.6" customHeight="1">
      <c r="A17" s="128" t="s">
        <v>513</v>
      </c>
      <c r="B17" s="129" t="s">
        <v>514</v>
      </c>
      <c r="C17" s="70" t="s">
        <v>512</v>
      </c>
      <c r="D17" s="70">
        <v>10</v>
      </c>
      <c r="E17" s="130" t="s">
        <v>515</v>
      </c>
    </row>
    <row r="18" spans="1:6" ht="135" customHeight="1">
      <c r="A18" s="128" t="s">
        <v>516</v>
      </c>
      <c r="B18" s="129" t="s">
        <v>517</v>
      </c>
      <c r="C18" s="70" t="s">
        <v>512</v>
      </c>
      <c r="D18" s="70">
        <v>10</v>
      </c>
      <c r="E18" s="130" t="s">
        <v>515</v>
      </c>
    </row>
    <row r="19" spans="1:6" ht="151.69999999999999" customHeight="1">
      <c r="A19" s="128" t="s">
        <v>518</v>
      </c>
      <c r="B19" s="131" t="s">
        <v>519</v>
      </c>
      <c r="C19" s="70" t="s">
        <v>512</v>
      </c>
      <c r="D19" s="70">
        <v>2</v>
      </c>
      <c r="E19" s="130" t="s">
        <v>515</v>
      </c>
    </row>
    <row r="20" spans="1:6" ht="21.75" customHeight="1">
      <c r="A20" s="13"/>
      <c r="B20" s="14"/>
      <c r="C20" s="132" t="s">
        <v>520</v>
      </c>
      <c r="D20" s="133">
        <f>SUM(D4:D19)</f>
        <v>60</v>
      </c>
      <c r="E20" s="16"/>
      <c r="F20" s="21"/>
    </row>
    <row r="21" spans="1:6" ht="14.25">
      <c r="A21" s="13"/>
      <c r="B21" s="14"/>
      <c r="C21" s="22"/>
      <c r="D21" s="22"/>
      <c r="E21" s="16"/>
      <c r="F21" s="21"/>
    </row>
    <row r="22" spans="1:6" ht="20.25" customHeight="1">
      <c r="A22" s="59" t="s">
        <v>521</v>
      </c>
      <c r="B22" s="59"/>
      <c r="C22" s="59"/>
      <c r="D22" s="59"/>
      <c r="E22" s="59"/>
    </row>
    <row r="23" spans="1:6" ht="14.25">
      <c r="A23" s="13"/>
      <c r="B23" s="14"/>
      <c r="C23" s="15"/>
      <c r="D23" s="14"/>
      <c r="E23" s="16"/>
    </row>
    <row r="24" spans="1:6" ht="19.5" customHeight="1">
      <c r="A24" s="58" t="s">
        <v>522</v>
      </c>
      <c r="B24" s="58"/>
      <c r="C24" s="58"/>
      <c r="D24" s="58"/>
      <c r="E24" s="58"/>
    </row>
    <row r="26" spans="1:6">
      <c r="B26" s="54"/>
    </row>
    <row r="27" spans="1:6">
      <c r="B27" s="53"/>
    </row>
    <row r="28" spans="1:6">
      <c r="A28" s="9"/>
      <c r="B28" s="10"/>
      <c r="C28" s="10"/>
      <c r="D28" s="11"/>
      <c r="E28" s="11"/>
    </row>
    <row r="32" spans="1:6">
      <c r="A32" s="9"/>
      <c r="B32" s="10"/>
      <c r="C32" s="10"/>
      <c r="D32" s="11"/>
      <c r="E32" s="11"/>
    </row>
    <row r="33" spans="1:5">
      <c r="B33" s="7"/>
      <c r="C33" s="7"/>
      <c r="D33" s="8"/>
      <c r="E33" s="8"/>
    </row>
    <row r="34" spans="1:5">
      <c r="B34" s="12"/>
      <c r="C34" s="12"/>
    </row>
    <row r="35" spans="1:5">
      <c r="A35" s="5"/>
      <c r="B35" s="5"/>
      <c r="C35" s="5"/>
      <c r="D35" s="6"/>
      <c r="E35" s="6"/>
    </row>
    <row r="37" spans="1:5">
      <c r="A37" s="5"/>
      <c r="B37" s="5"/>
      <c r="C37" s="5"/>
      <c r="D37" s="6"/>
      <c r="E37" s="6"/>
    </row>
    <row r="38" spans="1:5">
      <c r="A38" s="5"/>
      <c r="B38" s="5"/>
      <c r="C38" s="5"/>
      <c r="D38" s="6"/>
      <c r="E38" s="6"/>
    </row>
    <row r="39" spans="1:5">
      <c r="A39" s="5"/>
      <c r="B39" s="5"/>
      <c r="C39" s="5"/>
      <c r="D39" s="6"/>
      <c r="E39" s="6"/>
    </row>
    <row r="40" spans="1:5">
      <c r="A40" s="5"/>
    </row>
    <row r="41" spans="1:5">
      <c r="A41" s="5"/>
    </row>
    <row r="42" spans="1:5">
      <c r="A42" s="5"/>
      <c r="B42" s="7"/>
      <c r="C42" s="7"/>
      <c r="D42" s="8"/>
      <c r="E42" s="8"/>
    </row>
    <row r="43" spans="1:5">
      <c r="A43" s="5"/>
    </row>
    <row r="44" spans="1:5">
      <c r="A44" s="5"/>
      <c r="B44" s="7"/>
      <c r="C44" s="7"/>
      <c r="D44" s="8"/>
      <c r="E44" s="8"/>
    </row>
    <row r="45" spans="1:5">
      <c r="A45" s="5"/>
    </row>
    <row r="46" spans="1:5">
      <c r="A46" s="5"/>
      <c r="B46" s="7"/>
      <c r="C46" s="7"/>
      <c r="D46" s="8"/>
      <c r="E46" s="8"/>
    </row>
    <row r="47" spans="1:5">
      <c r="A47" s="5"/>
    </row>
    <row r="48" spans="1:5">
      <c r="A48" s="5"/>
      <c r="B48" s="7"/>
      <c r="C48" s="7"/>
      <c r="D48" s="8"/>
      <c r="E48" s="8"/>
    </row>
    <row r="49" spans="1:5">
      <c r="A49" s="5"/>
    </row>
    <row r="50" spans="1:5">
      <c r="A50" s="5"/>
    </row>
    <row r="51" spans="1:5">
      <c r="A51" s="5"/>
      <c r="B51" s="7"/>
      <c r="C51" s="7"/>
      <c r="D51" s="8"/>
      <c r="E51" s="8"/>
    </row>
    <row r="52" spans="1:5">
      <c r="A52" s="5"/>
    </row>
    <row r="53" spans="1:5">
      <c r="A53" s="5"/>
    </row>
    <row r="54" spans="1:5">
      <c r="A54" s="5"/>
    </row>
    <row r="55" spans="1:5">
      <c r="A55" s="5"/>
      <c r="B55" s="7"/>
      <c r="C55" s="7"/>
      <c r="D55" s="8"/>
      <c r="E55" s="8"/>
    </row>
    <row r="56" spans="1:5">
      <c r="A56" s="5"/>
    </row>
    <row r="57" spans="1:5">
      <c r="A57" s="5"/>
      <c r="B57" s="7"/>
      <c r="C57" s="7"/>
      <c r="D57" s="8"/>
      <c r="E57" s="8"/>
    </row>
    <row r="58" spans="1:5">
      <c r="A58" s="5"/>
    </row>
    <row r="59" spans="1:5">
      <c r="A59" s="5"/>
    </row>
    <row r="60" spans="1:5">
      <c r="A60" s="5"/>
    </row>
  </sheetData>
  <mergeCells count="4">
    <mergeCell ref="A24:E24"/>
    <mergeCell ref="A1:B1"/>
    <mergeCell ref="C1:E1"/>
    <mergeCell ref="A22:E22"/>
  </mergeCells>
  <phoneticPr fontId="48" type="noConversion"/>
  <printOptions horizontalCentered="1"/>
  <pageMargins left="0.23622047244094491" right="0.23622047244094491" top="0.74803149606299213" bottom="0.74803149606299213" header="0.31496062992125984" footer="0.31496062992125984"/>
  <pageSetup paperSize="9" scale="72" fitToHeight="23" orientation="landscape" r:id="rId1"/>
  <headerFooter>
    <oddFooter>&amp;L&amp;"Century Gothic,Standaard"&amp;9&amp;A
&amp;D&amp;C&amp;"Century Gothic,Standaard"&amp;9Pagina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3584-A80E-4005-9C21-056788E3D4E6}">
  <sheetPr>
    <tabColor rgb="FF0070C0"/>
    <pageSetUpPr fitToPage="1"/>
  </sheetPr>
  <dimension ref="A1:F17"/>
  <sheetViews>
    <sheetView topLeftCell="B1" zoomScale="110" zoomScaleNormal="110" zoomScaleSheetLayoutView="100" workbookViewId="0">
      <pane ySplit="2" topLeftCell="B3" activePane="bottomLeft" state="frozen"/>
      <selection pane="bottomLeft" activeCell="B3" sqref="B3"/>
    </sheetView>
  </sheetViews>
  <sheetFormatPr defaultColWidth="9.140625" defaultRowHeight="13.5"/>
  <cols>
    <col min="1" max="1" width="125.5703125" style="3" customWidth="1"/>
    <col min="2" max="2" width="22.140625" style="2" customWidth="1"/>
    <col min="3" max="3" width="25.42578125" style="2" customWidth="1"/>
    <col min="4" max="4" width="16.42578125" style="2" customWidth="1"/>
    <col min="5" max="5" width="25.5703125" style="1" customWidth="1"/>
    <col min="6" max="6" width="29.42578125" style="2" customWidth="1"/>
    <col min="7" max="16384" width="9.140625" style="3"/>
  </cols>
  <sheetData>
    <row r="1" spans="1:6" ht="32.25" customHeight="1">
      <c r="A1" s="134" t="s">
        <v>4</v>
      </c>
      <c r="B1" s="135" t="s">
        <v>523</v>
      </c>
      <c r="C1" s="135"/>
      <c r="D1" s="135"/>
      <c r="E1" s="136"/>
    </row>
    <row r="2" spans="1:6" ht="24.75" customHeight="1">
      <c r="A2" s="137" t="s">
        <v>524</v>
      </c>
      <c r="B2" s="138" t="s">
        <v>525</v>
      </c>
      <c r="C2" s="138" t="s">
        <v>526</v>
      </c>
      <c r="D2" s="138" t="s">
        <v>527</v>
      </c>
      <c r="E2" s="138" t="s">
        <v>528</v>
      </c>
      <c r="F2" s="24"/>
    </row>
    <row r="3" spans="1:6" ht="45" customHeight="1">
      <c r="A3" s="139" t="s">
        <v>529</v>
      </c>
      <c r="B3" s="140" t="s">
        <v>530</v>
      </c>
      <c r="C3" s="141">
        <v>0</v>
      </c>
      <c r="D3" s="142">
        <v>1</v>
      </c>
      <c r="E3" s="143">
        <f>D3*C3</f>
        <v>0</v>
      </c>
    </row>
    <row r="4" spans="1:6" ht="45" customHeight="1">
      <c r="A4" s="62"/>
      <c r="B4" s="140" t="s">
        <v>531</v>
      </c>
      <c r="C4" s="141">
        <v>0</v>
      </c>
      <c r="D4" s="142">
        <v>1</v>
      </c>
      <c r="E4" s="143">
        <f>D4*C4</f>
        <v>0</v>
      </c>
    </row>
    <row r="5" spans="1:6" ht="24.6" customHeight="1" thickBot="1">
      <c r="A5" s="17" t="s">
        <v>532</v>
      </c>
      <c r="B5" s="17"/>
      <c r="C5" s="144" t="s">
        <v>533</v>
      </c>
      <c r="D5" s="145"/>
      <c r="E5" s="51">
        <f>SUM(E3:E4)</f>
        <v>0</v>
      </c>
    </row>
    <row r="6" spans="1:6" ht="45" customHeight="1">
      <c r="A6" s="17"/>
      <c r="B6" s="17"/>
      <c r="C6" s="47"/>
      <c r="D6" s="48"/>
      <c r="E6" s="49"/>
    </row>
    <row r="7" spans="1:6" ht="14.25">
      <c r="A7" s="17"/>
      <c r="B7" s="17"/>
      <c r="C7" s="18"/>
      <c r="D7" s="19"/>
    </row>
    <row r="8" spans="1:6" ht="16.5" customHeight="1">
      <c r="A8" s="60" t="s">
        <v>534</v>
      </c>
      <c r="B8" s="60"/>
      <c r="C8" s="60"/>
      <c r="D8" s="60"/>
      <c r="E8" s="60"/>
    </row>
    <row r="9" spans="1:6">
      <c r="A9" s="20"/>
      <c r="B9" s="20"/>
      <c r="C9" s="20"/>
      <c r="D9" s="20"/>
    </row>
    <row r="10" spans="1:6" ht="43.5" customHeight="1">
      <c r="A10" s="61" t="s">
        <v>535</v>
      </c>
      <c r="B10" s="61"/>
      <c r="C10" s="61"/>
      <c r="D10" s="61"/>
      <c r="E10" s="61"/>
    </row>
    <row r="11" spans="1:6">
      <c r="A11" s="20"/>
      <c r="B11" s="20"/>
      <c r="C11" s="20"/>
      <c r="D11" s="20"/>
    </row>
    <row r="13" spans="1:6">
      <c r="B13" s="3"/>
    </row>
    <row r="14" spans="1:6">
      <c r="B14" s="3"/>
    </row>
    <row r="15" spans="1:6">
      <c r="B15" s="3"/>
    </row>
    <row r="16" spans="1:6">
      <c r="B16" s="3"/>
    </row>
    <row r="17" spans="2:2">
      <c r="B17" s="3"/>
    </row>
  </sheetData>
  <mergeCells count="5">
    <mergeCell ref="A8:E8"/>
    <mergeCell ref="A10:E10"/>
    <mergeCell ref="A3:A4"/>
    <mergeCell ref="C5:D5"/>
    <mergeCell ref="B1:E1"/>
  </mergeCells>
  <printOptions horizontalCentered="1"/>
  <pageMargins left="0.23622047244094491" right="0.23622047244094491" top="0.74803149606299213" bottom="0.74803149606299213" header="0.31496062992125984" footer="0.31496062992125984"/>
  <pageSetup paperSize="9" scale="67" fitToHeight="0" orientation="landscape" r:id="rId1"/>
  <headerFooter>
    <oddFooter>&amp;L&amp;"Century Gothic,Standaard"&amp;9&amp;A
&amp;D&amp;C&amp;"Century Gothic,Standaard"&amp;9Pagina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Henk Tukker</DisplayName>
        <AccountId>24</AccountId>
        <AccountType/>
      </UserInfo>
      <UserInfo>
        <DisplayName>Geert Huising</DisplayName>
        <AccountId>3285</AccountId>
        <AccountType/>
      </UserInfo>
      <UserInfo>
        <DisplayName>Maurice Zandbelt</DisplayName>
        <AccountId>23</AccountId>
        <AccountType/>
      </UserInfo>
      <UserInfo>
        <DisplayName>Michel van der Klooster</DisplayName>
        <AccountId>26</AccountId>
        <AccountType/>
      </UserInfo>
      <UserInfo>
        <DisplayName>Carine Mulder</DisplayName>
        <AccountId>3286</AccountId>
        <AccountType/>
      </UserInfo>
      <UserInfo>
        <DisplayName>Suzan Koopman</DisplayName>
        <AccountId>903</AccountId>
        <AccountType/>
      </UserInfo>
      <UserInfo>
        <DisplayName>Gerard de Boer</DisplayName>
        <AccountId>28</AccountId>
        <AccountType/>
      </UserInfo>
    </SharedWithUsers>
  </documentManagement>
</p:properties>
</file>

<file path=customXml/itemProps1.xml><?xml version="1.0" encoding="utf-8"?>
<ds:datastoreItem xmlns:ds="http://schemas.openxmlformats.org/officeDocument/2006/customXml" ds:itemID="{5FABBFEC-A2AD-4F39-8103-DE2D8DFC0E13}"/>
</file>

<file path=customXml/itemProps2.xml><?xml version="1.0" encoding="utf-8"?>
<ds:datastoreItem xmlns:ds="http://schemas.openxmlformats.org/officeDocument/2006/customXml" ds:itemID="{7289EE85-B3CF-4C69-AA6F-D5CBFC8722FA}"/>
</file>

<file path=customXml/itemProps3.xml><?xml version="1.0" encoding="utf-8"?>
<ds:datastoreItem xmlns:ds="http://schemas.openxmlformats.org/officeDocument/2006/customXml" ds:itemID="{102573F4-E791-4234-B026-170B92D9DF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Mats Middeldorp</cp:lastModifiedBy>
  <cp:revision/>
  <dcterms:created xsi:type="dcterms:W3CDTF">2008-02-01T08:20:49Z</dcterms:created>
  <dcterms:modified xsi:type="dcterms:W3CDTF">2025-05-12T07:45:51Z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980400</vt:r8>
  </property>
  <property fmtid="{D5CDD505-2E9C-101B-9397-08002B2CF9AE}" pid="4" name="MediaServiceImageTags">
    <vt:lpwstr/>
  </property>
</Properties>
</file>