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schoonbv.sharepoint.com/sites/ProschoonB.V/Gedeelde documenten/General/Personeel/Overname personeel/"/>
    </mc:Choice>
  </mc:AlternateContent>
  <xr:revisionPtr revIDLastSave="7" documentId="14_{86F90F22-F6D7-437B-85C6-6E395B010730}" xr6:coauthVersionLast="47" xr6:coauthVersionMax="47" xr10:uidLastSave="{D69A1EAA-C2E2-43EA-AB70-3DF5AE4D54D4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K6" i="1"/>
  <c r="K7" i="1"/>
  <c r="K8" i="1"/>
  <c r="K9" i="1"/>
  <c r="K10" i="1"/>
  <c r="K11" i="1"/>
  <c r="K5" i="1"/>
  <c r="K12" i="1" s="1"/>
</calcChain>
</file>

<file path=xl/sharedStrings.xml><?xml version="1.0" encoding="utf-8"?>
<sst xmlns="http://schemas.openxmlformats.org/spreadsheetml/2006/main" count="53" uniqueCount="26">
  <si>
    <t>NEE</t>
  </si>
  <si>
    <t>JA</t>
  </si>
  <si>
    <r>
      <rPr>
        <b/>
        <i/>
        <sz val="12"/>
        <color rgb="FFFF0000"/>
        <rFont val="Calibri"/>
        <family val="2"/>
        <scheme val="minor"/>
      </rPr>
      <t>LET op bij kopiëren in deze cellen dat de datum juist gekopiëerd wordt.</t>
    </r>
  </si>
  <si>
    <r>
      <rPr>
        <b/>
        <sz val="12"/>
        <color rgb="FFFFFFFF"/>
        <rFont val="Calibri"/>
        <family val="2"/>
        <scheme val="minor"/>
      </rPr>
      <t>Medewerker</t>
    </r>
  </si>
  <si>
    <r>
      <rPr>
        <b/>
        <sz val="12"/>
        <color rgb="FFFFFFFF"/>
        <rFont val="Calibri"/>
        <family val="2"/>
        <scheme val="minor"/>
      </rPr>
      <t>Geboortejaar</t>
    </r>
  </si>
  <si>
    <r>
      <rPr>
        <b/>
        <sz val="12"/>
        <color rgb="FFFFFFFF"/>
        <rFont val="Calibri"/>
        <family val="2"/>
        <scheme val="minor"/>
      </rPr>
      <t>Werkzaam op locatie</t>
    </r>
  </si>
  <si>
    <r>
      <rPr>
        <b/>
        <sz val="12"/>
        <color rgb="FFFFFFFF"/>
        <rFont val="Calibri"/>
        <family val="2"/>
        <scheme val="minor"/>
      </rPr>
      <t>Aantal werkdagen per week</t>
    </r>
  </si>
  <si>
    <r>
      <rPr>
        <b/>
        <sz val="12"/>
        <color rgb="FFFFFFFF"/>
        <rFont val="Calibri"/>
        <family val="2"/>
        <scheme val="minor"/>
      </rPr>
      <t>In bezit van VOG ja/nee</t>
    </r>
  </si>
  <si>
    <r>
      <rPr>
        <b/>
        <sz val="12"/>
        <color rgb="FFFFFFFF"/>
        <rFont val="Calibri"/>
        <family val="2"/>
        <scheme val="minor"/>
      </rPr>
      <t>Branche- erkend diploma ja/nee</t>
    </r>
  </si>
  <si>
    <r>
      <rPr>
        <b/>
        <sz val="12"/>
        <color rgb="FFFFFFFF"/>
        <rFont val="Calibri"/>
        <family val="2"/>
        <scheme val="minor"/>
      </rPr>
      <t>Datum werkzaam in de branche</t>
    </r>
  </si>
  <si>
    <r>
      <rPr>
        <b/>
        <sz val="12"/>
        <color rgb="FFFFFFFF"/>
        <rFont val="Calibri"/>
        <family val="2"/>
        <scheme val="minor"/>
      </rPr>
      <t>Datum in dienst project opdracht gever</t>
    </r>
  </si>
  <si>
    <r>
      <rPr>
        <b/>
        <sz val="12"/>
        <color rgb="FFFFFFFF"/>
        <rFont val="Calibri"/>
        <family val="2"/>
        <scheme val="minor"/>
      </rPr>
      <t>Contracturen per week</t>
    </r>
  </si>
  <si>
    <r>
      <rPr>
        <b/>
        <sz val="12"/>
        <color rgb="FFFFFFFF"/>
        <rFont val="Calibri"/>
        <family val="2"/>
        <scheme val="minor"/>
      </rPr>
      <t>Contract weken per jaar</t>
    </r>
  </si>
  <si>
    <r>
      <rPr>
        <b/>
        <sz val="12"/>
        <color rgb="FFFFFFFF"/>
        <rFont val="Calibri"/>
        <family val="2"/>
        <scheme val="minor"/>
      </rPr>
      <t>Totaal contracturen per jaar</t>
    </r>
  </si>
  <si>
    <r>
      <rPr>
        <b/>
        <sz val="12"/>
        <color rgb="FFFFFFFF"/>
        <rFont val="Calibri"/>
        <family val="2"/>
        <scheme val="minor"/>
      </rPr>
      <t>VET toeslag per uur</t>
    </r>
  </si>
  <si>
    <r>
      <rPr>
        <b/>
        <sz val="12"/>
        <color rgb="FFFFFFFF"/>
        <rFont val="Calibri"/>
        <family val="2"/>
        <scheme val="minor"/>
      </rPr>
      <t>Reiskosten per jaar</t>
    </r>
  </si>
  <si>
    <r>
      <rPr>
        <b/>
        <sz val="12"/>
        <color rgb="FFFFFFFF"/>
        <rFont val="Calibri"/>
        <family val="2"/>
        <scheme val="minor"/>
      </rPr>
      <t>Overige persoonlijk e toeslagen per jaar</t>
    </r>
  </si>
  <si>
    <r>
      <rPr>
        <b/>
        <sz val="12"/>
        <color rgb="FFFFFFFF"/>
        <rFont val="Calibri"/>
        <family val="2"/>
        <scheme val="minor"/>
      </rPr>
      <t>Reden persoonlijke toeslag</t>
    </r>
  </si>
  <si>
    <t>Vonk</t>
  </si>
  <si>
    <t xml:space="preserve"> </t>
  </si>
  <si>
    <t>Opgebouwd bruto uurloon</t>
  </si>
  <si>
    <t>Proschoon toeslag</t>
  </si>
  <si>
    <t xml:space="preserve">Vonk </t>
  </si>
  <si>
    <t>Vonk B&amp;O</t>
  </si>
  <si>
    <t>Conform cao</t>
  </si>
  <si>
    <t>Vonk + B&amp;O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</si>
</sst>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\-yyyy;@"/>
    <numFmt numFmtId="165" formatCode="\€\ 0.00"/>
  </numFmts>
  <fonts count="7" x14ac:knownFonts="1">
    <font>
      <sz val="10"/>
      <color rgb="FF000000"/>
      <name val="Times New Roman"/>
      <charset val="204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C96"/>
      </patternFill>
    </fill>
    <fill>
      <patternFill patternType="solid">
        <fgColor rgb="FFFFFF00"/>
      </patternFill>
    </fill>
    <fill>
      <patternFill patternType="solid">
        <fgColor rgb="FF09AA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4" borderId="2" xfId="0" applyFont="1" applyFill="1" applyBorder="1" applyAlignment="1">
      <alignment horizontal="left" vertical="top" wrapText="1"/>
    </xf>
    <xf numFmtId="1" fontId="5" fillId="2" borderId="2" xfId="0" applyNumberFormat="1" applyFont="1" applyFill="1" applyBorder="1" applyAlignment="1">
      <alignment horizontal="right" vertical="top" indent="3" shrinkToFit="1"/>
    </xf>
    <xf numFmtId="1" fontId="1" fillId="2" borderId="2" xfId="0" applyNumberFormat="1" applyFont="1" applyFill="1" applyBorder="1" applyAlignment="1">
      <alignment horizontal="right" vertical="top" shrinkToFit="1"/>
    </xf>
    <xf numFmtId="0" fontId="6" fillId="2" borderId="2" xfId="0" applyFont="1" applyFill="1" applyBorder="1" applyAlignment="1">
      <alignment horizontal="left" vertical="top" wrapText="1"/>
    </xf>
    <xf numFmtId="165" fontId="1" fillId="2" borderId="2" xfId="0" applyNumberFormat="1" applyFont="1" applyFill="1" applyBorder="1" applyAlignment="1">
      <alignment horizontal="center" vertical="top" shrinkToFit="1"/>
    </xf>
    <xf numFmtId="0" fontId="1" fillId="2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165" fontId="5" fillId="0" borderId="2" xfId="0" applyNumberFormat="1" applyFont="1" applyBorder="1" applyAlignment="1">
      <alignment horizontal="center" vertical="top" shrinkToFi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 indent="17"/>
    </xf>
    <xf numFmtId="0" fontId="2" fillId="4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164" fontId="1" fillId="2" borderId="2" xfId="0" applyNumberFormat="1" applyFont="1" applyFill="1" applyBorder="1" applyAlignment="1">
      <alignment horizontal="center" vertical="top" shrinkToFit="1"/>
    </xf>
    <xf numFmtId="0" fontId="4" fillId="4" borderId="2" xfId="0" applyFont="1" applyFill="1" applyBorder="1" applyAlignment="1">
      <alignment horizontal="left" vertical="top" wrapText="1"/>
    </xf>
    <xf numFmtId="2" fontId="1" fillId="2" borderId="2" xfId="0" applyNumberFormat="1" applyFont="1" applyFill="1" applyBorder="1" applyAlignment="1">
      <alignment horizontal="center" wrapText="1"/>
    </xf>
    <xf numFmtId="1" fontId="1" fillId="2" borderId="2" xfId="0" applyNumberFormat="1" applyFont="1" applyFill="1" applyBorder="1" applyAlignment="1">
      <alignment horizontal="center" vertical="top" shrinkToFi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2" fontId="1" fillId="2" borderId="2" xfId="0" applyNumberFormat="1" applyFont="1" applyFill="1" applyBorder="1" applyAlignment="1">
      <alignment horizontal="center" vertical="top" shrinkToFit="1"/>
    </xf>
    <xf numFmtId="2" fontId="5" fillId="0" borderId="2" xfId="0" applyNumberFormat="1" applyFont="1" applyBorder="1" applyAlignment="1">
      <alignment horizontal="center" vertical="top" shrinkToFit="1"/>
    </xf>
    <xf numFmtId="0" fontId="6" fillId="2" borderId="3" xfId="0" applyFont="1" applyFill="1" applyBorder="1" applyAlignment="1">
      <alignment vertical="top" wrapText="1"/>
    </xf>
    <xf numFmtId="1" fontId="5" fillId="2" borderId="2" xfId="0" applyNumberFormat="1" applyFont="1" applyFill="1" applyBorder="1" applyAlignment="1">
      <alignment horizontal="center" vertical="top" shrinkToFi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zoomScaleNormal="100" workbookViewId="0">
      <selection activeCell="C19" sqref="C19"/>
    </sheetView>
  </sheetViews>
  <sheetFormatPr defaultRowHeight="15.75" x14ac:dyDescent="0.2"/>
  <cols>
    <col min="1" max="1" width="15.83203125" style="1" bestFit="1" customWidth="1"/>
    <col min="2" max="2" width="16.5" style="1" bestFit="1" customWidth="1"/>
    <col min="3" max="3" width="24.5" style="1" customWidth="1"/>
    <col min="4" max="4" width="34.1640625" style="1" bestFit="1" customWidth="1"/>
    <col min="5" max="5" width="28.6640625" style="1" bestFit="1" customWidth="1"/>
    <col min="6" max="6" width="39.1640625" style="19" bestFit="1" customWidth="1"/>
    <col min="7" max="7" width="38.5" style="19" bestFit="1" customWidth="1"/>
    <col min="8" max="8" width="47.83203125" style="19" bestFit="1" customWidth="1"/>
    <col min="9" max="9" width="28.1640625" style="19" bestFit="1" customWidth="1"/>
    <col min="10" max="10" width="29.33203125" style="19" bestFit="1" customWidth="1"/>
    <col min="11" max="11" width="34.5" style="19" bestFit="1" customWidth="1"/>
    <col min="12" max="12" width="33" style="1" bestFit="1" customWidth="1"/>
    <col min="13" max="13" width="23.83203125" style="1" bestFit="1" customWidth="1"/>
    <col min="14" max="14" width="23.33203125" style="1" bestFit="1" customWidth="1"/>
    <col min="15" max="15" width="48" style="1" bestFit="1" customWidth="1"/>
    <col min="16" max="16" width="32.6640625" style="1" bestFit="1" customWidth="1"/>
    <col min="17" max="17" width="2.1640625" style="1" customWidth="1"/>
    <col min="18" max="16384" width="9.33203125" style="1"/>
  </cols>
  <sheetData>
    <row r="1" spans="1:17" ht="21.75" customHeight="1" x14ac:dyDescent="0.2">
      <c r="A1" s="30" t="s">
        <v>25</v>
      </c>
      <c r="B1" s="31"/>
      <c r="C1" s="31"/>
    </row>
    <row r="2" spans="1:17" ht="17.25" customHeight="1" x14ac:dyDescent="0.2">
      <c r="A2" s="29" t="s">
        <v>19</v>
      </c>
      <c r="B2" s="13"/>
      <c r="C2" s="13"/>
      <c r="D2" s="13"/>
      <c r="E2" s="15"/>
      <c r="F2" s="20"/>
      <c r="G2" s="20"/>
      <c r="H2" s="20"/>
      <c r="I2" s="20"/>
      <c r="J2" s="20"/>
      <c r="K2" s="20"/>
      <c r="L2" s="15"/>
      <c r="M2" s="15"/>
      <c r="N2" s="15"/>
      <c r="O2" s="15"/>
      <c r="P2" s="15"/>
      <c r="Q2" s="15"/>
    </row>
    <row r="3" spans="1:17" ht="18" customHeight="1" x14ac:dyDescent="0.2">
      <c r="A3" s="14"/>
      <c r="B3" s="14"/>
      <c r="C3" s="14"/>
      <c r="D3" s="14"/>
      <c r="E3" s="14"/>
      <c r="F3" s="21"/>
      <c r="G3" s="2" t="s">
        <v>2</v>
      </c>
      <c r="H3" s="2"/>
      <c r="I3" s="3"/>
      <c r="J3" s="3"/>
      <c r="K3" s="3"/>
      <c r="L3" s="3"/>
      <c r="M3" s="3"/>
      <c r="N3" s="3"/>
      <c r="O3" s="3"/>
      <c r="P3" s="3"/>
    </row>
    <row r="4" spans="1:17" ht="15.75" customHeight="1" x14ac:dyDescent="0.2">
      <c r="A4" s="4" t="s">
        <v>3</v>
      </c>
      <c r="B4" s="4" t="s">
        <v>4</v>
      </c>
      <c r="C4" s="16" t="s">
        <v>5</v>
      </c>
      <c r="D4" s="22" t="s">
        <v>6</v>
      </c>
      <c r="E4" s="4" t="s">
        <v>7</v>
      </c>
      <c r="F4" s="4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6" t="s">
        <v>20</v>
      </c>
      <c r="M4" s="4" t="s">
        <v>14</v>
      </c>
      <c r="N4" s="4" t="s">
        <v>15</v>
      </c>
      <c r="O4" s="4" t="s">
        <v>16</v>
      </c>
      <c r="P4" s="4" t="s">
        <v>17</v>
      </c>
    </row>
    <row r="5" spans="1:17" x14ac:dyDescent="0.25">
      <c r="A5" s="35">
        <v>3</v>
      </c>
      <c r="B5" s="28">
        <v>1966</v>
      </c>
      <c r="C5" s="34" t="s">
        <v>18</v>
      </c>
      <c r="D5" s="28">
        <v>5</v>
      </c>
      <c r="E5" s="7" t="s">
        <v>0</v>
      </c>
      <c r="F5" s="23" t="s">
        <v>0</v>
      </c>
      <c r="G5" s="25">
        <v>32755</v>
      </c>
      <c r="H5" s="25">
        <v>41576</v>
      </c>
      <c r="I5" s="32">
        <v>21.75</v>
      </c>
      <c r="J5" s="32">
        <v>40</v>
      </c>
      <c r="K5" s="32">
        <f>+I5*J5</f>
        <v>870</v>
      </c>
      <c r="L5" s="8">
        <v>16.059999999999999</v>
      </c>
      <c r="M5" s="27">
        <v>0.1</v>
      </c>
      <c r="N5" s="9" t="s">
        <v>24</v>
      </c>
      <c r="O5" s="8">
        <f>3.9+1.75</f>
        <v>5.65</v>
      </c>
      <c r="P5" s="7" t="s">
        <v>21</v>
      </c>
    </row>
    <row r="6" spans="1:17" x14ac:dyDescent="0.25">
      <c r="A6" s="35">
        <v>877</v>
      </c>
      <c r="B6" s="28">
        <v>1967</v>
      </c>
      <c r="C6" s="34" t="s">
        <v>18</v>
      </c>
      <c r="D6" s="28">
        <v>5</v>
      </c>
      <c r="E6" s="7" t="s">
        <v>1</v>
      </c>
      <c r="F6" s="23" t="s">
        <v>1</v>
      </c>
      <c r="G6" s="25">
        <v>33637</v>
      </c>
      <c r="H6" s="25">
        <v>42675</v>
      </c>
      <c r="I6" s="32">
        <v>17.5</v>
      </c>
      <c r="J6" s="32">
        <v>40</v>
      </c>
      <c r="K6" s="32">
        <f t="shared" ref="K6:K11" si="0">+I6*J6</f>
        <v>700</v>
      </c>
      <c r="L6" s="8">
        <v>16.059999999999999</v>
      </c>
      <c r="M6" s="9"/>
      <c r="N6" s="9" t="s">
        <v>24</v>
      </c>
      <c r="O6" s="8">
        <v>0.4</v>
      </c>
      <c r="P6" s="9" t="s">
        <v>21</v>
      </c>
    </row>
    <row r="7" spans="1:17" x14ac:dyDescent="0.25">
      <c r="A7" s="35">
        <v>933</v>
      </c>
      <c r="B7" s="28">
        <v>2000</v>
      </c>
      <c r="C7" s="34" t="s">
        <v>22</v>
      </c>
      <c r="D7" s="28">
        <v>5</v>
      </c>
      <c r="E7" s="7" t="s">
        <v>1</v>
      </c>
      <c r="F7" s="23" t="s">
        <v>1</v>
      </c>
      <c r="G7" s="25">
        <v>44015</v>
      </c>
      <c r="H7" s="25">
        <v>44299</v>
      </c>
      <c r="I7" s="32">
        <v>9.5</v>
      </c>
      <c r="J7" s="32">
        <v>40</v>
      </c>
      <c r="K7" s="32">
        <f t="shared" si="0"/>
        <v>380</v>
      </c>
      <c r="L7" s="8">
        <v>15.58</v>
      </c>
      <c r="M7" s="9"/>
      <c r="N7" s="9" t="s">
        <v>24</v>
      </c>
      <c r="O7" s="9" t="s">
        <v>19</v>
      </c>
      <c r="P7" s="9"/>
    </row>
    <row r="8" spans="1:17" x14ac:dyDescent="0.25">
      <c r="A8" s="35">
        <v>933</v>
      </c>
      <c r="B8" s="28">
        <v>2000</v>
      </c>
      <c r="C8" s="34" t="s">
        <v>23</v>
      </c>
      <c r="D8" s="28">
        <v>5</v>
      </c>
      <c r="E8" s="7" t="s">
        <v>1</v>
      </c>
      <c r="F8" s="23" t="s">
        <v>1</v>
      </c>
      <c r="G8" s="25">
        <v>44015</v>
      </c>
      <c r="H8" s="25">
        <v>44299</v>
      </c>
      <c r="I8" s="32">
        <v>10</v>
      </c>
      <c r="J8" s="32">
        <v>48</v>
      </c>
      <c r="K8" s="32">
        <f t="shared" si="0"/>
        <v>480</v>
      </c>
      <c r="L8" s="8">
        <v>15.58</v>
      </c>
      <c r="M8" s="9"/>
      <c r="N8" s="9" t="s">
        <v>24</v>
      </c>
      <c r="O8" s="9"/>
      <c r="P8" s="9"/>
    </row>
    <row r="9" spans="1:17" x14ac:dyDescent="0.25">
      <c r="A9" s="35">
        <v>949</v>
      </c>
      <c r="B9" s="28">
        <v>1967</v>
      </c>
      <c r="C9" s="34" t="s">
        <v>18</v>
      </c>
      <c r="D9" s="28">
        <v>5</v>
      </c>
      <c r="E9" s="7" t="s">
        <v>1</v>
      </c>
      <c r="F9" s="23" t="s">
        <v>1</v>
      </c>
      <c r="G9" s="25">
        <v>44351</v>
      </c>
      <c r="H9" s="25">
        <v>45271</v>
      </c>
      <c r="I9" s="32">
        <v>17.5</v>
      </c>
      <c r="J9" s="32">
        <v>40</v>
      </c>
      <c r="K9" s="32">
        <f t="shared" si="0"/>
        <v>700</v>
      </c>
      <c r="L9" s="8">
        <v>15.58</v>
      </c>
      <c r="M9" s="9"/>
      <c r="N9" s="9" t="s">
        <v>24</v>
      </c>
      <c r="O9" s="9"/>
      <c r="P9" s="9"/>
    </row>
    <row r="10" spans="1:17" x14ac:dyDescent="0.25">
      <c r="A10" s="35">
        <v>976</v>
      </c>
      <c r="B10" s="28">
        <v>2001</v>
      </c>
      <c r="C10" s="34" t="s">
        <v>18</v>
      </c>
      <c r="D10" s="28">
        <v>3</v>
      </c>
      <c r="E10" s="7" t="s">
        <v>1</v>
      </c>
      <c r="F10" s="23" t="s">
        <v>1</v>
      </c>
      <c r="G10" s="25">
        <v>45058</v>
      </c>
      <c r="H10" s="25">
        <v>45058</v>
      </c>
      <c r="I10" s="32">
        <v>10.5</v>
      </c>
      <c r="J10" s="32">
        <v>40</v>
      </c>
      <c r="K10" s="32">
        <f t="shared" si="0"/>
        <v>420</v>
      </c>
      <c r="L10" s="8">
        <v>15.12</v>
      </c>
      <c r="M10" s="9"/>
      <c r="N10" s="9" t="s">
        <v>24</v>
      </c>
      <c r="O10" s="9"/>
      <c r="P10" s="9"/>
    </row>
    <row r="11" spans="1:17" x14ac:dyDescent="0.25">
      <c r="A11" s="5"/>
      <c r="B11" s="6" t="s">
        <v>19</v>
      </c>
      <c r="C11" s="17" t="s">
        <v>19</v>
      </c>
      <c r="D11" s="6" t="s">
        <v>19</v>
      </c>
      <c r="E11" s="7" t="s">
        <v>1</v>
      </c>
      <c r="F11" s="23"/>
      <c r="G11" s="25"/>
      <c r="H11" s="25"/>
      <c r="I11" s="32"/>
      <c r="J11" s="32"/>
      <c r="K11" s="32">
        <f t="shared" si="0"/>
        <v>0</v>
      </c>
      <c r="L11" s="8">
        <v>0</v>
      </c>
      <c r="M11" s="9"/>
      <c r="N11" s="9"/>
      <c r="O11" s="9"/>
      <c r="P11" s="9"/>
    </row>
    <row r="12" spans="1:17" x14ac:dyDescent="0.25">
      <c r="A12" s="10" t="s">
        <v>19</v>
      </c>
      <c r="B12" s="11"/>
      <c r="C12" s="18"/>
      <c r="D12" s="11"/>
      <c r="E12" s="11"/>
      <c r="F12" s="24"/>
      <c r="G12" s="24"/>
      <c r="H12" s="24"/>
      <c r="I12" s="24"/>
      <c r="J12" s="24"/>
      <c r="K12" s="33">
        <f>SUM(K5:K11)</f>
        <v>3550</v>
      </c>
      <c r="L12" s="11"/>
      <c r="M12" s="11"/>
      <c r="N12" s="10" t="s">
        <v>19</v>
      </c>
      <c r="O12" s="12" t="s">
        <v>19</v>
      </c>
      <c r="P12" s="11"/>
    </row>
  </sheetData>
  <mergeCells count="2">
    <mergeCell ref="G3:H3"/>
    <mergeCell ref="I3:P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382b6c-e61f-4bce-b859-f21d47fe645a">
      <Terms xmlns="http://schemas.microsoft.com/office/infopath/2007/PartnerControls"/>
    </lcf76f155ced4ddcb4097134ff3c332f>
    <TaxCatchAll xmlns="82e0b6db-396f-4f5a-9786-2ac5d5bde2e3" xsi:nil="true"/>
    <Datum xmlns="9e382b6c-e61f-4bce-b859-f21d47fe645a" xsi:nil="true"/>
  </documentManagement>
</p:properties>
</file>

<file path=customXml/itemProps1.xml><?xml version="1.0" encoding="utf-8"?>
<ds:datastoreItem xmlns:ds="http://schemas.openxmlformats.org/officeDocument/2006/customXml" ds:itemID="{3D84D574-B591-4E60-9479-9D933D6E72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5F46A8-B230-439E-9CB0-48AF71A7C5B1}"/>
</file>

<file path=customXml/itemProps3.xml><?xml version="1.0" encoding="utf-8"?>
<ds:datastoreItem xmlns:ds="http://schemas.openxmlformats.org/officeDocument/2006/customXml" ds:itemID="{F0524F76-902B-44CC-ACC6-786B406C4EB0}">
  <ds:schemaRefs>
    <ds:schemaRef ds:uri="http://schemas.microsoft.com/office/2006/metadata/properties"/>
    <ds:schemaRef ds:uri="http://schemas.microsoft.com/office/infopath/2007/PartnerControls"/>
    <ds:schemaRef ds:uri="5c65b22f-9237-4c46-81d2-55b05afbe662"/>
    <ds:schemaRef ds:uri="edc32ce0-f146-47f4-99f1-36401d2a8d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Nelleke Diepeveen</dc:creator>
  <cp:lastModifiedBy>Nico de Goede</cp:lastModifiedBy>
  <dcterms:created xsi:type="dcterms:W3CDTF">2025-03-05T11:13:13Z</dcterms:created>
  <dcterms:modified xsi:type="dcterms:W3CDTF">2025-03-05T12:53:55Z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2021-06-30T00:00:00Z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2025-03-05T00:00:00Z</vt:filetime>
  </property>
  <property fmtid="{D5CDD505-2E9C-101B-9397-08002B2CF9AE}" pid="5" name="Producer">
    <vt:lpwstr>Microsoft® Excel® 2019</vt:lpwstr>
  </property>
  <property fmtid="{D5CDD505-2E9C-101B-9397-08002B2CF9AE}" pid="6" name="ContentTypeId">
    <vt:lpwstr>0x0101009FF6B97ABEBA6A48B70204E0DEC623B9</vt:lpwstr>
  </property>
  <property fmtid="{D5CDD505-2E9C-101B-9397-08002B2CF9AE}" pid="7" name="MediaServiceImageTags">
    <vt:lpwstr/>
  </property>
</Properties>
</file>