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hasavmiddelen/Gedeelde documenten/03. Nota van inlichtingen/Tweede nota van inlichtingen/"/>
    </mc:Choice>
  </mc:AlternateContent>
  <xr:revisionPtr revIDLastSave="15" documentId="8_{9F621780-FA4B-4B8F-A372-C14E58B3ECA9}" xr6:coauthVersionLast="47" xr6:coauthVersionMax="47" xr10:uidLastSave="{C89BA0C5-C1A8-4676-8405-4E3210846529}"/>
  <bookViews>
    <workbookView xWindow="-110" yWindow="-110" windowWidth="23260" windowHeight="14860" activeTab="1" xr2:uid="{00000000-000D-0000-FFFF-FFFF00000000}"/>
  </bookViews>
  <sheets>
    <sheet name="Handleiding" sheetId="1" r:id="rId1"/>
    <sheet name="Prijswens 1" sheetId="3" r:id="rId2"/>
  </sheets>
  <definedNames>
    <definedName name="_xlnm.Print_Area" localSheetId="1">'Prijswens 1'!$A$1:$M$31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" l="1"/>
  <c r="E11" i="3" l="1"/>
  <c r="E12" i="3"/>
  <c r="E10" i="3"/>
  <c r="E16" i="3"/>
  <c r="D5" i="3"/>
  <c r="E5" i="3" s="1"/>
  <c r="E20" i="3"/>
  <c r="E19" i="3"/>
  <c r="E15" i="3"/>
  <c r="E14" i="3"/>
  <c r="E8" i="3"/>
  <c r="D6" i="3"/>
  <c r="E6" i="3" s="1"/>
  <c r="E21" i="3" l="1"/>
  <c r="E23" i="3" s="1"/>
  <c r="E25" i="3" s="1"/>
</calcChain>
</file>

<file path=xl/sharedStrings.xml><?xml version="1.0" encoding="utf-8"?>
<sst xmlns="http://schemas.openxmlformats.org/spreadsheetml/2006/main" count="56" uniqueCount="45">
  <si>
    <t>Algemeen</t>
  </si>
  <si>
    <t>Prijzen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</si>
  <si>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</si>
  <si>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</si>
  <si>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</si>
  <si>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</si>
  <si>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5. Strategisch inschrijven is toegestaan.</t>
  </si>
  <si>
    <t>Onderdeel</t>
  </si>
  <si>
    <t>Aantal</t>
  </si>
  <si>
    <t>Subtotalen</t>
  </si>
  <si>
    <t>N.V.T.</t>
  </si>
  <si>
    <t>Opslag</t>
  </si>
  <si>
    <t>Inkoopprijs per stuk</t>
  </si>
  <si>
    <t>Type 2 (84-86 inch)</t>
  </si>
  <si>
    <t>Type 1 (70-75 inch)</t>
  </si>
  <si>
    <t>Turnkey installatie</t>
  </si>
  <si>
    <t>Demontage bestaande apparatuur, installatie en gebruiksklaar opleveren nieuwe apparartuur</t>
  </si>
  <si>
    <t xml:space="preserve">Garantie en service bestaande apparartuur </t>
  </si>
  <si>
    <t>Projectkorting</t>
  </si>
  <si>
    <t>Netto Inschrijfprijs</t>
  </si>
  <si>
    <t xml:space="preserve">Overige producten </t>
  </si>
  <si>
    <t>Muur ophang- en draagsysteem: AV middel type 2</t>
  </si>
  <si>
    <t xml:space="preserve">Muur ophang- en draagsysteem: AV-middel type 1 </t>
  </si>
  <si>
    <t>AV Middelen</t>
  </si>
  <si>
    <t>Uurtarief servicemonteur</t>
  </si>
  <si>
    <t>Reiskosten (rijstijd+ kosten vervoer)</t>
  </si>
  <si>
    <t>Subtotaal</t>
  </si>
  <si>
    <t>Prijswens *</t>
  </si>
  <si>
    <t>Garantie en service nieuw geleverde AV middelen</t>
  </si>
  <si>
    <t>* Naleveringen vinden plaats onder dezelfde prijsocondities</t>
  </si>
  <si>
    <t>6. Het indienen van nulprijzen is toegestaan.</t>
  </si>
  <si>
    <t>7. Het indienen van opslagen die 0 % bedragen is toegestaan.</t>
  </si>
  <si>
    <t>Annex III B Prijzenblad</t>
  </si>
  <si>
    <t>Subtotaalwaarde</t>
  </si>
  <si>
    <t>***: zie Annex XIB-2</t>
  </si>
  <si>
    <t>Aanbiedingsprijs per stuk</t>
  </si>
  <si>
    <t>Inruilkorting projectoren***</t>
  </si>
  <si>
    <t>Muur ophang- en draagsysteem: AV-middel type 1 en type 2</t>
  </si>
  <si>
    <t>Service en onderhoud per jaar per av middel gedurende gebruiksjaren 3, 4 en 5</t>
  </si>
  <si>
    <t>Service en onderhoud per jaar per av middel gedurende optie gebruiksjaren 6 en 7</t>
  </si>
  <si>
    <t>Garantie en service en onderhoud per jaar per av middel gedurende gebruiksjaren 1 en 2</t>
  </si>
  <si>
    <t>Overige producten i.v.m. installatie turn key type 1 **</t>
  </si>
  <si>
    <t>Overige producten i.v.m. installatie turn key, type 2  **</t>
  </si>
  <si>
    <t>Overige producten i.v.m. installatie en overige onderdelen</t>
  </si>
  <si>
    <t>** specificatie meezenden van de apparatuur ( ( u dient hierin het genoemde opslag % (cel B 30) te verwerken)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</si>
</sst>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u/>
      <sz val="10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4" borderId="1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/>
    <xf numFmtId="0" fontId="7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44" fontId="6" fillId="3" borderId="1" xfId="1" applyFont="1" applyFill="1" applyBorder="1" applyAlignment="1" applyProtection="1">
      <alignment horizontal="center"/>
      <protection locked="0"/>
    </xf>
    <xf numFmtId="44" fontId="6" fillId="0" borderId="1" xfId="1" applyFont="1" applyFill="1" applyBorder="1" applyAlignment="1" applyProtection="1">
      <alignment horizontal="center"/>
    </xf>
    <xf numFmtId="44" fontId="6" fillId="0" borderId="1" xfId="0" applyNumberFormat="1" applyFont="1" applyBorder="1"/>
    <xf numFmtId="44" fontId="6" fillId="2" borderId="1" xfId="1" applyFont="1" applyFill="1" applyBorder="1" applyAlignment="1" applyProtection="1">
      <alignment horizontal="center"/>
    </xf>
    <xf numFmtId="0" fontId="8" fillId="2" borderId="3" xfId="0" applyFont="1" applyFill="1" applyBorder="1" applyAlignment="1">
      <alignment horizontal="center" wrapText="1"/>
    </xf>
    <xf numFmtId="44" fontId="6" fillId="2" borderId="3" xfId="1" applyFont="1" applyFill="1" applyBorder="1" applyAlignment="1" applyProtection="1">
      <alignment horizontal="center"/>
    </xf>
    <xf numFmtId="44" fontId="6" fillId="2" borderId="3" xfId="0" applyNumberFormat="1" applyFont="1" applyFill="1" applyBorder="1"/>
    <xf numFmtId="0" fontId="9" fillId="0" borderId="0" xfId="0" applyFont="1"/>
    <xf numFmtId="44" fontId="7" fillId="0" borderId="0" xfId="0" applyNumberFormat="1" applyFont="1"/>
    <xf numFmtId="0" fontId="7" fillId="4" borderId="1" xfId="0" applyFont="1" applyFill="1" applyBorder="1"/>
    <xf numFmtId="10" fontId="6" fillId="3" borderId="1" xfId="2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8" fillId="2" borderId="0" xfId="0" applyFont="1" applyFill="1" applyAlignment="1">
      <alignment horizontal="center" wrapText="1"/>
    </xf>
    <xf numFmtId="44" fontId="6" fillId="2" borderId="2" xfId="1" applyFont="1" applyFill="1" applyBorder="1" applyAlignment="1" applyProtection="1">
      <alignment horizontal="center"/>
    </xf>
    <xf numFmtId="44" fontId="6" fillId="3" borderId="1" xfId="0" applyNumberFormat="1" applyFont="1" applyFill="1" applyBorder="1"/>
    <xf numFmtId="0" fontId="13" fillId="0" borderId="0" xfId="0" applyFont="1" applyAlignment="1">
      <alignment wrapText="1"/>
    </xf>
    <xf numFmtId="0" fontId="14" fillId="0" borderId="1" xfId="0" applyFont="1" applyBorder="1" applyAlignment="1">
      <alignment vertical="top" wrapText="1"/>
    </xf>
    <xf numFmtId="0" fontId="0" fillId="2" borderId="1" xfId="0" applyFill="1" applyBorder="1"/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="115" zoomScaleNormal="115" zoomScalePageLayoutView="85" workbookViewId="0"/>
  </sheetViews>
  <sheetFormatPr defaultColWidth="9.1796875" defaultRowHeight="14.5" x14ac:dyDescent="0.35"/>
  <cols>
    <col min="1" max="1" width="103.453125" style="1" customWidth="1"/>
    <col min="2" max="16384" width="9.1796875" style="1"/>
  </cols>
  <sheetData>
    <row r="1" spans="1:1" ht="31" x14ac:dyDescent="0.7">
      <c r="A1" s="7" t="s">
        <v>32</v>
      </c>
    </row>
    <row r="2" spans="1:1" s="3" customFormat="1" x14ac:dyDescent="0.35">
      <c r="A2" s="2" t="s">
        <v>0</v>
      </c>
    </row>
    <row r="3" spans="1:1" s="3" customFormat="1" ht="29" x14ac:dyDescent="0.35">
      <c r="A3" s="4" t="s">
        <v>2</v>
      </c>
    </row>
    <row r="4" spans="1:1" s="3" customFormat="1" ht="43.5" x14ac:dyDescent="0.35">
      <c r="A4" s="4" t="s">
        <v>3</v>
      </c>
    </row>
    <row r="5" spans="1:1" s="3" customFormat="1" ht="29" x14ac:dyDescent="0.35">
      <c r="A5" s="5" t="s">
        <v>4</v>
      </c>
    </row>
    <row r="6" spans="1:1" s="3" customFormat="1" x14ac:dyDescent="0.35">
      <c r="A6" s="6" t="s">
        <v>5</v>
      </c>
    </row>
    <row r="7" spans="1:1" x14ac:dyDescent="0.35">
      <c r="A7" s="37" t="s">
        <v>1</v>
      </c>
    </row>
    <row r="8" spans="1:1" x14ac:dyDescent="0.35">
      <c r="A8" s="38" t="s">
        <v>6</v>
      </c>
    </row>
    <row r="9" spans="1:1" x14ac:dyDescent="0.35">
      <c r="A9" s="38" t="s">
        <v>30</v>
      </c>
    </row>
    <row r="10" spans="1:1" x14ac:dyDescent="0.35">
      <c r="A10" s="39" t="s">
        <v>31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3C09-7E6F-4E91-A594-BC848A96A9F8}">
  <dimension ref="A1:E33"/>
  <sheetViews>
    <sheetView showGridLines="0" tabSelected="1" topLeftCell="A23" zoomScale="131" zoomScaleNormal="100" workbookViewId="0">
      <selection activeCell="B28" sqref="B28"/>
    </sheetView>
  </sheetViews>
  <sheetFormatPr defaultColWidth="9.1796875" defaultRowHeight="13" x14ac:dyDescent="0.3"/>
  <cols>
    <col min="1" max="1" width="75.1796875" style="9" customWidth="1"/>
    <col min="2" max="2" width="6.26953125" style="9" bestFit="1" customWidth="1"/>
    <col min="3" max="5" width="17.81640625" style="9" customWidth="1"/>
    <col min="6" max="16384" width="9.1796875" style="9"/>
  </cols>
  <sheetData>
    <row r="1" spans="1:5" s="8" customFormat="1" ht="31" x14ac:dyDescent="0.7">
      <c r="A1" s="42" t="s">
        <v>27</v>
      </c>
      <c r="B1" s="43"/>
      <c r="C1" s="43"/>
      <c r="D1" s="43"/>
      <c r="E1" s="44"/>
    </row>
    <row r="2" spans="1:5" ht="15" customHeight="1" x14ac:dyDescent="0.3"/>
    <row r="3" spans="1:5" ht="15" customHeight="1" x14ac:dyDescent="0.3">
      <c r="A3" s="10" t="s">
        <v>7</v>
      </c>
      <c r="B3" s="40" t="s">
        <v>8</v>
      </c>
      <c r="C3" s="41" t="s">
        <v>12</v>
      </c>
      <c r="D3" s="41" t="s">
        <v>35</v>
      </c>
      <c r="E3" s="41" t="s">
        <v>9</v>
      </c>
    </row>
    <row r="4" spans="1:5" s="8" customFormat="1" ht="15" customHeight="1" x14ac:dyDescent="0.3">
      <c r="A4" s="27" t="s">
        <v>23</v>
      </c>
      <c r="B4" s="25"/>
      <c r="C4" s="26"/>
      <c r="D4" s="26"/>
      <c r="E4" s="26"/>
    </row>
    <row r="5" spans="1:5" ht="15" customHeight="1" x14ac:dyDescent="0.3">
      <c r="A5" s="11" t="s">
        <v>14</v>
      </c>
      <c r="B5" s="12">
        <v>17</v>
      </c>
      <c r="C5" s="13">
        <v>0</v>
      </c>
      <c r="D5" s="14">
        <f>C5+(C5*$B$28)</f>
        <v>0</v>
      </c>
      <c r="E5" s="15">
        <f>B5*D5</f>
        <v>0</v>
      </c>
    </row>
    <row r="6" spans="1:5" ht="15" customHeight="1" x14ac:dyDescent="0.3">
      <c r="A6" s="11" t="s">
        <v>13</v>
      </c>
      <c r="B6" s="12">
        <v>4</v>
      </c>
      <c r="C6" s="13">
        <v>0</v>
      </c>
      <c r="D6" s="14">
        <f>C6+(C6*$B$28)</f>
        <v>0</v>
      </c>
      <c r="E6" s="15">
        <f>B6*D6</f>
        <v>0</v>
      </c>
    </row>
    <row r="7" spans="1:5" ht="15" customHeight="1" x14ac:dyDescent="0.3">
      <c r="A7" s="29" t="s">
        <v>15</v>
      </c>
      <c r="B7" s="17"/>
      <c r="C7" s="18"/>
      <c r="D7" s="18"/>
      <c r="E7" s="19"/>
    </row>
    <row r="8" spans="1:5" ht="15" customHeight="1" x14ac:dyDescent="0.3">
      <c r="A8" s="28" t="s">
        <v>16</v>
      </c>
      <c r="B8" s="12">
        <v>21</v>
      </c>
      <c r="C8" s="16" t="s">
        <v>10</v>
      </c>
      <c r="D8" s="13">
        <v>0</v>
      </c>
      <c r="E8" s="15">
        <f t="shared" ref="E8" si="0">B8*D8</f>
        <v>0</v>
      </c>
    </row>
    <row r="9" spans="1:5" ht="15" customHeight="1" x14ac:dyDescent="0.3">
      <c r="A9" s="29" t="s">
        <v>28</v>
      </c>
      <c r="B9" s="17"/>
      <c r="C9" s="18"/>
      <c r="D9" s="18"/>
      <c r="E9" s="19"/>
    </row>
    <row r="10" spans="1:5" s="20" customFormat="1" ht="15" customHeight="1" x14ac:dyDescent="0.3">
      <c r="A10" s="11" t="s">
        <v>40</v>
      </c>
      <c r="B10" s="12">
        <v>21</v>
      </c>
      <c r="C10" s="16" t="s">
        <v>10</v>
      </c>
      <c r="D10" s="13">
        <v>0</v>
      </c>
      <c r="E10" s="15">
        <f>B10*D10*2</f>
        <v>0</v>
      </c>
    </row>
    <row r="11" spans="1:5" s="20" customFormat="1" ht="15" customHeight="1" x14ac:dyDescent="0.3">
      <c r="A11" s="11" t="s">
        <v>38</v>
      </c>
      <c r="B11" s="12">
        <v>21</v>
      </c>
      <c r="C11" s="16" t="s">
        <v>10</v>
      </c>
      <c r="D11" s="13">
        <v>0</v>
      </c>
      <c r="E11" s="15">
        <f>B11*D11*3</f>
        <v>0</v>
      </c>
    </row>
    <row r="12" spans="1:5" s="20" customFormat="1" ht="15" customHeight="1" x14ac:dyDescent="0.3">
      <c r="A12" s="11" t="s">
        <v>39</v>
      </c>
      <c r="B12" s="12">
        <v>21</v>
      </c>
      <c r="C12" s="16" t="s">
        <v>10</v>
      </c>
      <c r="D12" s="13">
        <v>0</v>
      </c>
      <c r="E12" s="15">
        <f t="shared" ref="E12" si="1">B12*D12*2</f>
        <v>0</v>
      </c>
    </row>
    <row r="13" spans="1:5" ht="15" customHeight="1" x14ac:dyDescent="0.3">
      <c r="A13" s="29" t="s">
        <v>20</v>
      </c>
      <c r="B13" s="17"/>
      <c r="C13" s="18"/>
      <c r="D13" s="18"/>
      <c r="E13" s="19"/>
    </row>
    <row r="14" spans="1:5" ht="15" customHeight="1" x14ac:dyDescent="0.3">
      <c r="A14" s="11" t="s">
        <v>22</v>
      </c>
      <c r="B14" s="12">
        <v>17</v>
      </c>
      <c r="C14" s="16" t="s">
        <v>10</v>
      </c>
      <c r="D14" s="13">
        <v>0</v>
      </c>
      <c r="E14" s="15">
        <f t="shared" ref="E14" si="2">B14*D14</f>
        <v>0</v>
      </c>
    </row>
    <row r="15" spans="1:5" ht="15" customHeight="1" x14ac:dyDescent="0.3">
      <c r="A15" s="11" t="s">
        <v>21</v>
      </c>
      <c r="B15" s="12">
        <v>4</v>
      </c>
      <c r="C15" s="16" t="s">
        <v>10</v>
      </c>
      <c r="D15" s="13">
        <v>0</v>
      </c>
      <c r="E15" s="15">
        <f t="shared" ref="E15" si="3">B15*D15</f>
        <v>0</v>
      </c>
    </row>
    <row r="16" spans="1:5" ht="15" customHeight="1" x14ac:dyDescent="0.3">
      <c r="A16" s="11" t="s">
        <v>41</v>
      </c>
      <c r="B16" s="12">
        <v>1</v>
      </c>
      <c r="C16" s="16" t="s">
        <v>10</v>
      </c>
      <c r="D16" s="13">
        <v>0</v>
      </c>
      <c r="E16" s="15">
        <f t="shared" ref="E16" si="4">B16*D16</f>
        <v>0</v>
      </c>
    </row>
    <row r="17" spans="1:5" ht="15" customHeight="1" x14ac:dyDescent="0.3">
      <c r="A17" s="11" t="s">
        <v>42</v>
      </c>
      <c r="B17" s="12">
        <v>1</v>
      </c>
      <c r="C17" s="16" t="s">
        <v>10</v>
      </c>
      <c r="D17" s="13">
        <v>0</v>
      </c>
      <c r="E17" s="15">
        <f t="shared" ref="E17" si="5">B17*D17</f>
        <v>0</v>
      </c>
    </row>
    <row r="18" spans="1:5" ht="15" customHeight="1" x14ac:dyDescent="0.3">
      <c r="A18" s="29" t="s">
        <v>17</v>
      </c>
      <c r="B18" s="34"/>
      <c r="C18" s="35"/>
      <c r="D18" s="15"/>
      <c r="E18" s="15"/>
    </row>
    <row r="19" spans="1:5" ht="15" customHeight="1" x14ac:dyDescent="0.3">
      <c r="A19" s="11" t="s">
        <v>24</v>
      </c>
      <c r="B19" s="12">
        <v>36</v>
      </c>
      <c r="C19" s="16" t="s">
        <v>10</v>
      </c>
      <c r="D19" s="13">
        <v>0</v>
      </c>
      <c r="E19" s="15">
        <f t="shared" ref="E19" si="6">B19*D19</f>
        <v>0</v>
      </c>
    </row>
    <row r="20" spans="1:5" ht="15" customHeight="1" x14ac:dyDescent="0.3">
      <c r="A20" s="11" t="s">
        <v>25</v>
      </c>
      <c r="B20" s="12">
        <v>9</v>
      </c>
      <c r="C20" s="16" t="s">
        <v>10</v>
      </c>
      <c r="D20" s="13">
        <v>0</v>
      </c>
      <c r="E20" s="15">
        <f t="shared" ref="E20" si="7">B20*D20</f>
        <v>0</v>
      </c>
    </row>
    <row r="21" spans="1:5" ht="15" customHeight="1" x14ac:dyDescent="0.3">
      <c r="C21" s="32"/>
      <c r="D21" s="33" t="s">
        <v>26</v>
      </c>
      <c r="E21" s="15">
        <f>SUM(E5:E20)</f>
        <v>0</v>
      </c>
    </row>
    <row r="22" spans="1:5" ht="15" customHeight="1" x14ac:dyDescent="0.3">
      <c r="C22" s="32"/>
      <c r="D22" s="33" t="s">
        <v>36</v>
      </c>
      <c r="E22" s="36">
        <v>0</v>
      </c>
    </row>
    <row r="23" spans="1:5" ht="15" customHeight="1" x14ac:dyDescent="0.3">
      <c r="C23" s="32"/>
      <c r="D23" s="33" t="s">
        <v>33</v>
      </c>
      <c r="E23" s="15">
        <f>+E21-E22</f>
        <v>0</v>
      </c>
    </row>
    <row r="24" spans="1:5" ht="15" customHeight="1" x14ac:dyDescent="0.3">
      <c r="C24" s="32"/>
      <c r="D24" s="33" t="s">
        <v>18</v>
      </c>
      <c r="E24" s="36">
        <v>0</v>
      </c>
    </row>
    <row r="25" spans="1:5" ht="15" customHeight="1" x14ac:dyDescent="0.3">
      <c r="C25" s="30"/>
      <c r="D25" s="31" t="s">
        <v>19</v>
      </c>
      <c r="E25" s="15">
        <f>+E23-E24</f>
        <v>0</v>
      </c>
    </row>
    <row r="26" spans="1:5" ht="15" customHeight="1" x14ac:dyDescent="0.3">
      <c r="E26" s="21"/>
    </row>
    <row r="27" spans="1:5" ht="15" customHeight="1" x14ac:dyDescent="0.3">
      <c r="A27" s="10" t="s">
        <v>7</v>
      </c>
      <c r="B27" s="22" t="s">
        <v>11</v>
      </c>
    </row>
    <row r="28" spans="1:5" ht="15" customHeight="1" x14ac:dyDescent="0.3">
      <c r="A28" s="11" t="s">
        <v>23</v>
      </c>
      <c r="B28" s="23">
        <v>0.01</v>
      </c>
      <c r="C28" s="24"/>
    </row>
    <row r="29" spans="1:5" x14ac:dyDescent="0.3">
      <c r="A29" s="11" t="s">
        <v>37</v>
      </c>
      <c r="B29" s="23">
        <v>0.01</v>
      </c>
    </row>
    <row r="30" spans="1:5" x14ac:dyDescent="0.3">
      <c r="A30" s="11" t="s">
        <v>43</v>
      </c>
      <c r="B30" s="23">
        <v>0.01</v>
      </c>
    </row>
    <row r="31" spans="1:5" x14ac:dyDescent="0.3">
      <c r="A31" s="9" t="s">
        <v>29</v>
      </c>
    </row>
    <row r="32" spans="1:5" x14ac:dyDescent="0.3">
      <c r="A32" s="9" t="s">
        <v>44</v>
      </c>
    </row>
    <row r="33" spans="1:1" x14ac:dyDescent="0.3">
      <c r="A33" s="9" t="s">
        <v>34</v>
      </c>
    </row>
  </sheetData>
  <mergeCells count="1">
    <mergeCell ref="A1:E1"/>
  </mergeCells>
  <pageMargins left="0.7" right="0.7" top="0.75" bottom="0.75" header="0.3" footer="0.3"/>
  <pageSetup paperSize="9" scale="40" orientation="portrait" r:id="rId1"/>
  <headerFooter>
    <oddFooter>&amp;C&amp;10Annex VI Prijzenblad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9B2569BB215641BAE6AF6FA283B639" ma:contentTypeVersion="4" ma:contentTypeDescription="Een nieuw document maken." ma:contentTypeScope="" ma:versionID="b93e43daedcf4d2c22a2e08751c6e997">
  <xsd:schema xmlns:xsd="http://www.w3.org/2001/XMLSchema" xmlns:xs="http://www.w3.org/2001/XMLSchema" xmlns:p="http://schemas.microsoft.com/office/2006/metadata/properties" xmlns:ns2="3abb6b58-9e6e-4fcc-afe3-2de71ffdbbd6" targetNamespace="http://schemas.microsoft.com/office/2006/metadata/properties" ma:root="true" ma:fieldsID="aa74542da6286caaa651548284053f86" ns2:_="">
    <xsd:import namespace="3abb6b58-9e6e-4fcc-afe3-2de71ffdb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b6b58-9e6e-4fcc-afe3-2de71ffdbb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Props1.xml><?xml version="1.0" encoding="utf-8"?>
<ds:datastoreItem xmlns:ds="http://schemas.openxmlformats.org/officeDocument/2006/customXml" ds:itemID="{27F38E43-5CD3-4C11-A62D-7E49BEFD1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bb6b58-9e6e-4fcc-afe3-2de71ffdbb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3E18D2-CC62-4CA9-BD92-4B90F2B4FD0A}">
  <ds:schemaRefs>
    <ds:schemaRef ds:uri="96760a0d-119b-49dc-a6c1-b88f14a12f1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Handleiding</vt:lpstr>
      <vt:lpstr>Prijswens 1</vt:lpstr>
      <vt:lpstr>'Prijswens 1'!Afdrukbereik</vt:lpstr>
    </vt:vector>
  </TitlesOfParts>
  <Company>Pro Mereor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Pro Mereor BV</dc:creator>
  <cp:lastModifiedBy>Jos Plattel</cp:lastModifiedBy>
  <cp:lastPrinted>2009-11-02T10:38:49Z</cp:lastPrinted>
  <dcterms:created xsi:type="dcterms:W3CDTF">2008-11-21T10:07:29Z</dcterms:created>
  <dcterms:modified xsi:type="dcterms:W3CDTF">2025-07-09T07:07:41Z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0x010100CD9B2569BB215641BAE6AF6FA283B639</vt:lpwstr>
  </property>
</Properties>
</file>