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tosvma003\sscno_groups$\SSC IUC G1 Aanbesteden\1 DJI\08 Gedetineerden\EA Textiel tbv Justitiabelen\EA Textiel justitiabelen 2024\12 Vragen en NVI\"/>
    </mc:Choice>
  </mc:AlternateContent>
  <bookViews>
    <workbookView xWindow="0" yWindow="0" windowWidth="33105" windowHeight="14550" activeTab="1"/>
  </bookViews>
  <sheets>
    <sheet name="Invulinstructies" sheetId="2" r:id="rId1"/>
    <sheet name="Prijzenblad" sheetId="1" r:id="rId2"/>
  </sheets>
  <definedNames>
    <definedName name="_xlnm._FilterDatabase" localSheetId="1" hidden="1">Prijzenblad!$A$3:$G$113</definedName>
    <definedName name="verticaal">Prijzenblad!#REF!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 l="1"/>
  <c r="F24" i="1"/>
  <c r="F48" i="1" l="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28" i="1"/>
  <c r="F29" i="1"/>
  <c r="F30" i="1"/>
  <c r="F31" i="1"/>
  <c r="F32" i="1"/>
  <c r="F33" i="1"/>
  <c r="F34" i="1"/>
  <c r="F35" i="1"/>
  <c r="F36" i="1"/>
  <c r="F37" i="1"/>
  <c r="F38" i="1"/>
  <c r="F39" i="1"/>
  <c r="F40" i="1"/>
  <c r="F41" i="1"/>
  <c r="F42" i="1"/>
  <c r="F43" i="1"/>
  <c r="F44" i="1"/>
  <c r="F45" i="1"/>
  <c r="F46" i="1"/>
  <c r="F47" i="1"/>
  <c r="F110" i="1" l="1"/>
  <c r="F111" i="1"/>
  <c r="F112" i="1"/>
  <c r="F113" i="1"/>
  <c r="F5" i="1"/>
  <c r="F6" i="1"/>
  <c r="F7" i="1"/>
  <c r="F8" i="1"/>
  <c r="F9" i="1"/>
  <c r="F10" i="1"/>
  <c r="F11" i="1"/>
  <c r="F12" i="1"/>
  <c r="F13" i="1"/>
  <c r="F14" i="1"/>
  <c r="F15" i="1"/>
  <c r="F16" i="1"/>
  <c r="F17" i="1"/>
  <c r="F18" i="1"/>
  <c r="F19" i="1"/>
  <c r="F20" i="1"/>
  <c r="F21" i="1"/>
  <c r="F22" i="1"/>
  <c r="F23" i="1"/>
  <c r="F25" i="1"/>
  <c r="F27" i="1"/>
  <c r="F106" i="1"/>
  <c r="F107" i="1"/>
  <c r="F108" i="1"/>
  <c r="F109" i="1"/>
  <c r="F4" i="1"/>
  <c r="F114" i="1" l="1"/>
</calcChain>
</file>

<file path=xl/sharedStrings.xml><?xml version="1.0" encoding="utf-8"?>
<sst xmlns="http://schemas.openxmlformats.org/spreadsheetml/2006/main" count="250" uniqueCount="142">
  <si>
    <t>nr.</t>
  </si>
  <si>
    <t>Artikel</t>
  </si>
  <si>
    <t>Verpakkingseenheid</t>
  </si>
  <si>
    <t>Prijs per eenheid</t>
  </si>
  <si>
    <t>per stuk</t>
  </si>
  <si>
    <t>Totaalprijs</t>
  </si>
  <si>
    <t>per paar</t>
  </si>
  <si>
    <t>Totaal</t>
  </si>
  <si>
    <t>Indicatieve afname over 1 jaar</t>
  </si>
  <si>
    <t>Baby - badcape badstof wit</t>
  </si>
  <si>
    <t>Formulier D Prijzenblad</t>
  </si>
  <si>
    <t>Unisex - Slip disposable, non woven maat XS - 6XL</t>
  </si>
  <si>
    <t>Baby - slofjes maat 16/17, 18/19 en 20/21</t>
  </si>
  <si>
    <t>Baby - hydrofiel washandje wit</t>
  </si>
  <si>
    <t>Baby - jasje winter donkerblauw maat 50 - 92</t>
  </si>
  <si>
    <t>Baby - jasje zomer wit maat 50 - 92</t>
  </si>
  <si>
    <t>Baby - slaapzak winter diverse kleuren 60, 70, 80, 90 cm</t>
  </si>
  <si>
    <t>Baby - slaapzak zomer diverse kleuren 60, 70, 80, 90 cm</t>
  </si>
  <si>
    <t>Baby - korte broek wit maat 50 - 92</t>
  </si>
  <si>
    <t>Baby - lange broek wit maat 50 - 92</t>
  </si>
  <si>
    <t>Baby - Meegroei romper korte mouw wit maat 50 - 92</t>
  </si>
  <si>
    <t>Baby - Meegroei romper lange mouw wit maat 50 - 92</t>
  </si>
  <si>
    <t>Baby - mutsje wit NEWBORN 44/50, 56/62, 68/74 en 80/92</t>
  </si>
  <si>
    <t>Baby - shirtje unisex korte mouw diverse kleuren maat 50 - 92</t>
  </si>
  <si>
    <t>Baby - shirtje unisex lange mouw diverse kleuren maat 50 - 92</t>
  </si>
  <si>
    <t>Baby - truitje unisex lange mouw diverse kleuren maat 50 - 92</t>
  </si>
  <si>
    <t>Baby - vestje unisex lange mouw diverse kleuren maat 50 - 92</t>
  </si>
  <si>
    <t>Baby - sokjes wit 11-14 (kledingmaat 50-65), 15 - 18 (kledingmaat 64-78), (19-22 ( kledingmaat 78-92)</t>
  </si>
  <si>
    <t>Baby - slabbertjes diverse kleuren</t>
  </si>
  <si>
    <t>Baby - hydrofiel doeken wit 60x60cm</t>
  </si>
  <si>
    <t>Dames - Spijkerbroek blauw jeansmaat 26-38 en lengtemaat 28-38</t>
  </si>
  <si>
    <t>Dames - schoenen sneakers wit klittenband maat 36 - 44</t>
  </si>
  <si>
    <t>Dames - schoenen sneakers wit veters maat 36 - 44</t>
  </si>
  <si>
    <t>Heren - schoenen sneakers wit klittenband maat 36 - 48</t>
  </si>
  <si>
    <t>Heren - schoenen sneakers wit veters maat 36 - 48</t>
  </si>
  <si>
    <t>Heren - Spijkerbroek blauw jeansmaat 30-38 en lengtemaat 28-38</t>
  </si>
  <si>
    <t>Unisex - Badjas badstof donkerblauw maat XS - 6XL</t>
  </si>
  <si>
    <t>Unisex - Joggingbroek met klittenband zwart maat S - 6XL</t>
  </si>
  <si>
    <t>Unisex - Joggingbroek met klittenband grijs maat S - 6XL</t>
  </si>
  <si>
    <t>Unisex - Joggingbroek met touw/elastiek zwart maat XS - 6XL</t>
  </si>
  <si>
    <t>Unisex - Joggingbroek met touw/elastiek grijs maat XS - 6XL</t>
  </si>
  <si>
    <t>Unisex - Broekriem zwart</t>
  </si>
  <si>
    <t>Unisex - Regenbroek geel maat XS - 6XL</t>
  </si>
  <si>
    <t>Unisex - Regenjas geel maat XS - 6XL</t>
  </si>
  <si>
    <t>Unisex - Poloshirt korte mouw diverse kleuren maat XS - 6XL</t>
  </si>
  <si>
    <t>Unisex - Winterjas diverse kleuren maat XS - 6XL</t>
  </si>
  <si>
    <t>Unisex - Zomerjas diverse kleuren maat XS - 6XL</t>
  </si>
  <si>
    <t>Unisex - T-shirt korte mouw en ronde hals zwart maat XS - 6XL</t>
  </si>
  <si>
    <t>Unisex - T-shirt korte mouw en ronde hals wit maat XS - 6XL</t>
  </si>
  <si>
    <t>Unisex - Sweater met rits zonder capuchon diverse kleuren maat XS - 6XL</t>
  </si>
  <si>
    <t>Unisex - Overall - vlamvertragend - disposable blauw maat XS - 6XL</t>
  </si>
  <si>
    <t>ISO - Unisex winterjas donkerblauw maat XS - 6XL</t>
  </si>
  <si>
    <t>ISO - Unisex - jas zomer lichte kleuren maat XS - 6XL</t>
  </si>
  <si>
    <t>Sport unisex - T-shirt lange mouw wit maat XS - 6XL</t>
  </si>
  <si>
    <t>Sport unisex - T-shirt lange mouw groen maat XS - 6XL</t>
  </si>
  <si>
    <t>Sport unisex - T-shirt lange mouw geel maat XS - 6XL</t>
  </si>
  <si>
    <t>Sport unisex - T-shirt lange mouw oranje maat XS - 6XL</t>
  </si>
  <si>
    <t>Sport unisex - T-shirt lange mouw roze maat XS - 6XL</t>
  </si>
  <si>
    <t>Sport unisex - T-shirt korte mouw wit maat XS - 6XL</t>
  </si>
  <si>
    <t>Sport unisex - T-shirt korte mouw groen maat XS - 6XL</t>
  </si>
  <si>
    <t>Sport unisex - T-shirt korte mouw geel maat XS - 6XL</t>
  </si>
  <si>
    <t>Sport unisex - T-shirt korte mouw oranje maat XS - 6XL</t>
  </si>
  <si>
    <t>Sport unisex - T-shirt korte mouw roze maat XS - 6XL</t>
  </si>
  <si>
    <t>Sport unisex - Sweater lange mouwen wit maat S - 6XL</t>
  </si>
  <si>
    <t>Sport unisex - Sweater lange mouwen groen maat S - 6XL</t>
  </si>
  <si>
    <t>Sport unisex - Sweater lange mouwen geel maat S - 6XL</t>
  </si>
  <si>
    <t>Sport unisex - Sweater lange mouwen oranje maat S - 6XL</t>
  </si>
  <si>
    <t>Sport unisex - Sweater lange mouwen roze maat S - 6XL</t>
  </si>
  <si>
    <t>Sport unisex - Broek kort met binnenbroek zwart maat XS - 6XL</t>
  </si>
  <si>
    <t>Sport unisex - Broek kort zonder binnenbroek zwart maat XS - 6XL</t>
  </si>
  <si>
    <r>
      <t>Toelichting en instructie voor het in te vullen prijzenblad:
 - Inschrijver dient alle gele</t>
    </r>
    <r>
      <rPr>
        <u/>
        <sz val="11"/>
        <rFont val="Calibri"/>
        <family val="2"/>
        <scheme val="minor"/>
      </rPr>
      <t xml:space="preserve"> cellen</t>
    </r>
    <r>
      <rPr>
        <sz val="11"/>
        <rFont val="Calibri"/>
        <family val="2"/>
        <scheme val="minor"/>
      </rPr>
      <t xml:space="preserve"> in te vullen en een volledig ingevuld Prijzenblad (uploaden/ingescand) als onderdeel van de Inschrijving in te dienen. Indien niet alle gele cellen zijn ingevuld wordt de Inschrijving terzijde gelegd.
 - Alle prijzen/tarieven moeten worden opgegeven in Euro en exclusief btw.
 - Alle prijzen/tarieven moeten in 2 decimalen nauwkeurig worden opgegeven.
 - De door Inschrijver in dit prijzenblad in te vullen prijzen/tarieven zijn in geval van gunning bindend. Er worden geen prijsonderhandelingen gevoerd. De prijs wordt volledig bepaald door het uitbrengen van de Inschrijving. Concreet houdt dit in dat er slechts één gelegenheid wordt gegeven om een zo scherp mogelijke aanbieding uit te brengen. 
- De optelling van de potentiele jaarlijkse besteding voor 1 jaar wordt berekend en weergegeven in Cel F94.  Dit bedrag vormt de inschrijfprijs van de Inschrijver. </t>
    </r>
  </si>
  <si>
    <t>22a</t>
  </si>
  <si>
    <t>Dames - BH sport wit maat S - XXL</t>
  </si>
  <si>
    <t>Dames - BH sport wit maat XS, 4XL en 6XL</t>
  </si>
  <si>
    <t>23a</t>
  </si>
  <si>
    <t>24a</t>
  </si>
  <si>
    <t>25a</t>
  </si>
  <si>
    <t>28a</t>
  </si>
  <si>
    <t>29a</t>
  </si>
  <si>
    <t>30a</t>
  </si>
  <si>
    <t>31a</t>
  </si>
  <si>
    <t>32a</t>
  </si>
  <si>
    <t>33a</t>
  </si>
  <si>
    <t>Dames - BH sport zwart maat S - XXL</t>
  </si>
  <si>
    <t>Dames - BH sport zwart maat XS, 4XL en 6XL</t>
  </si>
  <si>
    <t>Dames - Pyjama diverse kleuren maat XS, 4XL en 6XL</t>
  </si>
  <si>
    <t>Dames - Pyjama flanel diverse kleuren maat XS, 4XL en 6XL</t>
  </si>
  <si>
    <t>Dames - Singlet wit maat XS, 4XL en 6XL</t>
  </si>
  <si>
    <t>Dames - Singlet zwart maat XS, 4XL en 6XL</t>
  </si>
  <si>
    <t>Dames - Slip heup wit maat XS, 4XL en 6XL</t>
  </si>
  <si>
    <t>Dames - Slip heup zwart maat XS, 4XL en 6XL</t>
  </si>
  <si>
    <t>Dames - Slip taille wit maat XS, 4XL en 6XL</t>
  </si>
  <si>
    <t>Dames - Slip taille zwart maat XS, 4XL en 6XL</t>
  </si>
  <si>
    <t>Dames - Pyjama diverse kleuren maat S - XXL</t>
  </si>
  <si>
    <t>Dames - Pyjama flanel diverse kleuren maat S - XXL</t>
  </si>
  <si>
    <t>Dames - Singlet wit maat S - XXL</t>
  </si>
  <si>
    <t>Dames - Singlet zwart maat S - XXL</t>
  </si>
  <si>
    <t>Dames - Slip heup wit maat S - XXL</t>
  </si>
  <si>
    <t>Dames - Slip heup zwart maat XS - XXL</t>
  </si>
  <si>
    <t>Dames - Slip taille wit maat S - XXL</t>
  </si>
  <si>
    <t>Dames - Slip taille zwart maat S - XXL</t>
  </si>
  <si>
    <t>20a</t>
  </si>
  <si>
    <t>21a</t>
  </si>
  <si>
    <t>Dames - BH zwart omtrek 65 - 110 cup B t/m D</t>
  </si>
  <si>
    <t>Dames - BH zwart omtrek 65 - 110 cup AA tm A en E t/m H</t>
  </si>
  <si>
    <t>Dames - BH wit omtrek 65 - 110 cup B t/m D</t>
  </si>
  <si>
    <t>Dames - BH wit omtrek 65 - 110 cup AA t/m A en E t/m H</t>
  </si>
  <si>
    <t>35a</t>
  </si>
  <si>
    <t>36a</t>
  </si>
  <si>
    <t>37a</t>
  </si>
  <si>
    <t>38a</t>
  </si>
  <si>
    <t>39a</t>
  </si>
  <si>
    <t>42a</t>
  </si>
  <si>
    <t>43a</t>
  </si>
  <si>
    <t>44a</t>
  </si>
  <si>
    <t>45a</t>
  </si>
  <si>
    <t>Heren - Boxershort los model wit maat S - 4XL</t>
  </si>
  <si>
    <t>Heren - Boxershort los model wit maat XS en 6XL</t>
  </si>
  <si>
    <t>Heren - Boxershort los model zwart maat XXS en 6XL</t>
  </si>
  <si>
    <t>Heren - Boxershort strak model wit maat XS en 6XL</t>
  </si>
  <si>
    <t>Heren - Boxershort strak model zwart maat XS en 6XL</t>
  </si>
  <si>
    <t>Heren - Pyjama diverse kleuren maat XS en 6XL</t>
  </si>
  <si>
    <t>Heren - Singlet wit maat XXS en 6XL</t>
  </si>
  <si>
    <t>Heren - Singlet zwart maat XS en 6XL</t>
  </si>
  <si>
    <t>Heren - Slip wit maat XS en 6XL</t>
  </si>
  <si>
    <t>Heren - Slip zwart maat XS en 6XL</t>
  </si>
  <si>
    <t>Heren - Boxershort los model zwart maat S - 4XL</t>
  </si>
  <si>
    <t>Heren - Boxershort strak model wit maat S - 4XL</t>
  </si>
  <si>
    <t>Heren - Boxershort strak model zwart maat XS - 4XL</t>
  </si>
  <si>
    <t>Heren - Pyjama diverse kleuren maat S - 4XL</t>
  </si>
  <si>
    <t>Heren - Singlet wit maat S - 4XL</t>
  </si>
  <si>
    <t>Heren - Singlet zwart maat S - 4XL</t>
  </si>
  <si>
    <t>Heren - Slip wit maat S - 4XL</t>
  </si>
  <si>
    <t>Heren - Slip zwart maat S - 4XL</t>
  </si>
  <si>
    <t>Unisex - Sokken badstof wit maat 36-38, 39-42, 43-48</t>
  </si>
  <si>
    <t>Unisex - Sokken badstof grijs maat 36-38, 39-42, 43-48</t>
  </si>
  <si>
    <t>Unisex - Sokken grijs maat 36-38, 39-42, 43-48</t>
  </si>
  <si>
    <t>Unisex - Sokken zwart maat 36-38, 39-42, 43-48</t>
  </si>
  <si>
    <t>Sport unisex - Sportsokken hoog maat zwart 34-38, 39-42, 43-46</t>
  </si>
  <si>
    <t>Sport unisex - Sportsokken hoog maat groen 34-38, 39-42, 43-46</t>
  </si>
  <si>
    <t>Sport unisex - Sportsokken hoog maat geel 34-38, 39-42, 43-46</t>
  </si>
  <si>
    <t>Sport unisex - Sportsokken kort zwart maat 34-38, 39-42, 43-46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</si>
</sst>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2" x14ac:knownFonts="1">
    <font>
      <sz val="11"/>
      <color theme="1"/>
      <name val="Calibri"/>
      <family val="2"/>
      <scheme val="minor"/>
    </font>
    <font>
      <sz val="11"/>
      <name val="Calibri"/>
      <family val="2"/>
      <scheme val="minor"/>
    </font>
    <font>
      <u/>
      <sz val="11"/>
      <name val="Calibri"/>
      <family val="2"/>
      <scheme val="minor"/>
    </font>
    <font>
      <b/>
      <sz val="14"/>
      <color theme="1"/>
      <name val="Verdana"/>
      <family val="2"/>
    </font>
    <font>
      <b/>
      <sz val="11"/>
      <color theme="1"/>
      <name val="Verdana"/>
      <family val="2"/>
    </font>
    <font>
      <sz val="11"/>
      <color theme="1"/>
      <name val="Verdana"/>
      <family val="2"/>
    </font>
    <font>
      <sz val="11"/>
      <name val="Verdana"/>
      <family val="2"/>
    </font>
    <font>
      <sz val="9"/>
      <color theme="1"/>
      <name val="Verdana"/>
      <family val="2"/>
    </font>
    <font>
      <sz val="9"/>
      <name val="Verdana"/>
      <family val="2"/>
    </font>
    <font>
      <b/>
      <sz val="9"/>
      <color theme="1"/>
      <name val="Verdana"/>
      <family val="2"/>
    </font>
    <font>
      <sz val="11"/>
      <color rgb="FFFF0000"/>
      <name val="Verdana"/>
      <family val="2"/>
    </font>
    <font>
      <b/>
      <sz val="11"/>
      <color rgb="FFFF0000"/>
      <name val="Verdana"/>
      <family val="2"/>
    </font>
  </fonts>
  <fills count="6">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rgb="FFFFFF00"/>
        <bgColor indexed="64"/>
      </patternFill>
    </fill>
    <fill>
      <patternFill patternType="solid">
        <fgColor theme="3" tint="0.79998168889431442"/>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40">
    <xf numFmtId="0" fontId="0" fillId="0" borderId="0" xfId="0"/>
    <xf numFmtId="0" fontId="3" fillId="5" borderId="2" xfId="0" applyFont="1" applyFill="1" applyBorder="1"/>
    <xf numFmtId="0" fontId="4" fillId="5" borderId="4" xfId="0" applyFont="1" applyFill="1" applyBorder="1"/>
    <xf numFmtId="0" fontId="5" fillId="0" borderId="0" xfId="0" applyFont="1"/>
    <xf numFmtId="0" fontId="5" fillId="0" borderId="0" xfId="0" applyFont="1" applyAlignment="1">
      <alignment horizontal="right"/>
    </xf>
    <xf numFmtId="0" fontId="5" fillId="0" borderId="0" xfId="0" applyFont="1" applyAlignment="1">
      <alignment horizontal="center"/>
    </xf>
    <xf numFmtId="0" fontId="5" fillId="0" borderId="0" xfId="0" applyFont="1" applyAlignment="1">
      <alignment horizontal="left"/>
    </xf>
    <xf numFmtId="0" fontId="6" fillId="0" borderId="0" xfId="0" applyFont="1"/>
    <xf numFmtId="0" fontId="4" fillId="0" borderId="0" xfId="0" applyFont="1"/>
    <xf numFmtId="0" fontId="5" fillId="0" borderId="0" xfId="0" applyFont="1" applyAlignment="1">
      <alignment vertical="top" wrapText="1"/>
    </xf>
    <xf numFmtId="0" fontId="7" fillId="0" borderId="2" xfId="0" applyFont="1" applyBorder="1" applyAlignment="1">
      <alignment horizontal="left"/>
    </xf>
    <xf numFmtId="0" fontId="7" fillId="0" borderId="1" xfId="0" applyFont="1" applyBorder="1" applyAlignment="1">
      <alignment horizontal="left"/>
    </xf>
    <xf numFmtId="0" fontId="7" fillId="0" borderId="1" xfId="0" applyFont="1" applyBorder="1" applyAlignment="1">
      <alignment horizontal="left" wrapText="1"/>
    </xf>
    <xf numFmtId="0" fontId="7" fillId="0" borderId="4" xfId="0" applyFont="1" applyBorder="1" applyAlignment="1">
      <alignment horizontal="left"/>
    </xf>
    <xf numFmtId="0" fontId="7" fillId="0" borderId="1" xfId="0" applyFont="1" applyBorder="1"/>
    <xf numFmtId="0" fontId="8" fillId="0" borderId="1" xfId="0" applyFont="1" applyBorder="1"/>
    <xf numFmtId="0" fontId="7" fillId="0" borderId="2" xfId="0" applyFont="1" applyBorder="1" applyAlignment="1">
      <alignment horizontal="right"/>
    </xf>
    <xf numFmtId="44" fontId="7" fillId="4" borderId="1" xfId="0" applyNumberFormat="1" applyFont="1" applyFill="1" applyBorder="1" applyAlignment="1">
      <alignment horizontal="center"/>
    </xf>
    <xf numFmtId="44" fontId="7" fillId="0" borderId="4" xfId="0" applyNumberFormat="1" applyFont="1" applyBorder="1" applyAlignment="1">
      <alignment horizontal="center"/>
    </xf>
    <xf numFmtId="0" fontId="8" fillId="0" borderId="1" xfId="0" applyFont="1" applyFill="1" applyBorder="1"/>
    <xf numFmtId="44" fontId="8" fillId="4" borderId="1" xfId="0" applyNumberFormat="1" applyFont="1" applyFill="1" applyBorder="1" applyAlignment="1">
      <alignment horizontal="center"/>
    </xf>
    <xf numFmtId="0" fontId="8" fillId="0" borderId="1" xfId="0" applyFont="1" applyBorder="1" applyAlignment="1">
      <alignment vertical="top"/>
    </xf>
    <xf numFmtId="0" fontId="7" fillId="0" borderId="1" xfId="0" applyFont="1" applyBorder="1" applyAlignment="1">
      <alignment horizontal="right"/>
    </xf>
    <xf numFmtId="0" fontId="8" fillId="2" borderId="1" xfId="0" applyFont="1" applyFill="1" applyBorder="1"/>
    <xf numFmtId="0" fontId="7" fillId="3" borderId="2" xfId="0" applyFont="1" applyFill="1" applyBorder="1"/>
    <xf numFmtId="0" fontId="9" fillId="3" borderId="3" xfId="0" applyFont="1" applyFill="1" applyBorder="1"/>
    <xf numFmtId="0" fontId="7" fillId="3" borderId="3" xfId="0" applyFont="1" applyFill="1" applyBorder="1" applyAlignment="1">
      <alignment horizontal="right"/>
    </xf>
    <xf numFmtId="44" fontId="9" fillId="3" borderId="3" xfId="0" applyNumberFormat="1" applyFont="1" applyFill="1" applyBorder="1" applyAlignment="1">
      <alignment horizontal="center"/>
    </xf>
    <xf numFmtId="44" fontId="9" fillId="3" borderId="1" xfId="0" applyNumberFormat="1" applyFont="1" applyFill="1" applyBorder="1" applyAlignment="1">
      <alignment horizontal="center"/>
    </xf>
    <xf numFmtId="0" fontId="7" fillId="3" borderId="3" xfId="0" applyFont="1" applyFill="1" applyBorder="1" applyAlignment="1">
      <alignment horizontal="center"/>
    </xf>
    <xf numFmtId="0" fontId="8" fillId="0" borderId="1" xfId="0" applyFont="1" applyBorder="1" applyAlignment="1">
      <alignment horizontal="center"/>
    </xf>
    <xf numFmtId="0" fontId="8" fillId="0" borderId="1" xfId="0" applyFont="1" applyBorder="1" applyAlignment="1">
      <alignment horizontal="center" vertical="top"/>
    </xf>
    <xf numFmtId="0" fontId="8" fillId="2" borderId="1" xfId="0" applyFont="1" applyFill="1" applyBorder="1" applyAlignment="1">
      <alignment horizontal="center"/>
    </xf>
    <xf numFmtId="0" fontId="10" fillId="0" borderId="0" xfId="0" applyFont="1"/>
    <xf numFmtId="0" fontId="11" fillId="0" borderId="0" xfId="0" applyFont="1"/>
    <xf numFmtId="49" fontId="1" fillId="0" borderId="5" xfId="0" quotePrefix="1" applyNumberFormat="1" applyFont="1" applyBorder="1" applyAlignment="1">
      <alignment horizontal="left" vertical="top" wrapText="1"/>
    </xf>
    <xf numFmtId="49" fontId="1" fillId="0" borderId="6" xfId="0" quotePrefix="1" applyNumberFormat="1" applyFont="1" applyBorder="1" applyAlignment="1">
      <alignment horizontal="left" vertical="top" wrapText="1"/>
    </xf>
    <xf numFmtId="0" fontId="7" fillId="0" borderId="0" xfId="0" applyFont="1"/>
    <xf numFmtId="0" fontId="8" fillId="0" borderId="1" xfId="0" applyFont="1" applyBorder="1" applyAlignment="1">
      <alignment horizontal="right"/>
    </xf>
    <xf numFmtId="44" fontId="8" fillId="0" borderId="4" xfId="0" applyNumberFormat="1" applyFont="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
  <sheetViews>
    <sheetView workbookViewId="0">
      <selection activeCell="C5" sqref="C5"/>
    </sheetView>
  </sheetViews>
  <sheetFormatPr defaultRowHeight="15" x14ac:dyDescent="0.25"/>
  <sheetData>
    <row r="2" spans="1:6" ht="384" customHeight="1" x14ac:dyDescent="0.25">
      <c r="A2" s="35" t="s">
        <v>70</v>
      </c>
      <c r="B2" s="36"/>
      <c r="C2" s="36"/>
      <c r="D2" s="36"/>
      <c r="E2" s="36"/>
      <c r="F2" s="36"/>
    </row>
  </sheetData>
  <mergeCells count="1">
    <mergeCell ref="A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4"/>
  <sheetViews>
    <sheetView tabSelected="1" zoomScaleNormal="100" workbookViewId="0">
      <pane ySplit="3" topLeftCell="A103" activePane="bottomLeft" state="frozen"/>
      <selection pane="bottomLeft" activeCell="B116" sqref="B116"/>
    </sheetView>
  </sheetViews>
  <sheetFormatPr defaultRowHeight="14.25" x14ac:dyDescent="0.2"/>
  <cols>
    <col min="1" max="1" width="5.7109375" style="3" customWidth="1"/>
    <col min="2" max="2" width="96.28515625" style="3" customWidth="1"/>
    <col min="3" max="3" width="31.85546875" style="5" customWidth="1"/>
    <col min="4" max="4" width="23" style="4" bestFit="1" customWidth="1"/>
    <col min="5" max="5" width="19.5703125" style="5" customWidth="1"/>
    <col min="6" max="6" width="16.28515625" style="5" customWidth="1"/>
    <col min="7" max="7" width="0.140625" style="3" customWidth="1"/>
    <col min="8" max="16384" width="9.140625" style="3"/>
  </cols>
  <sheetData>
    <row r="1" spans="1:6" ht="18.75" thickBot="1" x14ac:dyDescent="0.3">
      <c r="A1" s="1" t="s">
        <v>10</v>
      </c>
      <c r="B1" s="2"/>
    </row>
    <row r="2" spans="1:6" ht="15" thickBot="1" x14ac:dyDescent="0.25"/>
    <row r="3" spans="1:6" s="6" customFormat="1" ht="15" thickBot="1" x14ac:dyDescent="0.25">
      <c r="A3" s="10" t="s">
        <v>0</v>
      </c>
      <c r="B3" s="11" t="s">
        <v>1</v>
      </c>
      <c r="C3" s="12" t="s">
        <v>8</v>
      </c>
      <c r="D3" s="11" t="s">
        <v>2</v>
      </c>
      <c r="E3" s="13" t="s">
        <v>3</v>
      </c>
      <c r="F3" s="11" t="s">
        <v>5</v>
      </c>
    </row>
    <row r="4" spans="1:6" ht="15" thickBot="1" x14ac:dyDescent="0.25">
      <c r="A4" s="14">
        <v>1</v>
      </c>
      <c r="B4" s="15" t="s">
        <v>9</v>
      </c>
      <c r="C4" s="30">
        <v>5</v>
      </c>
      <c r="D4" s="16" t="s">
        <v>4</v>
      </c>
      <c r="E4" s="17"/>
      <c r="F4" s="18">
        <f t="shared" ref="F4:F67" si="0">+C4*E4</f>
        <v>0</v>
      </c>
    </row>
    <row r="5" spans="1:6" ht="15" thickBot="1" x14ac:dyDescent="0.25">
      <c r="A5" s="14">
        <v>2</v>
      </c>
      <c r="B5" s="15" t="s">
        <v>29</v>
      </c>
      <c r="C5" s="30">
        <v>20</v>
      </c>
      <c r="D5" s="16" t="s">
        <v>4</v>
      </c>
      <c r="E5" s="17"/>
      <c r="F5" s="39">
        <f t="shared" si="0"/>
        <v>0</v>
      </c>
    </row>
    <row r="6" spans="1:6" ht="15" thickBot="1" x14ac:dyDescent="0.25">
      <c r="A6" s="14">
        <v>3</v>
      </c>
      <c r="B6" s="15" t="s">
        <v>13</v>
      </c>
      <c r="C6" s="30">
        <v>1200</v>
      </c>
      <c r="D6" s="16" t="s">
        <v>4</v>
      </c>
      <c r="E6" s="17"/>
      <c r="F6" s="39">
        <f t="shared" si="0"/>
        <v>0</v>
      </c>
    </row>
    <row r="7" spans="1:6" ht="15" thickBot="1" x14ac:dyDescent="0.25">
      <c r="A7" s="14">
        <v>4</v>
      </c>
      <c r="B7" s="15" t="s">
        <v>28</v>
      </c>
      <c r="C7" s="30">
        <v>10</v>
      </c>
      <c r="D7" s="16" t="s">
        <v>4</v>
      </c>
      <c r="E7" s="17"/>
      <c r="F7" s="39">
        <f t="shared" si="0"/>
        <v>0</v>
      </c>
    </row>
    <row r="8" spans="1:6" ht="15" thickBot="1" x14ac:dyDescent="0.25">
      <c r="A8" s="14">
        <v>5</v>
      </c>
      <c r="B8" s="15" t="s">
        <v>14</v>
      </c>
      <c r="C8" s="30">
        <v>10</v>
      </c>
      <c r="D8" s="16" t="s">
        <v>4</v>
      </c>
      <c r="E8" s="20"/>
      <c r="F8" s="39">
        <f t="shared" si="0"/>
        <v>0</v>
      </c>
    </row>
    <row r="9" spans="1:6" ht="15" thickBot="1" x14ac:dyDescent="0.25">
      <c r="A9" s="14">
        <v>6</v>
      </c>
      <c r="B9" s="15" t="s">
        <v>15</v>
      </c>
      <c r="C9" s="30">
        <v>10</v>
      </c>
      <c r="D9" s="16" t="s">
        <v>4</v>
      </c>
      <c r="E9" s="20"/>
      <c r="F9" s="39">
        <f t="shared" si="0"/>
        <v>0</v>
      </c>
    </row>
    <row r="10" spans="1:6" ht="15" thickBot="1" x14ac:dyDescent="0.25">
      <c r="A10" s="14">
        <v>7</v>
      </c>
      <c r="B10" s="15" t="s">
        <v>18</v>
      </c>
      <c r="C10" s="30">
        <v>10</v>
      </c>
      <c r="D10" s="16" t="s">
        <v>4</v>
      </c>
      <c r="E10" s="20"/>
      <c r="F10" s="39">
        <f t="shared" si="0"/>
        <v>0</v>
      </c>
    </row>
    <row r="11" spans="1:6" ht="15" thickBot="1" x14ac:dyDescent="0.25">
      <c r="A11" s="14">
        <v>8</v>
      </c>
      <c r="B11" s="15" t="s">
        <v>19</v>
      </c>
      <c r="C11" s="30">
        <v>10</v>
      </c>
      <c r="D11" s="16" t="s">
        <v>4</v>
      </c>
      <c r="E11" s="20"/>
      <c r="F11" s="39">
        <f t="shared" si="0"/>
        <v>0</v>
      </c>
    </row>
    <row r="12" spans="1:6" ht="15" thickBot="1" x14ac:dyDescent="0.25">
      <c r="A12" s="14">
        <v>9</v>
      </c>
      <c r="B12" s="19" t="s">
        <v>20</v>
      </c>
      <c r="C12" s="30">
        <v>10</v>
      </c>
      <c r="D12" s="16" t="s">
        <v>4</v>
      </c>
      <c r="E12" s="20"/>
      <c r="F12" s="39">
        <f t="shared" si="0"/>
        <v>0</v>
      </c>
    </row>
    <row r="13" spans="1:6" ht="15" thickBot="1" x14ac:dyDescent="0.25">
      <c r="A13" s="14">
        <v>10</v>
      </c>
      <c r="B13" s="19" t="s">
        <v>21</v>
      </c>
      <c r="C13" s="30">
        <v>10</v>
      </c>
      <c r="D13" s="16" t="s">
        <v>4</v>
      </c>
      <c r="E13" s="20"/>
      <c r="F13" s="39">
        <f t="shared" si="0"/>
        <v>0</v>
      </c>
    </row>
    <row r="14" spans="1:6" ht="15" thickBot="1" x14ac:dyDescent="0.25">
      <c r="A14" s="14">
        <v>11</v>
      </c>
      <c r="B14" s="15" t="s">
        <v>22</v>
      </c>
      <c r="C14" s="30">
        <v>5</v>
      </c>
      <c r="D14" s="16" t="s">
        <v>4</v>
      </c>
      <c r="E14" s="20"/>
      <c r="F14" s="39">
        <f t="shared" si="0"/>
        <v>0</v>
      </c>
    </row>
    <row r="15" spans="1:6" ht="15" thickBot="1" x14ac:dyDescent="0.25">
      <c r="A15" s="14">
        <v>12</v>
      </c>
      <c r="B15" s="15" t="s">
        <v>23</v>
      </c>
      <c r="C15" s="30">
        <v>10</v>
      </c>
      <c r="D15" s="16" t="s">
        <v>4</v>
      </c>
      <c r="E15" s="20"/>
      <c r="F15" s="39">
        <f t="shared" si="0"/>
        <v>0</v>
      </c>
    </row>
    <row r="16" spans="1:6" ht="15" thickBot="1" x14ac:dyDescent="0.25">
      <c r="A16" s="14">
        <v>13</v>
      </c>
      <c r="B16" s="15" t="s">
        <v>24</v>
      </c>
      <c r="C16" s="30">
        <v>10</v>
      </c>
      <c r="D16" s="16" t="s">
        <v>4</v>
      </c>
      <c r="E16" s="20"/>
      <c r="F16" s="39">
        <f t="shared" si="0"/>
        <v>0</v>
      </c>
    </row>
    <row r="17" spans="1:6" ht="15" thickBot="1" x14ac:dyDescent="0.25">
      <c r="A17" s="14">
        <v>14</v>
      </c>
      <c r="B17" s="15" t="s">
        <v>25</v>
      </c>
      <c r="C17" s="30">
        <v>10</v>
      </c>
      <c r="D17" s="16" t="s">
        <v>4</v>
      </c>
      <c r="E17" s="20"/>
      <c r="F17" s="39">
        <f t="shared" si="0"/>
        <v>0</v>
      </c>
    </row>
    <row r="18" spans="1:6" ht="15" thickBot="1" x14ac:dyDescent="0.25">
      <c r="A18" s="14">
        <v>15</v>
      </c>
      <c r="B18" s="15" t="s">
        <v>26</v>
      </c>
      <c r="C18" s="30">
        <v>10</v>
      </c>
      <c r="D18" s="16" t="s">
        <v>4</v>
      </c>
      <c r="E18" s="20"/>
      <c r="F18" s="39">
        <f t="shared" si="0"/>
        <v>0</v>
      </c>
    </row>
    <row r="19" spans="1:6" ht="15" thickBot="1" x14ac:dyDescent="0.25">
      <c r="A19" s="14">
        <v>16</v>
      </c>
      <c r="B19" s="15" t="s">
        <v>16</v>
      </c>
      <c r="C19" s="30">
        <v>10</v>
      </c>
      <c r="D19" s="16" t="s">
        <v>4</v>
      </c>
      <c r="E19" s="20"/>
      <c r="F19" s="39">
        <f t="shared" si="0"/>
        <v>0</v>
      </c>
    </row>
    <row r="20" spans="1:6" ht="15" thickBot="1" x14ac:dyDescent="0.25">
      <c r="A20" s="14">
        <v>17</v>
      </c>
      <c r="B20" s="15" t="s">
        <v>17</v>
      </c>
      <c r="C20" s="30">
        <v>10</v>
      </c>
      <c r="D20" s="16" t="s">
        <v>4</v>
      </c>
      <c r="E20" s="20"/>
      <c r="F20" s="39">
        <f t="shared" si="0"/>
        <v>0</v>
      </c>
    </row>
    <row r="21" spans="1:6" ht="15" thickBot="1" x14ac:dyDescent="0.25">
      <c r="A21" s="14">
        <v>18</v>
      </c>
      <c r="B21" s="15" t="s">
        <v>12</v>
      </c>
      <c r="C21" s="30">
        <v>5</v>
      </c>
      <c r="D21" s="16" t="s">
        <v>6</v>
      </c>
      <c r="E21" s="20"/>
      <c r="F21" s="39">
        <f t="shared" si="0"/>
        <v>0</v>
      </c>
    </row>
    <row r="22" spans="1:6" ht="15" thickBot="1" x14ac:dyDescent="0.25">
      <c r="A22" s="14">
        <v>19</v>
      </c>
      <c r="B22" s="15" t="s">
        <v>27</v>
      </c>
      <c r="C22" s="30">
        <v>10</v>
      </c>
      <c r="D22" s="16" t="s">
        <v>6</v>
      </c>
      <c r="E22" s="20"/>
      <c r="F22" s="39">
        <f t="shared" si="0"/>
        <v>0</v>
      </c>
    </row>
    <row r="23" spans="1:6" ht="15" thickBot="1" x14ac:dyDescent="0.25">
      <c r="A23" s="14">
        <v>20</v>
      </c>
      <c r="B23" s="15" t="s">
        <v>105</v>
      </c>
      <c r="C23" s="30">
        <v>50</v>
      </c>
      <c r="D23" s="16" t="s">
        <v>4</v>
      </c>
      <c r="E23" s="20"/>
      <c r="F23" s="39">
        <f t="shared" si="0"/>
        <v>0</v>
      </c>
    </row>
    <row r="24" spans="1:6" s="33" customFormat="1" ht="15" thickBot="1" x14ac:dyDescent="0.25">
      <c r="A24" s="38" t="s">
        <v>101</v>
      </c>
      <c r="B24" s="15" t="s">
        <v>106</v>
      </c>
      <c r="C24" s="30">
        <v>10</v>
      </c>
      <c r="D24" s="16" t="s">
        <v>4</v>
      </c>
      <c r="E24" s="20"/>
      <c r="F24" s="39">
        <f t="shared" si="0"/>
        <v>0</v>
      </c>
    </row>
    <row r="25" spans="1:6" ht="15" thickBot="1" x14ac:dyDescent="0.25">
      <c r="A25" s="38">
        <v>21</v>
      </c>
      <c r="B25" s="15" t="s">
        <v>103</v>
      </c>
      <c r="C25" s="30">
        <v>50</v>
      </c>
      <c r="D25" s="16" t="s">
        <v>4</v>
      </c>
      <c r="E25" s="20"/>
      <c r="F25" s="39">
        <f t="shared" si="0"/>
        <v>0</v>
      </c>
    </row>
    <row r="26" spans="1:6" s="33" customFormat="1" ht="15" thickBot="1" x14ac:dyDescent="0.25">
      <c r="A26" s="38" t="s">
        <v>102</v>
      </c>
      <c r="B26" s="15" t="s">
        <v>104</v>
      </c>
      <c r="C26" s="30">
        <v>10</v>
      </c>
      <c r="D26" s="16" t="s">
        <v>4</v>
      </c>
      <c r="E26" s="20"/>
      <c r="F26" s="39">
        <f t="shared" si="0"/>
        <v>0</v>
      </c>
    </row>
    <row r="27" spans="1:6" s="7" customFormat="1" ht="15" thickBot="1" x14ac:dyDescent="0.25">
      <c r="A27" s="38">
        <v>22</v>
      </c>
      <c r="B27" s="15" t="s">
        <v>72</v>
      </c>
      <c r="C27" s="30">
        <v>50</v>
      </c>
      <c r="D27" s="16" t="s">
        <v>4</v>
      </c>
      <c r="E27" s="20"/>
      <c r="F27" s="39">
        <f t="shared" si="0"/>
        <v>0</v>
      </c>
    </row>
    <row r="28" spans="1:6" s="33" customFormat="1" ht="15" thickBot="1" x14ac:dyDescent="0.25">
      <c r="A28" s="38" t="s">
        <v>71</v>
      </c>
      <c r="B28" s="15" t="s">
        <v>73</v>
      </c>
      <c r="C28" s="30">
        <v>10</v>
      </c>
      <c r="D28" s="16" t="s">
        <v>4</v>
      </c>
      <c r="E28" s="20"/>
      <c r="F28" s="39">
        <f t="shared" si="0"/>
        <v>0</v>
      </c>
    </row>
    <row r="29" spans="1:6" s="7" customFormat="1" ht="15" thickBot="1" x14ac:dyDescent="0.25">
      <c r="A29" s="38">
        <v>23</v>
      </c>
      <c r="B29" s="15" t="s">
        <v>83</v>
      </c>
      <c r="C29" s="30">
        <v>50</v>
      </c>
      <c r="D29" s="16" t="s">
        <v>4</v>
      </c>
      <c r="E29" s="20"/>
      <c r="F29" s="39">
        <f t="shared" si="0"/>
        <v>0</v>
      </c>
    </row>
    <row r="30" spans="1:6" s="33" customFormat="1" ht="15" thickBot="1" x14ac:dyDescent="0.25">
      <c r="A30" s="38" t="s">
        <v>74</v>
      </c>
      <c r="B30" s="15" t="s">
        <v>84</v>
      </c>
      <c r="C30" s="30">
        <v>10</v>
      </c>
      <c r="D30" s="16" t="s">
        <v>4</v>
      </c>
      <c r="E30" s="20"/>
      <c r="F30" s="39">
        <f t="shared" si="0"/>
        <v>0</v>
      </c>
    </row>
    <row r="31" spans="1:6" s="7" customFormat="1" ht="15" thickBot="1" x14ac:dyDescent="0.25">
      <c r="A31" s="38">
        <v>24</v>
      </c>
      <c r="B31" s="15" t="s">
        <v>93</v>
      </c>
      <c r="C31" s="30">
        <v>150</v>
      </c>
      <c r="D31" s="16" t="s">
        <v>4</v>
      </c>
      <c r="E31" s="20"/>
      <c r="F31" s="39">
        <f t="shared" si="0"/>
        <v>0</v>
      </c>
    </row>
    <row r="32" spans="1:6" s="33" customFormat="1" ht="15" thickBot="1" x14ac:dyDescent="0.25">
      <c r="A32" s="38" t="s">
        <v>75</v>
      </c>
      <c r="B32" s="15" t="s">
        <v>85</v>
      </c>
      <c r="C32" s="30">
        <v>10</v>
      </c>
      <c r="D32" s="16" t="s">
        <v>4</v>
      </c>
      <c r="E32" s="20"/>
      <c r="F32" s="39">
        <f t="shared" si="0"/>
        <v>0</v>
      </c>
    </row>
    <row r="33" spans="1:7" ht="15" thickBot="1" x14ac:dyDescent="0.25">
      <c r="A33" s="38">
        <v>25</v>
      </c>
      <c r="B33" s="15" t="s">
        <v>94</v>
      </c>
      <c r="C33" s="30">
        <v>125</v>
      </c>
      <c r="D33" s="16" t="s">
        <v>4</v>
      </c>
      <c r="E33" s="20"/>
      <c r="F33" s="39">
        <f t="shared" si="0"/>
        <v>0</v>
      </c>
      <c r="G33" s="8"/>
    </row>
    <row r="34" spans="1:7" s="33" customFormat="1" ht="15" thickBot="1" x14ac:dyDescent="0.25">
      <c r="A34" s="38" t="s">
        <v>76</v>
      </c>
      <c r="B34" s="15" t="s">
        <v>86</v>
      </c>
      <c r="C34" s="30">
        <v>10</v>
      </c>
      <c r="D34" s="16" t="s">
        <v>4</v>
      </c>
      <c r="E34" s="20"/>
      <c r="F34" s="39">
        <f t="shared" si="0"/>
        <v>0</v>
      </c>
      <c r="G34" s="34"/>
    </row>
    <row r="35" spans="1:7" ht="15" thickBot="1" x14ac:dyDescent="0.25">
      <c r="A35" s="38">
        <v>26</v>
      </c>
      <c r="B35" s="15" t="s">
        <v>31</v>
      </c>
      <c r="C35" s="30">
        <v>25</v>
      </c>
      <c r="D35" s="16" t="s">
        <v>6</v>
      </c>
      <c r="E35" s="20"/>
      <c r="F35" s="39">
        <f t="shared" si="0"/>
        <v>0</v>
      </c>
      <c r="G35" s="8"/>
    </row>
    <row r="36" spans="1:7" ht="15" thickBot="1" x14ac:dyDescent="0.25">
      <c r="A36" s="38">
        <v>27</v>
      </c>
      <c r="B36" s="15" t="s">
        <v>32</v>
      </c>
      <c r="C36" s="30">
        <v>10</v>
      </c>
      <c r="D36" s="16" t="s">
        <v>6</v>
      </c>
      <c r="E36" s="20"/>
      <c r="F36" s="39">
        <f t="shared" si="0"/>
        <v>0</v>
      </c>
    </row>
    <row r="37" spans="1:7" ht="15" thickBot="1" x14ac:dyDescent="0.25">
      <c r="A37" s="38">
        <v>28</v>
      </c>
      <c r="B37" s="15" t="s">
        <v>95</v>
      </c>
      <c r="C37" s="30">
        <v>25</v>
      </c>
      <c r="D37" s="16" t="s">
        <v>4</v>
      </c>
      <c r="E37" s="20"/>
      <c r="F37" s="39">
        <f t="shared" si="0"/>
        <v>0</v>
      </c>
    </row>
    <row r="38" spans="1:7" s="33" customFormat="1" ht="15" thickBot="1" x14ac:dyDescent="0.25">
      <c r="A38" s="38" t="s">
        <v>77</v>
      </c>
      <c r="B38" s="15" t="s">
        <v>87</v>
      </c>
      <c r="C38" s="30">
        <v>10</v>
      </c>
      <c r="D38" s="16" t="s">
        <v>4</v>
      </c>
      <c r="E38" s="20"/>
      <c r="F38" s="39">
        <f t="shared" si="0"/>
        <v>0</v>
      </c>
    </row>
    <row r="39" spans="1:7" ht="15" thickBot="1" x14ac:dyDescent="0.25">
      <c r="A39" s="38">
        <v>29</v>
      </c>
      <c r="B39" s="15" t="s">
        <v>96</v>
      </c>
      <c r="C39" s="30">
        <v>25</v>
      </c>
      <c r="D39" s="16" t="s">
        <v>4</v>
      </c>
      <c r="E39" s="20"/>
      <c r="F39" s="39">
        <f t="shared" si="0"/>
        <v>0</v>
      </c>
    </row>
    <row r="40" spans="1:7" s="33" customFormat="1" ht="15" thickBot="1" x14ac:dyDescent="0.25">
      <c r="A40" s="38" t="s">
        <v>78</v>
      </c>
      <c r="B40" s="15" t="s">
        <v>88</v>
      </c>
      <c r="C40" s="30">
        <v>10</v>
      </c>
      <c r="D40" s="16" t="s">
        <v>4</v>
      </c>
      <c r="E40" s="20"/>
      <c r="F40" s="39">
        <f t="shared" si="0"/>
        <v>0</v>
      </c>
    </row>
    <row r="41" spans="1:7" ht="15" thickBot="1" x14ac:dyDescent="0.25">
      <c r="A41" s="38">
        <v>30</v>
      </c>
      <c r="B41" s="15" t="s">
        <v>97</v>
      </c>
      <c r="C41" s="30">
        <v>1000</v>
      </c>
      <c r="D41" s="16" t="s">
        <v>4</v>
      </c>
      <c r="E41" s="20"/>
      <c r="F41" s="39">
        <f t="shared" si="0"/>
        <v>0</v>
      </c>
    </row>
    <row r="42" spans="1:7" s="33" customFormat="1" ht="15" thickBot="1" x14ac:dyDescent="0.25">
      <c r="A42" s="38" t="s">
        <v>79</v>
      </c>
      <c r="B42" s="15" t="s">
        <v>89</v>
      </c>
      <c r="C42" s="30">
        <v>10</v>
      </c>
      <c r="D42" s="16" t="s">
        <v>4</v>
      </c>
      <c r="E42" s="20"/>
      <c r="F42" s="39">
        <f t="shared" si="0"/>
        <v>0</v>
      </c>
    </row>
    <row r="43" spans="1:7" ht="15" thickBot="1" x14ac:dyDescent="0.25">
      <c r="A43" s="38">
        <v>31</v>
      </c>
      <c r="B43" s="15" t="s">
        <v>98</v>
      </c>
      <c r="C43" s="30">
        <v>1000</v>
      </c>
      <c r="D43" s="16" t="s">
        <v>4</v>
      </c>
      <c r="E43" s="20"/>
      <c r="F43" s="39">
        <f t="shared" si="0"/>
        <v>0</v>
      </c>
    </row>
    <row r="44" spans="1:7" s="33" customFormat="1" ht="15" thickBot="1" x14ac:dyDescent="0.25">
      <c r="A44" s="38" t="s">
        <v>80</v>
      </c>
      <c r="B44" s="15" t="s">
        <v>90</v>
      </c>
      <c r="C44" s="30">
        <v>10</v>
      </c>
      <c r="D44" s="16" t="s">
        <v>4</v>
      </c>
      <c r="E44" s="20"/>
      <c r="F44" s="39">
        <f t="shared" si="0"/>
        <v>0</v>
      </c>
    </row>
    <row r="45" spans="1:7" ht="15" thickBot="1" x14ac:dyDescent="0.25">
      <c r="A45" s="38">
        <v>32</v>
      </c>
      <c r="B45" s="15" t="s">
        <v>99</v>
      </c>
      <c r="C45" s="30">
        <v>400</v>
      </c>
      <c r="D45" s="16" t="s">
        <v>4</v>
      </c>
      <c r="E45" s="20"/>
      <c r="F45" s="39">
        <f t="shared" si="0"/>
        <v>0</v>
      </c>
    </row>
    <row r="46" spans="1:7" s="33" customFormat="1" ht="15" thickBot="1" x14ac:dyDescent="0.25">
      <c r="A46" s="38" t="s">
        <v>81</v>
      </c>
      <c r="B46" s="15" t="s">
        <v>91</v>
      </c>
      <c r="C46" s="30">
        <v>10</v>
      </c>
      <c r="D46" s="16" t="s">
        <v>4</v>
      </c>
      <c r="E46" s="20"/>
      <c r="F46" s="39">
        <f t="shared" si="0"/>
        <v>0</v>
      </c>
    </row>
    <row r="47" spans="1:7" ht="15" thickBot="1" x14ac:dyDescent="0.25">
      <c r="A47" s="38">
        <v>33</v>
      </c>
      <c r="B47" s="15" t="s">
        <v>100</v>
      </c>
      <c r="C47" s="30">
        <v>400</v>
      </c>
      <c r="D47" s="16" t="s">
        <v>4</v>
      </c>
      <c r="E47" s="20"/>
      <c r="F47" s="39">
        <f t="shared" si="0"/>
        <v>0</v>
      </c>
    </row>
    <row r="48" spans="1:7" s="33" customFormat="1" ht="15" thickBot="1" x14ac:dyDescent="0.25">
      <c r="A48" s="38" t="s">
        <v>82</v>
      </c>
      <c r="B48" s="15" t="s">
        <v>92</v>
      </c>
      <c r="C48" s="30">
        <v>10</v>
      </c>
      <c r="D48" s="16" t="s">
        <v>4</v>
      </c>
      <c r="E48" s="20"/>
      <c r="F48" s="39">
        <f t="shared" si="0"/>
        <v>0</v>
      </c>
    </row>
    <row r="49" spans="1:7" ht="15" thickBot="1" x14ac:dyDescent="0.25">
      <c r="A49" s="38">
        <v>34</v>
      </c>
      <c r="B49" s="15" t="s">
        <v>30</v>
      </c>
      <c r="C49" s="30">
        <v>50</v>
      </c>
      <c r="D49" s="16" t="s">
        <v>4</v>
      </c>
      <c r="E49" s="20"/>
      <c r="F49" s="39">
        <f t="shared" si="0"/>
        <v>0</v>
      </c>
    </row>
    <row r="50" spans="1:7" ht="15" thickBot="1" x14ac:dyDescent="0.25">
      <c r="A50" s="38">
        <v>35</v>
      </c>
      <c r="B50" s="15" t="s">
        <v>116</v>
      </c>
      <c r="C50" s="30">
        <v>175</v>
      </c>
      <c r="D50" s="16" t="s">
        <v>4</v>
      </c>
      <c r="E50" s="20"/>
      <c r="F50" s="39">
        <f t="shared" si="0"/>
        <v>0</v>
      </c>
    </row>
    <row r="51" spans="1:7" s="33" customFormat="1" ht="15" thickBot="1" x14ac:dyDescent="0.25">
      <c r="A51" s="38" t="s">
        <v>107</v>
      </c>
      <c r="B51" s="15" t="s">
        <v>117</v>
      </c>
      <c r="C51" s="30">
        <v>10</v>
      </c>
      <c r="D51" s="16" t="s">
        <v>4</v>
      </c>
      <c r="E51" s="20"/>
      <c r="F51" s="39">
        <f t="shared" si="0"/>
        <v>0</v>
      </c>
    </row>
    <row r="52" spans="1:7" ht="15" thickBot="1" x14ac:dyDescent="0.25">
      <c r="A52" s="38">
        <v>36</v>
      </c>
      <c r="B52" s="15" t="s">
        <v>126</v>
      </c>
      <c r="C52" s="30">
        <v>2400</v>
      </c>
      <c r="D52" s="16" t="s">
        <v>4</v>
      </c>
      <c r="E52" s="20"/>
      <c r="F52" s="39">
        <f t="shared" si="0"/>
        <v>0</v>
      </c>
    </row>
    <row r="53" spans="1:7" s="33" customFormat="1" ht="15" thickBot="1" x14ac:dyDescent="0.25">
      <c r="A53" s="38" t="s">
        <v>108</v>
      </c>
      <c r="B53" s="15" t="s">
        <v>118</v>
      </c>
      <c r="C53" s="30">
        <v>10</v>
      </c>
      <c r="D53" s="16" t="s">
        <v>4</v>
      </c>
      <c r="E53" s="20"/>
      <c r="F53" s="39">
        <f t="shared" si="0"/>
        <v>0</v>
      </c>
    </row>
    <row r="54" spans="1:7" ht="15" thickBot="1" x14ac:dyDescent="0.25">
      <c r="A54" s="38">
        <v>37</v>
      </c>
      <c r="B54" s="15" t="s">
        <v>127</v>
      </c>
      <c r="C54" s="30">
        <v>5000</v>
      </c>
      <c r="D54" s="16" t="s">
        <v>4</v>
      </c>
      <c r="E54" s="20"/>
      <c r="F54" s="39">
        <f t="shared" si="0"/>
        <v>0</v>
      </c>
    </row>
    <row r="55" spans="1:7" s="33" customFormat="1" ht="15" thickBot="1" x14ac:dyDescent="0.25">
      <c r="A55" s="38" t="s">
        <v>109</v>
      </c>
      <c r="B55" s="15" t="s">
        <v>119</v>
      </c>
      <c r="C55" s="30">
        <v>10</v>
      </c>
      <c r="D55" s="16" t="s">
        <v>4</v>
      </c>
      <c r="E55" s="20"/>
      <c r="F55" s="39">
        <f t="shared" si="0"/>
        <v>0</v>
      </c>
    </row>
    <row r="56" spans="1:7" ht="15" thickBot="1" x14ac:dyDescent="0.25">
      <c r="A56" s="38">
        <v>38</v>
      </c>
      <c r="B56" s="15" t="s">
        <v>128</v>
      </c>
      <c r="C56" s="30">
        <v>8000</v>
      </c>
      <c r="D56" s="16" t="s">
        <v>4</v>
      </c>
      <c r="E56" s="20"/>
      <c r="F56" s="39">
        <f t="shared" si="0"/>
        <v>0</v>
      </c>
    </row>
    <row r="57" spans="1:7" s="33" customFormat="1" ht="15" thickBot="1" x14ac:dyDescent="0.25">
      <c r="A57" s="38" t="s">
        <v>110</v>
      </c>
      <c r="B57" s="15" t="s">
        <v>120</v>
      </c>
      <c r="C57" s="30">
        <v>10</v>
      </c>
      <c r="D57" s="16" t="s">
        <v>4</v>
      </c>
      <c r="E57" s="20"/>
      <c r="F57" s="39">
        <f t="shared" si="0"/>
        <v>0</v>
      </c>
    </row>
    <row r="58" spans="1:7" ht="15" thickBot="1" x14ac:dyDescent="0.25">
      <c r="A58" s="38">
        <v>39</v>
      </c>
      <c r="B58" s="15" t="s">
        <v>129</v>
      </c>
      <c r="C58" s="30">
        <v>75</v>
      </c>
      <c r="D58" s="16" t="s">
        <v>4</v>
      </c>
      <c r="E58" s="20"/>
      <c r="F58" s="39">
        <f t="shared" si="0"/>
        <v>0</v>
      </c>
    </row>
    <row r="59" spans="1:7" s="33" customFormat="1" ht="15" thickBot="1" x14ac:dyDescent="0.25">
      <c r="A59" s="38" t="s">
        <v>111</v>
      </c>
      <c r="B59" s="15" t="s">
        <v>121</v>
      </c>
      <c r="C59" s="30">
        <v>10</v>
      </c>
      <c r="D59" s="16" t="s">
        <v>4</v>
      </c>
      <c r="E59" s="20"/>
      <c r="F59" s="39">
        <f t="shared" si="0"/>
        <v>0</v>
      </c>
    </row>
    <row r="60" spans="1:7" ht="15" thickBot="1" x14ac:dyDescent="0.25">
      <c r="A60" s="38">
        <v>40</v>
      </c>
      <c r="B60" s="15" t="s">
        <v>33</v>
      </c>
      <c r="C60" s="30">
        <v>200</v>
      </c>
      <c r="D60" s="16" t="s">
        <v>6</v>
      </c>
      <c r="E60" s="20"/>
      <c r="F60" s="39">
        <f t="shared" si="0"/>
        <v>0</v>
      </c>
      <c r="G60" s="8"/>
    </row>
    <row r="61" spans="1:7" ht="15" thickBot="1" x14ac:dyDescent="0.25">
      <c r="A61" s="38">
        <v>41</v>
      </c>
      <c r="B61" s="15" t="s">
        <v>34</v>
      </c>
      <c r="C61" s="30">
        <v>350</v>
      </c>
      <c r="D61" s="16" t="s">
        <v>6</v>
      </c>
      <c r="E61" s="20"/>
      <c r="F61" s="39">
        <f t="shared" si="0"/>
        <v>0</v>
      </c>
    </row>
    <row r="62" spans="1:7" s="8" customFormat="1" ht="15" thickBot="1" x14ac:dyDescent="0.25">
      <c r="A62" s="38">
        <v>42</v>
      </c>
      <c r="B62" s="15" t="s">
        <v>130</v>
      </c>
      <c r="C62" s="30">
        <v>1000</v>
      </c>
      <c r="D62" s="16" t="s">
        <v>4</v>
      </c>
      <c r="E62" s="20"/>
      <c r="F62" s="39">
        <f t="shared" si="0"/>
        <v>0</v>
      </c>
      <c r="G62" s="3"/>
    </row>
    <row r="63" spans="1:7" s="34" customFormat="1" ht="15" thickBot="1" x14ac:dyDescent="0.25">
      <c r="A63" s="38" t="s">
        <v>112</v>
      </c>
      <c r="B63" s="15" t="s">
        <v>122</v>
      </c>
      <c r="C63" s="30">
        <v>10</v>
      </c>
      <c r="D63" s="16" t="s">
        <v>4</v>
      </c>
      <c r="E63" s="20"/>
      <c r="F63" s="39">
        <f t="shared" si="0"/>
        <v>0</v>
      </c>
      <c r="G63" s="33"/>
    </row>
    <row r="64" spans="1:7" s="8" customFormat="1" ht="15" thickBot="1" x14ac:dyDescent="0.25">
      <c r="A64" s="38">
        <v>43</v>
      </c>
      <c r="B64" s="15" t="s">
        <v>131</v>
      </c>
      <c r="C64" s="30">
        <v>5000</v>
      </c>
      <c r="D64" s="16" t="s">
        <v>4</v>
      </c>
      <c r="E64" s="20"/>
      <c r="F64" s="39">
        <f t="shared" si="0"/>
        <v>0</v>
      </c>
      <c r="G64" s="3"/>
    </row>
    <row r="65" spans="1:7" s="34" customFormat="1" ht="15" thickBot="1" x14ac:dyDescent="0.25">
      <c r="A65" s="38" t="s">
        <v>113</v>
      </c>
      <c r="B65" s="15" t="s">
        <v>123</v>
      </c>
      <c r="C65" s="30">
        <v>10</v>
      </c>
      <c r="D65" s="16" t="s">
        <v>4</v>
      </c>
      <c r="E65" s="20"/>
      <c r="F65" s="39">
        <f t="shared" si="0"/>
        <v>0</v>
      </c>
      <c r="G65" s="33"/>
    </row>
    <row r="66" spans="1:7" s="8" customFormat="1" ht="15" thickBot="1" x14ac:dyDescent="0.25">
      <c r="A66" s="38">
        <v>44</v>
      </c>
      <c r="B66" s="15" t="s">
        <v>132</v>
      </c>
      <c r="C66" s="30">
        <v>1400</v>
      </c>
      <c r="D66" s="16" t="s">
        <v>4</v>
      </c>
      <c r="E66" s="20"/>
      <c r="F66" s="39">
        <f t="shared" si="0"/>
        <v>0</v>
      </c>
      <c r="G66" s="3"/>
    </row>
    <row r="67" spans="1:7" s="34" customFormat="1" ht="15" thickBot="1" x14ac:dyDescent="0.25">
      <c r="A67" s="38" t="s">
        <v>114</v>
      </c>
      <c r="B67" s="15" t="s">
        <v>124</v>
      </c>
      <c r="C67" s="30">
        <v>10</v>
      </c>
      <c r="D67" s="16" t="s">
        <v>4</v>
      </c>
      <c r="E67" s="20"/>
      <c r="F67" s="39">
        <f t="shared" si="0"/>
        <v>0</v>
      </c>
      <c r="G67" s="33"/>
    </row>
    <row r="68" spans="1:7" s="8" customFormat="1" ht="15" thickBot="1" x14ac:dyDescent="0.25">
      <c r="A68" s="38">
        <v>45</v>
      </c>
      <c r="B68" s="15" t="s">
        <v>133</v>
      </c>
      <c r="C68" s="30">
        <v>10000</v>
      </c>
      <c r="D68" s="16" t="s">
        <v>4</v>
      </c>
      <c r="E68" s="20"/>
      <c r="F68" s="39">
        <f t="shared" ref="F68:F105" si="1">+C68*E68</f>
        <v>0</v>
      </c>
      <c r="G68" s="3"/>
    </row>
    <row r="69" spans="1:7" s="34" customFormat="1" ht="15" thickBot="1" x14ac:dyDescent="0.25">
      <c r="A69" s="38" t="s">
        <v>115</v>
      </c>
      <c r="B69" s="15" t="s">
        <v>125</v>
      </c>
      <c r="C69" s="30">
        <v>10</v>
      </c>
      <c r="D69" s="16" t="s">
        <v>4</v>
      </c>
      <c r="E69" s="20"/>
      <c r="F69" s="39">
        <f t="shared" si="1"/>
        <v>0</v>
      </c>
      <c r="G69" s="33"/>
    </row>
    <row r="70" spans="1:7" ht="15" thickBot="1" x14ac:dyDescent="0.25">
      <c r="A70" s="38">
        <v>46</v>
      </c>
      <c r="B70" s="21" t="s">
        <v>35</v>
      </c>
      <c r="C70" s="30">
        <v>280</v>
      </c>
      <c r="D70" s="16" t="s">
        <v>4</v>
      </c>
      <c r="E70" s="20"/>
      <c r="F70" s="39">
        <f t="shared" si="1"/>
        <v>0</v>
      </c>
    </row>
    <row r="71" spans="1:7" ht="14.45" customHeight="1" thickBot="1" x14ac:dyDescent="0.25">
      <c r="A71" s="38">
        <v>47</v>
      </c>
      <c r="B71" s="15" t="s">
        <v>52</v>
      </c>
      <c r="C71" s="31">
        <v>20</v>
      </c>
      <c r="D71" s="16" t="s">
        <v>4</v>
      </c>
      <c r="E71" s="20"/>
      <c r="F71" s="39">
        <f t="shared" si="1"/>
        <v>0</v>
      </c>
      <c r="G71" s="9"/>
    </row>
    <row r="72" spans="1:7" ht="14.1" customHeight="1" thickBot="1" x14ac:dyDescent="0.25">
      <c r="A72" s="38">
        <v>48</v>
      </c>
      <c r="B72" s="15" t="s">
        <v>51</v>
      </c>
      <c r="C72" s="30">
        <v>20</v>
      </c>
      <c r="D72" s="16" t="s">
        <v>4</v>
      </c>
      <c r="E72" s="20"/>
      <c r="F72" s="39">
        <f t="shared" si="1"/>
        <v>0</v>
      </c>
    </row>
    <row r="73" spans="1:7" ht="15" thickBot="1" x14ac:dyDescent="0.25">
      <c r="A73" s="22">
        <v>49</v>
      </c>
      <c r="B73" s="15" t="s">
        <v>68</v>
      </c>
      <c r="C73" s="30">
        <v>750</v>
      </c>
      <c r="D73" s="16" t="s">
        <v>4</v>
      </c>
      <c r="E73" s="20"/>
      <c r="F73" s="39">
        <f t="shared" si="1"/>
        <v>0</v>
      </c>
    </row>
    <row r="74" spans="1:7" ht="15" thickBot="1" x14ac:dyDescent="0.25">
      <c r="A74" s="37">
        <v>50</v>
      </c>
      <c r="B74" s="15" t="s">
        <v>69</v>
      </c>
      <c r="C74" s="30">
        <v>500</v>
      </c>
      <c r="D74" s="16" t="s">
        <v>4</v>
      </c>
      <c r="E74" s="20"/>
      <c r="F74" s="39">
        <f t="shared" si="1"/>
        <v>0</v>
      </c>
    </row>
    <row r="75" spans="1:7" ht="15" thickBot="1" x14ac:dyDescent="0.25">
      <c r="A75" s="22">
        <v>51</v>
      </c>
      <c r="B75" s="23" t="s">
        <v>138</v>
      </c>
      <c r="C75" s="32">
        <v>600</v>
      </c>
      <c r="D75" s="16" t="s">
        <v>6</v>
      </c>
      <c r="E75" s="20"/>
      <c r="F75" s="39">
        <f t="shared" si="1"/>
        <v>0</v>
      </c>
    </row>
    <row r="76" spans="1:7" ht="15" thickBot="1" x14ac:dyDescent="0.25">
      <c r="A76" s="22">
        <v>52</v>
      </c>
      <c r="B76" s="23" t="s">
        <v>139</v>
      </c>
      <c r="C76" s="32">
        <v>300</v>
      </c>
      <c r="D76" s="16" t="s">
        <v>6</v>
      </c>
      <c r="E76" s="20"/>
      <c r="F76" s="39">
        <f t="shared" si="1"/>
        <v>0</v>
      </c>
    </row>
    <row r="77" spans="1:7" ht="15" thickBot="1" x14ac:dyDescent="0.25">
      <c r="A77" s="22">
        <v>53</v>
      </c>
      <c r="B77" s="23" t="s">
        <v>140</v>
      </c>
      <c r="C77" s="32">
        <v>300</v>
      </c>
      <c r="D77" s="16" t="s">
        <v>6</v>
      </c>
      <c r="E77" s="20"/>
      <c r="F77" s="39">
        <f t="shared" si="1"/>
        <v>0</v>
      </c>
    </row>
    <row r="78" spans="1:7" ht="15" thickBot="1" x14ac:dyDescent="0.25">
      <c r="A78" s="22">
        <v>54</v>
      </c>
      <c r="B78" s="23" t="s">
        <v>141</v>
      </c>
      <c r="C78" s="32">
        <v>300</v>
      </c>
      <c r="D78" s="16" t="s">
        <v>6</v>
      </c>
      <c r="E78" s="20"/>
      <c r="F78" s="39">
        <f t="shared" si="1"/>
        <v>0</v>
      </c>
    </row>
    <row r="79" spans="1:7" ht="15" thickBot="1" x14ac:dyDescent="0.25">
      <c r="A79" s="22">
        <v>55</v>
      </c>
      <c r="B79" s="15" t="s">
        <v>63</v>
      </c>
      <c r="C79" s="30">
        <v>30</v>
      </c>
      <c r="D79" s="16" t="s">
        <v>4</v>
      </c>
      <c r="E79" s="20"/>
      <c r="F79" s="39">
        <f t="shared" si="1"/>
        <v>0</v>
      </c>
    </row>
    <row r="80" spans="1:7" ht="15" thickBot="1" x14ac:dyDescent="0.25">
      <c r="A80" s="22">
        <v>56</v>
      </c>
      <c r="B80" s="15" t="s">
        <v>64</v>
      </c>
      <c r="C80" s="30">
        <v>50</v>
      </c>
      <c r="D80" s="16" t="s">
        <v>4</v>
      </c>
      <c r="E80" s="20"/>
      <c r="F80" s="39">
        <f t="shared" si="1"/>
        <v>0</v>
      </c>
    </row>
    <row r="81" spans="1:6" ht="15" thickBot="1" x14ac:dyDescent="0.25">
      <c r="A81" s="22">
        <v>57</v>
      </c>
      <c r="B81" s="15" t="s">
        <v>65</v>
      </c>
      <c r="C81" s="30">
        <v>40</v>
      </c>
      <c r="D81" s="16" t="s">
        <v>4</v>
      </c>
      <c r="E81" s="20"/>
      <c r="F81" s="39">
        <f t="shared" si="1"/>
        <v>0</v>
      </c>
    </row>
    <row r="82" spans="1:6" ht="15" thickBot="1" x14ac:dyDescent="0.25">
      <c r="A82" s="22">
        <v>58</v>
      </c>
      <c r="B82" s="15" t="s">
        <v>66</v>
      </c>
      <c r="C82" s="30">
        <v>40</v>
      </c>
      <c r="D82" s="16" t="s">
        <v>4</v>
      </c>
      <c r="E82" s="20"/>
      <c r="F82" s="39">
        <f t="shared" si="1"/>
        <v>0</v>
      </c>
    </row>
    <row r="83" spans="1:6" ht="15" thickBot="1" x14ac:dyDescent="0.25">
      <c r="A83" s="22">
        <v>59</v>
      </c>
      <c r="B83" s="15" t="s">
        <v>67</v>
      </c>
      <c r="C83" s="30">
        <v>40</v>
      </c>
      <c r="D83" s="16" t="s">
        <v>4</v>
      </c>
      <c r="E83" s="20"/>
      <c r="F83" s="39">
        <f t="shared" si="1"/>
        <v>0</v>
      </c>
    </row>
    <row r="84" spans="1:6" ht="15" thickBot="1" x14ac:dyDescent="0.25">
      <c r="A84" s="22">
        <v>60</v>
      </c>
      <c r="B84" s="15" t="s">
        <v>58</v>
      </c>
      <c r="C84" s="30">
        <v>1900</v>
      </c>
      <c r="D84" s="16" t="s">
        <v>4</v>
      </c>
      <c r="E84" s="20"/>
      <c r="F84" s="39">
        <f t="shared" si="1"/>
        <v>0</v>
      </c>
    </row>
    <row r="85" spans="1:6" ht="15" thickBot="1" x14ac:dyDescent="0.25">
      <c r="A85" s="22">
        <v>61</v>
      </c>
      <c r="B85" s="15" t="s">
        <v>59</v>
      </c>
      <c r="C85" s="30">
        <v>300</v>
      </c>
      <c r="D85" s="16" t="s">
        <v>4</v>
      </c>
      <c r="E85" s="20"/>
      <c r="F85" s="39">
        <f t="shared" si="1"/>
        <v>0</v>
      </c>
    </row>
    <row r="86" spans="1:6" ht="15" thickBot="1" x14ac:dyDescent="0.25">
      <c r="A86" s="22">
        <v>62</v>
      </c>
      <c r="B86" s="15" t="s">
        <v>60</v>
      </c>
      <c r="C86" s="30">
        <v>400</v>
      </c>
      <c r="D86" s="16" t="s">
        <v>4</v>
      </c>
      <c r="E86" s="20"/>
      <c r="F86" s="39">
        <f t="shared" si="1"/>
        <v>0</v>
      </c>
    </row>
    <row r="87" spans="1:6" ht="15" thickBot="1" x14ac:dyDescent="0.25">
      <c r="A87" s="22">
        <v>63</v>
      </c>
      <c r="B87" s="15" t="s">
        <v>61</v>
      </c>
      <c r="C87" s="30">
        <v>50</v>
      </c>
      <c r="D87" s="16" t="s">
        <v>4</v>
      </c>
      <c r="E87" s="20"/>
      <c r="F87" s="39">
        <f t="shared" si="1"/>
        <v>0</v>
      </c>
    </row>
    <row r="88" spans="1:6" ht="15" thickBot="1" x14ac:dyDescent="0.25">
      <c r="A88" s="22">
        <v>64</v>
      </c>
      <c r="B88" s="15" t="s">
        <v>62</v>
      </c>
      <c r="C88" s="30">
        <v>150</v>
      </c>
      <c r="D88" s="16" t="s">
        <v>4</v>
      </c>
      <c r="E88" s="20"/>
      <c r="F88" s="39">
        <f t="shared" si="1"/>
        <v>0</v>
      </c>
    </row>
    <row r="89" spans="1:6" ht="15" thickBot="1" x14ac:dyDescent="0.25">
      <c r="A89" s="22">
        <v>65</v>
      </c>
      <c r="B89" s="15" t="s">
        <v>53</v>
      </c>
      <c r="C89" s="30">
        <v>130</v>
      </c>
      <c r="D89" s="16" t="s">
        <v>4</v>
      </c>
      <c r="E89" s="20"/>
      <c r="F89" s="39">
        <f t="shared" si="1"/>
        <v>0</v>
      </c>
    </row>
    <row r="90" spans="1:6" ht="15" thickBot="1" x14ac:dyDescent="0.25">
      <c r="A90" s="22">
        <v>66</v>
      </c>
      <c r="B90" s="15" t="s">
        <v>54</v>
      </c>
      <c r="C90" s="30">
        <v>5</v>
      </c>
      <c r="D90" s="16" t="s">
        <v>4</v>
      </c>
      <c r="E90" s="20"/>
      <c r="F90" s="39">
        <f t="shared" si="1"/>
        <v>0</v>
      </c>
    </row>
    <row r="91" spans="1:6" ht="15" thickBot="1" x14ac:dyDescent="0.25">
      <c r="A91" s="22">
        <v>67</v>
      </c>
      <c r="B91" s="15" t="s">
        <v>55</v>
      </c>
      <c r="C91" s="30">
        <v>5</v>
      </c>
      <c r="D91" s="16" t="s">
        <v>4</v>
      </c>
      <c r="E91" s="20"/>
      <c r="F91" s="39">
        <f t="shared" si="1"/>
        <v>0</v>
      </c>
    </row>
    <row r="92" spans="1:6" ht="15" thickBot="1" x14ac:dyDescent="0.25">
      <c r="A92" s="22">
        <v>68</v>
      </c>
      <c r="B92" s="15" t="s">
        <v>56</v>
      </c>
      <c r="C92" s="30">
        <v>5</v>
      </c>
      <c r="D92" s="16" t="s">
        <v>4</v>
      </c>
      <c r="E92" s="20"/>
      <c r="F92" s="39">
        <f t="shared" si="1"/>
        <v>0</v>
      </c>
    </row>
    <row r="93" spans="1:6" ht="15" thickBot="1" x14ac:dyDescent="0.25">
      <c r="A93" s="22">
        <v>69</v>
      </c>
      <c r="B93" s="15" t="s">
        <v>57</v>
      </c>
      <c r="C93" s="30">
        <v>5</v>
      </c>
      <c r="D93" s="16" t="s">
        <v>4</v>
      </c>
      <c r="E93" s="20"/>
      <c r="F93" s="39">
        <f t="shared" si="1"/>
        <v>0</v>
      </c>
    </row>
    <row r="94" spans="1:6" ht="14.45" customHeight="1" thickBot="1" x14ac:dyDescent="0.25">
      <c r="A94" s="22">
        <v>70</v>
      </c>
      <c r="B94" s="15" t="s">
        <v>36</v>
      </c>
      <c r="C94" s="30">
        <v>10</v>
      </c>
      <c r="D94" s="16" t="s">
        <v>4</v>
      </c>
      <c r="E94" s="20"/>
      <c r="F94" s="39">
        <f t="shared" si="1"/>
        <v>0</v>
      </c>
    </row>
    <row r="95" spans="1:6" ht="15" thickBot="1" x14ac:dyDescent="0.25">
      <c r="A95" s="22">
        <v>71</v>
      </c>
      <c r="B95" s="15" t="s">
        <v>41</v>
      </c>
      <c r="C95" s="30">
        <v>90</v>
      </c>
      <c r="D95" s="22" t="s">
        <v>4</v>
      </c>
      <c r="E95" s="20"/>
      <c r="F95" s="39">
        <f t="shared" si="1"/>
        <v>0</v>
      </c>
    </row>
    <row r="96" spans="1:6" ht="15" thickBot="1" x14ac:dyDescent="0.25">
      <c r="A96" s="22">
        <v>72</v>
      </c>
      <c r="B96" s="15" t="s">
        <v>37</v>
      </c>
      <c r="C96" s="30">
        <v>500</v>
      </c>
      <c r="D96" s="22" t="s">
        <v>4</v>
      </c>
      <c r="E96" s="20"/>
      <c r="F96" s="39">
        <f t="shared" si="1"/>
        <v>0</v>
      </c>
    </row>
    <row r="97" spans="1:6" ht="15" thickBot="1" x14ac:dyDescent="0.25">
      <c r="A97" s="22">
        <v>73</v>
      </c>
      <c r="B97" s="15" t="s">
        <v>38</v>
      </c>
      <c r="C97" s="30">
        <v>150</v>
      </c>
      <c r="D97" s="22" t="s">
        <v>4</v>
      </c>
      <c r="E97" s="20"/>
      <c r="F97" s="39">
        <f t="shared" si="1"/>
        <v>0</v>
      </c>
    </row>
    <row r="98" spans="1:6" ht="15" thickBot="1" x14ac:dyDescent="0.25">
      <c r="A98" s="22">
        <v>74</v>
      </c>
      <c r="B98" s="15" t="s">
        <v>39</v>
      </c>
      <c r="C98" s="30">
        <v>800</v>
      </c>
      <c r="D98" s="22" t="s">
        <v>4</v>
      </c>
      <c r="E98" s="20"/>
      <c r="F98" s="39">
        <f t="shared" si="1"/>
        <v>0</v>
      </c>
    </row>
    <row r="99" spans="1:6" ht="15" thickBot="1" x14ac:dyDescent="0.25">
      <c r="A99" s="22">
        <v>75</v>
      </c>
      <c r="B99" s="15" t="s">
        <v>40</v>
      </c>
      <c r="C99" s="30">
        <v>200</v>
      </c>
      <c r="D99" s="22" t="s">
        <v>4</v>
      </c>
      <c r="E99" s="20"/>
      <c r="F99" s="39">
        <f t="shared" si="1"/>
        <v>0</v>
      </c>
    </row>
    <row r="100" spans="1:6" ht="15" thickBot="1" x14ac:dyDescent="0.25">
      <c r="A100" s="22">
        <v>76</v>
      </c>
      <c r="B100" s="15" t="s">
        <v>50</v>
      </c>
      <c r="C100" s="30">
        <v>150</v>
      </c>
      <c r="D100" s="22" t="s">
        <v>4</v>
      </c>
      <c r="E100" s="20"/>
      <c r="F100" s="39">
        <f t="shared" si="1"/>
        <v>0</v>
      </c>
    </row>
    <row r="101" spans="1:6" ht="14.45" customHeight="1" thickBot="1" x14ac:dyDescent="0.25">
      <c r="A101" s="22">
        <v>77</v>
      </c>
      <c r="B101" s="15" t="s">
        <v>44</v>
      </c>
      <c r="C101" s="30">
        <v>75</v>
      </c>
      <c r="D101" s="22" t="s">
        <v>4</v>
      </c>
      <c r="E101" s="20"/>
      <c r="F101" s="39">
        <f t="shared" si="1"/>
        <v>0</v>
      </c>
    </row>
    <row r="102" spans="1:6" ht="15" thickBot="1" x14ac:dyDescent="0.25">
      <c r="A102" s="22">
        <v>78</v>
      </c>
      <c r="B102" s="23" t="s">
        <v>42</v>
      </c>
      <c r="C102" s="30">
        <v>5</v>
      </c>
      <c r="D102" s="22" t="s">
        <v>4</v>
      </c>
      <c r="E102" s="20"/>
      <c r="F102" s="39">
        <f t="shared" si="1"/>
        <v>0</v>
      </c>
    </row>
    <row r="103" spans="1:6" ht="15" thickBot="1" x14ac:dyDescent="0.25">
      <c r="A103" s="22">
        <v>79</v>
      </c>
      <c r="B103" s="23" t="s">
        <v>43</v>
      </c>
      <c r="C103" s="30">
        <v>5</v>
      </c>
      <c r="D103" s="22" t="s">
        <v>4</v>
      </c>
      <c r="E103" s="20"/>
      <c r="F103" s="39">
        <f t="shared" si="1"/>
        <v>0</v>
      </c>
    </row>
    <row r="104" spans="1:6" ht="15" thickBot="1" x14ac:dyDescent="0.25">
      <c r="A104" s="22">
        <v>80</v>
      </c>
      <c r="B104" s="15" t="s">
        <v>11</v>
      </c>
      <c r="C104" s="30">
        <v>30</v>
      </c>
      <c r="D104" s="22" t="s">
        <v>4</v>
      </c>
      <c r="E104" s="20"/>
      <c r="F104" s="39">
        <f t="shared" si="1"/>
        <v>0</v>
      </c>
    </row>
    <row r="105" spans="1:6" ht="15" thickBot="1" x14ac:dyDescent="0.25">
      <c r="A105" s="22">
        <v>81</v>
      </c>
      <c r="B105" s="15" t="s">
        <v>134</v>
      </c>
      <c r="C105" s="30">
        <v>2500</v>
      </c>
      <c r="D105" s="22" t="s">
        <v>6</v>
      </c>
      <c r="E105" s="20"/>
      <c r="F105" s="39">
        <f t="shared" si="1"/>
        <v>0</v>
      </c>
    </row>
    <row r="106" spans="1:6" ht="15" thickBot="1" x14ac:dyDescent="0.25">
      <c r="A106" s="22">
        <v>82</v>
      </c>
      <c r="B106" s="15" t="s">
        <v>135</v>
      </c>
      <c r="C106" s="30">
        <v>2500</v>
      </c>
      <c r="D106" s="22" t="s">
        <v>6</v>
      </c>
      <c r="E106" s="20"/>
      <c r="F106" s="39">
        <f t="shared" ref="F106:F113" si="2">+C106*E106</f>
        <v>0</v>
      </c>
    </row>
    <row r="107" spans="1:6" ht="14.45" customHeight="1" thickBot="1" x14ac:dyDescent="0.25">
      <c r="A107" s="22">
        <v>83</v>
      </c>
      <c r="B107" s="15" t="s">
        <v>136</v>
      </c>
      <c r="C107" s="30">
        <v>3500</v>
      </c>
      <c r="D107" s="22" t="s">
        <v>6</v>
      </c>
      <c r="E107" s="20"/>
      <c r="F107" s="39">
        <f t="shared" si="2"/>
        <v>0</v>
      </c>
    </row>
    <row r="108" spans="1:6" ht="14.45" customHeight="1" thickBot="1" x14ac:dyDescent="0.25">
      <c r="A108" s="22">
        <v>84</v>
      </c>
      <c r="B108" s="15" t="s">
        <v>137</v>
      </c>
      <c r="C108" s="30">
        <v>14000</v>
      </c>
      <c r="D108" s="22" t="s">
        <v>6</v>
      </c>
      <c r="E108" s="20"/>
      <c r="F108" s="39">
        <f t="shared" si="2"/>
        <v>0</v>
      </c>
    </row>
    <row r="109" spans="1:6" ht="14.45" customHeight="1" thickBot="1" x14ac:dyDescent="0.25">
      <c r="A109" s="22">
        <v>85</v>
      </c>
      <c r="B109" s="15" t="s">
        <v>49</v>
      </c>
      <c r="C109" s="30">
        <v>150</v>
      </c>
      <c r="D109" s="22" t="s">
        <v>4</v>
      </c>
      <c r="E109" s="17"/>
      <c r="F109" s="39">
        <f t="shared" si="2"/>
        <v>0</v>
      </c>
    </row>
    <row r="110" spans="1:6" ht="14.45" customHeight="1" thickBot="1" x14ac:dyDescent="0.25">
      <c r="A110" s="22">
        <v>86</v>
      </c>
      <c r="B110" s="15" t="s">
        <v>48</v>
      </c>
      <c r="C110" s="30">
        <v>8000</v>
      </c>
      <c r="D110" s="22" t="s">
        <v>4</v>
      </c>
      <c r="E110" s="17"/>
      <c r="F110" s="39">
        <f t="shared" si="2"/>
        <v>0</v>
      </c>
    </row>
    <row r="111" spans="1:6" ht="14.45" customHeight="1" thickBot="1" x14ac:dyDescent="0.25">
      <c r="A111" s="14">
        <v>87</v>
      </c>
      <c r="B111" s="15" t="s">
        <v>47</v>
      </c>
      <c r="C111" s="30">
        <v>5000</v>
      </c>
      <c r="D111" s="22" t="s">
        <v>4</v>
      </c>
      <c r="E111" s="17"/>
      <c r="F111" s="39">
        <f t="shared" si="2"/>
        <v>0</v>
      </c>
    </row>
    <row r="112" spans="1:6" ht="14.45" customHeight="1" thickBot="1" x14ac:dyDescent="0.25">
      <c r="A112" s="14">
        <v>88</v>
      </c>
      <c r="B112" s="15" t="s">
        <v>45</v>
      </c>
      <c r="C112" s="30">
        <v>250</v>
      </c>
      <c r="D112" s="22" t="s">
        <v>4</v>
      </c>
      <c r="E112" s="17"/>
      <c r="F112" s="39">
        <f t="shared" si="2"/>
        <v>0</v>
      </c>
    </row>
    <row r="113" spans="1:6" ht="14.1" customHeight="1" thickBot="1" x14ac:dyDescent="0.25">
      <c r="A113" s="14">
        <v>89</v>
      </c>
      <c r="B113" s="15" t="s">
        <v>46</v>
      </c>
      <c r="C113" s="30">
        <v>25</v>
      </c>
      <c r="D113" s="22" t="s">
        <v>4</v>
      </c>
      <c r="E113" s="17"/>
      <c r="F113" s="39">
        <f t="shared" si="2"/>
        <v>0</v>
      </c>
    </row>
    <row r="114" spans="1:6" ht="15" thickBot="1" x14ac:dyDescent="0.25">
      <c r="A114" s="24"/>
      <c r="B114" s="25" t="s">
        <v>7</v>
      </c>
      <c r="C114" s="29"/>
      <c r="D114" s="26"/>
      <c r="E114" s="27"/>
      <c r="F114" s="28">
        <f>SUM(F4:F113)</f>
        <v>0</v>
      </c>
    </row>
  </sheetData>
  <autoFilter ref="A3:G113">
    <sortState ref="A5:I66">
      <sortCondition ref="B4:B66"/>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Invulinstructies</vt:lpstr>
      <vt:lpstr>Prijzenblad</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Waterreus, Jolanda;l.v.heeswijk@dji.minjus.nl</dc:creator>
  <cp:lastModifiedBy>Veen, Ronald van der</cp:lastModifiedBy>
  <dcterms:created xsi:type="dcterms:W3CDTF">2016-04-11T10:52:16Z</dcterms:created>
  <dcterms:modified xsi:type="dcterms:W3CDTF">2024-12-19T14:02:34Z</dcterms:modified>
</cp:coreProperties>
</file>