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pro10bv.sharepoint.com/sites/Pro10BV/Gedeelde documenten/1.Procurement/Gemeenten/Gemeente Olst-Wijhe/2024 Ingenieursdiensten/2. Aanbestedingsleidraad/"/>
    </mc:Choice>
  </mc:AlternateContent>
  <xr:revisionPtr revIDLastSave="395" documentId="8_{A1CF2CC9-317E-4C84-B8EA-A66C152CAABC}" xr6:coauthVersionLast="47" xr6:coauthVersionMax="47" xr10:uidLastSave="{C9AE2EE3-FEEE-4886-8AFB-2DAC4BE8E46D}"/>
  <bookViews>
    <workbookView xWindow="-120" yWindow="-120" windowWidth="29040" windowHeight="15840" xr2:uid="{00000000-000D-0000-FFFF-FFFF00000000}"/>
  </bookViews>
  <sheets>
    <sheet name="Uurtariev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1" l="1"/>
  <c r="F11" i="1"/>
  <c r="F12" i="1"/>
  <c r="F13" i="1"/>
  <c r="F5" i="1"/>
  <c r="F6" i="1"/>
  <c r="F7" i="1"/>
  <c r="F8" i="1"/>
  <c r="F9" i="1"/>
  <c r="F10" i="1"/>
  <c r="F14" i="1" l="1"/>
  <c r="F4" i="1"/>
  <c r="F17" i="1" l="1"/>
</calcChain>
</file>

<file path=xl/sharedStrings.xml><?xml version="1.0" encoding="utf-8"?>
<sst xmlns="http://schemas.openxmlformats.org/spreadsheetml/2006/main" count="29" uniqueCount="28">
  <si>
    <t>Functie</t>
  </si>
  <si>
    <t>Gewogen prijs</t>
  </si>
  <si>
    <t>Kostendeskundige</t>
  </si>
  <si>
    <t>Minimumuurtarief (excl. BTW)</t>
  </si>
  <si>
    <t>Maximumuurtarief (excl. BTW)</t>
  </si>
  <si>
    <t>Uurtarief (excl. BTW)*</t>
  </si>
  <si>
    <t>Totaal gewogen fictieve inschrijfsom (wordt beoordeeld)</t>
  </si>
  <si>
    <t>* De uurtarieven zijn all-in (excl. BTW). Er kunnen geen andere kosten in rekening worden gebracht.</t>
  </si>
  <si>
    <t>Naam Inschrijver:</t>
  </si>
  <si>
    <t>&lt;naam&gt;</t>
  </si>
  <si>
    <t>Ontwerpleider</t>
  </si>
  <si>
    <t>Rioleringsdeskundige</t>
  </si>
  <si>
    <t>Prijs per gemeten BAG-punt</t>
  </si>
  <si>
    <t>Minimum tarief (excl. BTW)</t>
  </si>
  <si>
    <t>Maximum tarief (excl. BTW)</t>
  </si>
  <si>
    <t>Tarief (excl. BTW)*</t>
  </si>
  <si>
    <t>Fictieve afname (in termen van uren per jaar), hier kunnen geen rechten aan worden ontleend</t>
  </si>
  <si>
    <t>Aantal BAG-punten per jaar</t>
  </si>
  <si>
    <t>Projectleider (lid kernteam)</t>
  </si>
  <si>
    <t>Accountmanager (lid kernteam)</t>
  </si>
  <si>
    <t>Directievoerder  (lid kernteam)</t>
  </si>
  <si>
    <t>Toezichthouder  (lid kernteam)</t>
  </si>
  <si>
    <t>Landmeetkundige  (lid kernteam)</t>
  </si>
  <si>
    <t>Bestekschrijver  (lid kernteam)</t>
  </si>
  <si>
    <t>Werkvoorbereider  (lid kernteam)</t>
  </si>
  <si>
    <t>Data administrator  (lid kernteam)</t>
  </si>
  <si>
    <r>
      <t xml:space="preserve">Uurtarieven  - </t>
    </r>
    <r>
      <rPr>
        <b/>
        <sz val="18"/>
        <color rgb="FFFFFF00"/>
        <rFont val="Calibri"/>
        <family val="2"/>
        <scheme val="minor"/>
      </rPr>
      <t>gele</t>
    </r>
    <r>
      <rPr>
        <b/>
        <sz val="18"/>
        <color theme="0"/>
        <rFont val="Calibri"/>
        <family val="2"/>
        <scheme val="minor"/>
      </rPr>
      <t xml:space="preserve"> cellen invullen door inschrijvers 
</t>
    </r>
  </si>
  <si>
    <t xml:space="preserve">Let op: Er moet binnen de ranges worden aangeboden.  Deze lopen van de minimumrange in kolom B t/m de maximumrange in kolom C.  Dit betekent dat de Totaal gewogen fictieve inschrijfsom niet hoger mag zijn dan € 213.500,00 (excl. BTW) en niet lager is dan € 151.750,00 (excl. BTW).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</si>
</sst>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9">
    <xf numFmtId="0" fontId="0" fillId="0" borderId="0" xfId="0"/>
    <xf numFmtId="44" fontId="4" fillId="4" borderId="1" xfId="1" applyFont="1" applyFill="1" applyBorder="1" applyAlignment="1" applyProtection="1">
      <alignment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8" fontId="4" fillId="0" borderId="1" xfId="0" applyNumberFormat="1" applyFont="1" applyBorder="1" applyAlignment="1">
      <alignment wrapText="1"/>
    </xf>
    <xf numFmtId="0" fontId="1" fillId="2" borderId="4" xfId="0" applyFont="1" applyFill="1" applyBorder="1" applyAlignment="1">
      <alignment vertical="center" wrapText="1"/>
    </xf>
    <xf numFmtId="8" fontId="3" fillId="3" borderId="2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5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4" fillId="4" borderId="6" xfId="0" applyFont="1" applyFill="1" applyBorder="1" applyAlignment="1" applyProtection="1">
      <alignment horizontal="center" vertical="center" wrapText="1"/>
      <protection locked="0"/>
    </xf>
    <xf numFmtId="0" fontId="4" fillId="4" borderId="5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</cellXfs>
  <cellStyles count="2">
    <cellStyle name="Standaard" xfId="0" builtinId="0"/>
    <cellStyle name="Valuta" xfId="1" builtinId="4"/>
  </cellStyles>
  <dxfs count="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93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zoomScaleNormal="100" workbookViewId="0">
      <selection activeCell="E7" sqref="E7"/>
    </sheetView>
  </sheetViews>
  <sheetFormatPr defaultColWidth="0" defaultRowHeight="15" zeroHeight="1" x14ac:dyDescent="0.25"/>
  <cols>
    <col min="1" max="1" width="54.42578125" style="9" customWidth="1"/>
    <col min="2" max="2" width="18" customWidth="1"/>
    <col min="3" max="3" width="18.85546875" customWidth="1"/>
    <col min="4" max="4" width="13" customWidth="1"/>
    <col min="5" max="5" width="35.85546875" customWidth="1"/>
    <col min="6" max="6" width="16.7109375" customWidth="1"/>
    <col min="7" max="16384" width="9.140625" hidden="1"/>
  </cols>
  <sheetData>
    <row r="1" spans="1:6" ht="23.25" x14ac:dyDescent="0.25">
      <c r="A1" s="11" t="s">
        <v>26</v>
      </c>
      <c r="B1" s="11"/>
      <c r="C1" s="11"/>
      <c r="D1" s="11"/>
      <c r="E1" s="11"/>
      <c r="F1" s="11"/>
    </row>
    <row r="2" spans="1:6" ht="23.25" x14ac:dyDescent="0.35">
      <c r="A2" s="2" t="s">
        <v>8</v>
      </c>
      <c r="B2" s="14" t="s">
        <v>9</v>
      </c>
      <c r="C2" s="15"/>
      <c r="D2" s="16"/>
      <c r="E2" s="3"/>
      <c r="F2" s="3"/>
    </row>
    <row r="3" spans="1:6" ht="45" x14ac:dyDescent="0.25">
      <c r="A3" s="4" t="s">
        <v>0</v>
      </c>
      <c r="B3" s="4" t="s">
        <v>3</v>
      </c>
      <c r="C3" s="4" t="s">
        <v>4</v>
      </c>
      <c r="D3" s="4" t="s">
        <v>5</v>
      </c>
      <c r="E3" s="4" t="s">
        <v>16</v>
      </c>
      <c r="F3" s="4" t="s">
        <v>1</v>
      </c>
    </row>
    <row r="4" spans="1:6" x14ac:dyDescent="0.25">
      <c r="A4" s="5" t="s">
        <v>18</v>
      </c>
      <c r="B4" s="6">
        <v>85</v>
      </c>
      <c r="C4" s="6">
        <v>125</v>
      </c>
      <c r="D4" s="1"/>
      <c r="E4" s="5">
        <v>400</v>
      </c>
      <c r="F4" s="6">
        <f>D4*E4</f>
        <v>0</v>
      </c>
    </row>
    <row r="5" spans="1:6" x14ac:dyDescent="0.25">
      <c r="A5" s="5" t="s">
        <v>19</v>
      </c>
      <c r="B5" s="6">
        <v>85</v>
      </c>
      <c r="C5" s="6">
        <v>125</v>
      </c>
      <c r="D5" s="1"/>
      <c r="E5" s="5">
        <v>200</v>
      </c>
      <c r="F5" s="6">
        <f t="shared" ref="F5:F13" si="0">D5*E5</f>
        <v>0</v>
      </c>
    </row>
    <row r="6" spans="1:6" x14ac:dyDescent="0.25">
      <c r="A6" s="5" t="s">
        <v>20</v>
      </c>
      <c r="B6" s="6">
        <v>75</v>
      </c>
      <c r="C6" s="6">
        <v>105</v>
      </c>
      <c r="D6" s="1"/>
      <c r="E6" s="5">
        <v>200</v>
      </c>
      <c r="F6" s="6">
        <f t="shared" si="0"/>
        <v>0</v>
      </c>
    </row>
    <row r="7" spans="1:6" x14ac:dyDescent="0.25">
      <c r="A7" s="5" t="s">
        <v>21</v>
      </c>
      <c r="B7" s="6">
        <v>70</v>
      </c>
      <c r="C7" s="6">
        <v>95</v>
      </c>
      <c r="D7" s="1"/>
      <c r="E7" s="5">
        <v>200</v>
      </c>
      <c r="F7" s="6">
        <f t="shared" si="0"/>
        <v>0</v>
      </c>
    </row>
    <row r="8" spans="1:6" x14ac:dyDescent="0.25">
      <c r="A8" s="5" t="s">
        <v>22</v>
      </c>
      <c r="B8" s="6">
        <v>70</v>
      </c>
      <c r="C8" s="6">
        <v>95</v>
      </c>
      <c r="D8" s="1"/>
      <c r="E8" s="5">
        <v>100</v>
      </c>
      <c r="F8" s="6">
        <f t="shared" si="0"/>
        <v>0</v>
      </c>
    </row>
    <row r="9" spans="1:6" x14ac:dyDescent="0.25">
      <c r="A9" s="5" t="s">
        <v>24</v>
      </c>
      <c r="B9" s="6">
        <v>70</v>
      </c>
      <c r="C9" s="6">
        <v>95</v>
      </c>
      <c r="D9" s="1"/>
      <c r="E9" s="5">
        <v>200</v>
      </c>
      <c r="F9" s="6">
        <f t="shared" si="0"/>
        <v>0</v>
      </c>
    </row>
    <row r="10" spans="1:6" x14ac:dyDescent="0.25">
      <c r="A10" s="5" t="s">
        <v>23</v>
      </c>
      <c r="B10" s="6">
        <v>70</v>
      </c>
      <c r="C10" s="6">
        <v>95</v>
      </c>
      <c r="D10" s="1"/>
      <c r="E10" s="5">
        <v>100</v>
      </c>
      <c r="F10" s="6">
        <f t="shared" si="0"/>
        <v>0</v>
      </c>
    </row>
    <row r="11" spans="1:6" x14ac:dyDescent="0.25">
      <c r="A11" s="5" t="s">
        <v>25</v>
      </c>
      <c r="B11" s="6">
        <v>70</v>
      </c>
      <c r="C11" s="6">
        <v>95</v>
      </c>
      <c r="D11" s="1"/>
      <c r="E11" s="5">
        <v>100</v>
      </c>
      <c r="F11" s="6">
        <f t="shared" si="0"/>
        <v>0</v>
      </c>
    </row>
    <row r="12" spans="1:6" x14ac:dyDescent="0.25">
      <c r="A12" s="5" t="s">
        <v>10</v>
      </c>
      <c r="B12" s="6">
        <v>70</v>
      </c>
      <c r="C12" s="6">
        <v>95</v>
      </c>
      <c r="D12" s="1"/>
      <c r="E12" s="5">
        <v>100</v>
      </c>
      <c r="F12" s="6">
        <f t="shared" si="0"/>
        <v>0</v>
      </c>
    </row>
    <row r="13" spans="1:6" x14ac:dyDescent="0.25">
      <c r="A13" s="5" t="s">
        <v>11</v>
      </c>
      <c r="B13" s="6">
        <v>70</v>
      </c>
      <c r="C13" s="6">
        <v>95</v>
      </c>
      <c r="D13" s="1"/>
      <c r="E13" s="5">
        <v>100</v>
      </c>
      <c r="F13" s="6">
        <f t="shared" si="0"/>
        <v>0</v>
      </c>
    </row>
    <row r="14" spans="1:6" x14ac:dyDescent="0.25">
      <c r="A14" s="5" t="s">
        <v>2</v>
      </c>
      <c r="B14" s="6">
        <v>70</v>
      </c>
      <c r="C14" s="6">
        <v>95</v>
      </c>
      <c r="D14" s="1"/>
      <c r="E14" s="5">
        <v>100</v>
      </c>
      <c r="F14" s="6">
        <f t="shared" ref="F14" si="1">D14*E14</f>
        <v>0</v>
      </c>
    </row>
    <row r="15" spans="1:6" ht="30" x14ac:dyDescent="0.25">
      <c r="A15" s="17" t="s">
        <v>12</v>
      </c>
      <c r="B15" s="4" t="s">
        <v>13</v>
      </c>
      <c r="C15" s="4" t="s">
        <v>14</v>
      </c>
      <c r="D15" s="4" t="s">
        <v>15</v>
      </c>
      <c r="E15" s="7" t="s">
        <v>17</v>
      </c>
      <c r="F15" s="7" t="s">
        <v>1</v>
      </c>
    </row>
    <row r="16" spans="1:6" ht="15.75" thickBot="1" x14ac:dyDescent="0.3">
      <c r="A16" s="18"/>
      <c r="B16" s="6">
        <v>3.5</v>
      </c>
      <c r="C16" s="6">
        <v>5</v>
      </c>
      <c r="D16" s="1"/>
      <c r="E16" s="5">
        <v>4500</v>
      </c>
      <c r="F16" s="6">
        <f>D16*E16</f>
        <v>0</v>
      </c>
    </row>
    <row r="17" spans="1:6" ht="15.75" thickTop="1" x14ac:dyDescent="0.25">
      <c r="A17" s="12" t="s">
        <v>6</v>
      </c>
      <c r="B17" s="12"/>
      <c r="C17" s="12"/>
      <c r="D17" s="12"/>
      <c r="E17" s="12"/>
      <c r="F17" s="8">
        <f>SUM(F4:F16)</f>
        <v>0</v>
      </c>
    </row>
    <row r="18" spans="1:6" x14ac:dyDescent="0.25">
      <c r="A18" s="13" t="s">
        <v>7</v>
      </c>
      <c r="B18" s="13"/>
      <c r="C18" s="13"/>
      <c r="D18" s="13"/>
      <c r="E18" s="13"/>
      <c r="F18" s="13"/>
    </row>
    <row r="19" spans="1:6" s="10" customFormat="1" ht="14.45" customHeight="1" x14ac:dyDescent="0.25">
      <c r="A19" s="10" t="s">
        <v>27</v>
      </c>
    </row>
    <row r="20" spans="1:6" s="10" customFormat="1" x14ac:dyDescent="0.25"/>
  </sheetData>
  <sheetProtection algorithmName="SHA-512" hashValue="IKYgS/vNF1i2W8ioccQo/lWgdXfdhsHnyZCL7YCIbXEmfVpazZh0fqku2ldtL0dqn4+tzuxP4wOWuSDjM7MdPg==" saltValue="zS6oz4SNzZcwfdGGQd5u9w==" spinCount="100000" sheet="1" objects="1" scenarios="1"/>
  <mergeCells count="6">
    <mergeCell ref="A19:XFD20"/>
    <mergeCell ref="A1:F1"/>
    <mergeCell ref="A17:E17"/>
    <mergeCell ref="A18:F18"/>
    <mergeCell ref="B2:D2"/>
    <mergeCell ref="A15:A16"/>
  </mergeCells>
  <conditionalFormatting sqref="D4:D5">
    <cfRule type="cellIs" dxfId="8" priority="11" operator="lessThan">
      <formula>$B$4</formula>
    </cfRule>
    <cfRule type="cellIs" dxfId="7" priority="12" operator="greaterThan">
      <formula>$C$4</formula>
    </cfRule>
  </conditionalFormatting>
  <conditionalFormatting sqref="D4:D14 D16">
    <cfRule type="containsBlanks" dxfId="6" priority="1">
      <formula>LEN(TRIM(D4))=0</formula>
    </cfRule>
  </conditionalFormatting>
  <conditionalFormatting sqref="D6">
    <cfRule type="cellIs" dxfId="5" priority="2" operator="greaterThan">
      <formula>$C$6</formula>
    </cfRule>
    <cfRule type="cellIs" dxfId="4" priority="4" operator="lessThan">
      <formula>$B$6</formula>
    </cfRule>
  </conditionalFormatting>
  <conditionalFormatting sqref="D7:D14">
    <cfRule type="cellIs" dxfId="3" priority="7" operator="greaterThan">
      <formula>$C$8</formula>
    </cfRule>
    <cfRule type="cellIs" dxfId="2" priority="10" operator="lessThan">
      <formula>$B$8</formula>
    </cfRule>
  </conditionalFormatting>
  <conditionalFormatting sqref="D16">
    <cfRule type="cellIs" dxfId="1" priority="5" operator="greaterThan">
      <formula>$C$16</formula>
    </cfRule>
    <cfRule type="cellIs" dxfId="0" priority="6" operator="lessThan">
      <formula>$B$16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ECAD7A3916FF48B1C9DA05787AE159" ma:contentTypeVersion="18" ma:contentTypeDescription="Een nieuw document maken." ma:contentTypeScope="" ma:versionID="21727c49b5a3a988d82619d4b80b2d3e">
  <xsd:schema xmlns:xsd="http://www.w3.org/2001/XMLSchema" xmlns:xs="http://www.w3.org/2001/XMLSchema" xmlns:p="http://schemas.microsoft.com/office/2006/metadata/properties" xmlns:ns2="e9ba909c-40ff-43d2-8650-c1cb9609952f" xmlns:ns3="7b51f98f-61e6-42f4-bae9-9a6129e68d68" targetNamespace="http://schemas.microsoft.com/office/2006/metadata/properties" ma:root="true" ma:fieldsID="5eaf324144a8dcb0e7766acae17d3185" ns2:_="" ns3:_="">
    <xsd:import namespace="e9ba909c-40ff-43d2-8650-c1cb9609952f"/>
    <xsd:import namespace="7b51f98f-61e6-42f4-bae9-9a6129e68d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a909c-40ff-43d2-8650-c1cb960995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b54f3b5d-c352-4082-ae91-bde5a6e5cc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51f98f-61e6-42f4-bae9-9a6129e68d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2c0b41-849e-44ef-ba68-b010d400cc62}" ma:internalName="TaxCatchAll" ma:showField="CatchAllData" ma:web="7b51f98f-61e6-42f4-bae9-9a6129e68d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51f98f-61e6-42f4-bae9-9a6129e68d68" xsi:nil="true"/>
    <lcf76f155ced4ddcb4097134ff3c332f xmlns="e9ba909c-40ff-43d2-8650-c1cb9609952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5105EA-B49E-4D2A-A21B-8917A3599E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D1D6F6-64CC-4393-9A1A-92C93C944F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ba909c-40ff-43d2-8650-c1cb9609952f"/>
    <ds:schemaRef ds:uri="7b51f98f-61e6-42f4-bae9-9a6129e68d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693EBA-0E16-4FB9-9473-6F165DA03EA4}">
  <ds:schemaRefs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6d956f7d-c0b0-43e8-b67e-70e9c3629a7d"/>
    <ds:schemaRef ds:uri="http://purl.org/dc/elements/1.1/"/>
    <ds:schemaRef ds:uri="http://schemas.openxmlformats.org/package/2006/metadata/core-properties"/>
    <ds:schemaRef ds:uri="4d32596d-7df0-45f4-a909-187214692a46"/>
    <ds:schemaRef ds:uri="http://www.w3.org/XML/1998/namespace"/>
    <ds:schemaRef ds:uri="http://purl.org/dc/terms/"/>
    <ds:schemaRef ds:uri="7b51f98f-61e6-42f4-bae9-9a6129e68d68"/>
    <ds:schemaRef ds:uri="e9ba909c-40ff-43d2-8650-c1cb9609952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Uurtarieven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Mick Muller</dc:creator>
  <cp:keywords/>
  <dc:description/>
  <cp:lastModifiedBy>Johan Eggink</cp:lastModifiedBy>
  <cp:revision/>
  <dcterms:created xsi:type="dcterms:W3CDTF">2015-06-05T18:17:20Z</dcterms:created>
  <dcterms:modified xsi:type="dcterms:W3CDTF">2025-01-20T12:37:59Z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0x0101002EECAD7A3916FF48B1C9DA05787AE159</vt:lpwstr>
  </property>
  <property fmtid="{D5CDD505-2E9C-101B-9397-08002B2CF9AE}" pid="3" name="Classificatie">
    <vt:lpwstr>5;#2.0 - Verkeer, vervoer en waterstaat|529dad14-2575-4b72-8678-eec3928fdb8e</vt:lpwstr>
  </property>
  <property fmtid="{D5CDD505-2E9C-101B-9397-08002B2CF9AE}" pid="4" name="Project">
    <vt:lpwstr>3;#MJOP Advieswerk|71e97b86-aee4-4be9-b1e3-488a5284396c</vt:lpwstr>
  </property>
  <property fmtid="{D5CDD505-2E9C-101B-9397-08002B2CF9AE}" pid="5" name="Organisatie">
    <vt:lpwstr>4;#DEV-PRO|e936ad91-8a4d-4cad-b017-a00f3b01d835</vt:lpwstr>
  </property>
  <property fmtid="{D5CDD505-2E9C-101B-9397-08002B2CF9AE}" pid="6" name="Documenttaal">
    <vt:lpwstr>2;#Nederlands|519689bf-6b82-4ac4-acfb-f627d324f32a</vt:lpwstr>
  </property>
  <property fmtid="{D5CDD505-2E9C-101B-9397-08002B2CF9AE}" pid="7" name="Documenttype">
    <vt:lpwstr/>
  </property>
  <property fmtid="{D5CDD505-2E9C-101B-9397-08002B2CF9AE}" pid="8" name="Identificatiekenmerk">
    <vt:lpwstr>6;#NL-DvGD|e13875df-7832-4475-b0b1-827f938ffd5f</vt:lpwstr>
  </property>
  <property fmtid="{D5CDD505-2E9C-101B-9397-08002B2CF9AE}" pid="9" name="Vertrouwelijkheid">
    <vt:lpwstr>1;#Intern vertrouwelijk|0cccda81-4174-49df-8a69-bbc4c740eef7</vt:lpwstr>
  </property>
  <property fmtid="{D5CDD505-2E9C-101B-9397-08002B2CF9AE}" pid="10" name="MediaServiceImageTags">
    <vt:lpwstr/>
  </property>
</Properties>
</file>