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Bladel\2) Concept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E8" i="1"/>
  <c r="D8" i="1"/>
  <c r="F4" i="1"/>
  <c r="F8" i="1" s="1"/>
  <c r="D4" i="1"/>
  <c r="G4" i="1" s="1"/>
  <c r="J4" i="1" l="1"/>
  <c r="J8" i="1" s="1"/>
  <c r="G8" i="1"/>
</calcChain>
</file>

<file path=xl/sharedStrings.xml><?xml version="1.0" encoding="utf-8"?>
<sst xmlns="http://schemas.openxmlformats.org/spreadsheetml/2006/main" count="13" uniqueCount="13">
  <si>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</si>
  <si>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</si>
  <si>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</si>
  <si>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</si>
  <si>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</si>
  <si>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</si>
  <si>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</si>
  <si>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</si>
  <si>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</si>
  <si>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</si>
  <si>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Stormschade Franciscusschool</t>
  </si>
  <si>
    <t xml:space="preserve">Totaal </t>
  </si>
  <si>
    <t>Schadeoverzicht Gemeente Bladel 01-01-2020 tot 14-08-2024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</si>
</sst>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/>
    <xf numFmtId="44" fontId="2" fillId="0" borderId="0" xfId="1" applyFont="1" applyBorder="1"/>
    <xf numFmtId="0" fontId="0" fillId="0" borderId="0" xfId="0" applyBorder="1"/>
    <xf numFmtId="0" fontId="4" fillId="0" borderId="0" xfId="0" applyFont="1"/>
    <xf numFmtId="4" fontId="0" fillId="0" borderId="0" xfId="0" applyNumberFormat="1"/>
    <xf numFmtId="3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Fill="1" applyBorder="1"/>
    <xf numFmtId="14" fontId="3" fillId="0" borderId="1" xfId="0" applyNumberFormat="1" applyFont="1" applyBorder="1"/>
    <xf numFmtId="0" fontId="3" fillId="0" borderId="1" xfId="0" applyFont="1" applyBorder="1"/>
    <xf numFmtId="44" fontId="3" fillId="0" borderId="1" xfId="0" applyNumberFormat="1" applyFont="1" applyBorder="1" applyAlignment="1">
      <alignment horizontal="center"/>
    </xf>
    <xf numFmtId="44" fontId="3" fillId="0" borderId="1" xfId="0" applyNumberFormat="1" applyFont="1" applyFill="1" applyBorder="1" applyAlignment="1">
      <alignment horizontal="center"/>
    </xf>
    <xf numFmtId="14" fontId="0" fillId="0" borderId="1" xfId="0" applyNumberFormat="1" applyBorder="1"/>
    <xf numFmtId="44" fontId="0" fillId="0" borderId="1" xfId="1" applyFont="1" applyBorder="1"/>
    <xf numFmtId="14" fontId="0" fillId="0" borderId="2" xfId="0" applyNumberFormat="1" applyBorder="1"/>
    <xf numFmtId="0" fontId="3" fillId="0" borderId="2" xfId="0" applyFont="1" applyBorder="1"/>
    <xf numFmtId="44" fontId="0" fillId="0" borderId="2" xfId="1" applyFont="1" applyBorder="1"/>
    <xf numFmtId="14" fontId="2" fillId="0" borderId="3" xfId="0" applyNumberFormat="1" applyFont="1" applyBorder="1"/>
    <xf numFmtId="0" fontId="2" fillId="0" borderId="4" xfId="0" applyFont="1" applyBorder="1"/>
    <xf numFmtId="0" fontId="0" fillId="0" borderId="4" xfId="0" applyBorder="1"/>
    <xf numFmtId="44" fontId="2" fillId="0" borderId="4" xfId="1" applyFont="1" applyBorder="1"/>
    <xf numFmtId="44" fontId="2" fillId="0" borderId="5" xfId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A2" sqref="A2"/>
    </sheetView>
  </sheetViews>
  <sheetFormatPr defaultRowHeight="15" x14ac:dyDescent="0.25"/>
  <cols>
    <col min="1" max="1" width="8.140625" bestFit="1" customWidth="1"/>
    <col min="2" max="2" width="9.7109375" bestFit="1" customWidth="1"/>
    <col min="3" max="3" width="27.7109375" bestFit="1" customWidth="1"/>
    <col min="4" max="4" width="10.85546875" bestFit="1" customWidth="1"/>
    <col min="5" max="5" width="11.5703125" bestFit="1" customWidth="1"/>
    <col min="6" max="6" width="8.28515625" bestFit="1" customWidth="1"/>
    <col min="7" max="7" width="10.85546875" bestFit="1" customWidth="1"/>
    <col min="8" max="8" width="9.28515625" bestFit="1" customWidth="1"/>
    <col min="9" max="9" width="8.85546875" bestFit="1" customWidth="1"/>
    <col min="10" max="10" width="10.85546875" bestFit="1" customWidth="1"/>
  </cols>
  <sheetData>
    <row r="1" spans="1:11" x14ac:dyDescent="0.25">
      <c r="A1" s="1" t="s">
        <v>12</v>
      </c>
      <c r="B1" s="1"/>
      <c r="C1" s="1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D2" s="5"/>
      <c r="E2" s="6"/>
      <c r="F2" s="6"/>
      <c r="G2" s="6"/>
      <c r="H2" s="6"/>
      <c r="I2" s="6"/>
      <c r="J2" s="6"/>
      <c r="K2" s="3"/>
    </row>
    <row r="3" spans="1:11" x14ac:dyDescent="0.25">
      <c r="A3" s="7" t="s">
        <v>0</v>
      </c>
      <c r="B3" s="7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3"/>
    </row>
    <row r="4" spans="1:11" x14ac:dyDescent="0.25">
      <c r="A4" s="10">
        <v>44320</v>
      </c>
      <c r="B4" s="11">
        <v>2101291</v>
      </c>
      <c r="C4" s="11" t="s">
        <v>10</v>
      </c>
      <c r="D4" s="12">
        <f>4960.19+937.75</f>
        <v>5897.94</v>
      </c>
      <c r="E4" s="13">
        <v>2500</v>
      </c>
      <c r="F4" s="13">
        <f>24.6+9.38</f>
        <v>33.980000000000004</v>
      </c>
      <c r="G4" s="13">
        <f>D4-E4+F4</f>
        <v>3431.9199999999996</v>
      </c>
      <c r="H4" s="13">
        <v>0</v>
      </c>
      <c r="I4" s="13">
        <v>0</v>
      </c>
      <c r="J4" s="13">
        <f>G4</f>
        <v>3431.9199999999996</v>
      </c>
      <c r="K4" s="3"/>
    </row>
    <row r="5" spans="1:11" x14ac:dyDescent="0.25">
      <c r="A5" s="14"/>
      <c r="B5" s="11"/>
      <c r="C5" s="11"/>
      <c r="D5" s="15"/>
      <c r="E5" s="15"/>
      <c r="F5" s="15"/>
      <c r="G5" s="15"/>
      <c r="H5" s="15"/>
      <c r="I5" s="15"/>
      <c r="J5" s="15"/>
    </row>
    <row r="6" spans="1:11" x14ac:dyDescent="0.25">
      <c r="A6" s="14"/>
      <c r="B6" s="11"/>
      <c r="C6" s="11"/>
      <c r="D6" s="15"/>
      <c r="E6" s="15"/>
      <c r="F6" s="15"/>
      <c r="G6" s="15"/>
      <c r="H6" s="15"/>
      <c r="I6" s="15"/>
      <c r="J6" s="15"/>
    </row>
    <row r="7" spans="1:11" ht="15.75" thickBot="1" x14ac:dyDescent="0.3">
      <c r="A7" s="16"/>
      <c r="B7" s="17"/>
      <c r="C7" s="17"/>
      <c r="D7" s="18"/>
      <c r="E7" s="18"/>
      <c r="F7" s="18"/>
      <c r="G7" s="18"/>
      <c r="H7" s="18"/>
      <c r="I7" s="18"/>
      <c r="J7" s="18"/>
    </row>
    <row r="8" spans="1:11" ht="15.75" thickBot="1" x14ac:dyDescent="0.3">
      <c r="A8" s="19" t="s">
        <v>11</v>
      </c>
      <c r="B8" s="20"/>
      <c r="C8" s="21"/>
      <c r="D8" s="22">
        <f>SUM(D4:D7)</f>
        <v>5897.94</v>
      </c>
      <c r="E8" s="22">
        <f>SUM(E4:E7)</f>
        <v>2500</v>
      </c>
      <c r="F8" s="22">
        <f>SUM(F4:F7)</f>
        <v>33.980000000000004</v>
      </c>
      <c r="G8" s="22">
        <f>SUM(G4:G7)</f>
        <v>3431.9199999999996</v>
      </c>
      <c r="H8" s="22">
        <f t="shared" ref="H8:I8" si="0">SUM(H5:H7)</f>
        <v>0</v>
      </c>
      <c r="I8" s="22">
        <f t="shared" si="0"/>
        <v>0</v>
      </c>
      <c r="J8" s="23">
        <f>SUM(J4:J7)</f>
        <v>3431.9199999999996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EA936EDBDEA4E87DC9586D96FDEB2" ma:contentTypeVersion="4" ma:contentTypeDescription="Een nieuw document maken." ma:contentTypeScope="" ma:versionID="0b1f2f74f330d5bb369278ef626772bb">
  <xsd:schema xmlns:xsd="http://www.w3.org/2001/XMLSchema" xmlns:xs="http://www.w3.org/2001/XMLSchema" xmlns:p="http://schemas.microsoft.com/office/2006/metadata/properties" xmlns:ns2="25cc6c80-50c5-429d-9ebb-f91fc730949e" targetNamespace="http://schemas.microsoft.com/office/2006/metadata/properties" ma:root="true" ma:fieldsID="2b6437b4b3ca47b02d6b3282708d7915" ns2:_="">
    <xsd:import namespace="25cc6c80-50c5-429d-9ebb-f91fc73094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c6c80-50c5-429d-9ebb-f91fc73094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80126A-D49A-4F7D-8FA6-4E1A869BCB11}"/>
</file>

<file path=customXml/itemProps2.xml><?xml version="1.0" encoding="utf-8"?>
<ds:datastoreItem xmlns:ds="http://schemas.openxmlformats.org/officeDocument/2006/customXml" ds:itemID="{A6B37110-DB5F-401C-A1B7-838916414D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2024-08-14T10:30:08Z</dcterms:created>
  <dcterms:modified xsi:type="dcterms:W3CDTF">2024-08-14T10:31:51Z</dcterms:modified>
</cp:coreProperties>
</file>