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ooz.sharepoint.com/teams/Europeseaanbestedingkoffie/Gedeelde documenten/General/Def documenten voor aanbesteding/"/>
    </mc:Choice>
  </mc:AlternateContent>
  <xr:revisionPtr revIDLastSave="91" documentId="8_{6D11B6D6-9B68-4E24-8E6A-63A2088EDF84}" xr6:coauthVersionLast="47" xr6:coauthVersionMax="47" xr10:uidLastSave="{65D49B7A-8624-452D-92C8-0A8E4DBEFF41}"/>
  <bookViews>
    <workbookView xWindow="-108" yWindow="-108" windowWidth="23256" windowHeight="12456" xr2:uid="{00000000-000D-0000-FFFF-FFFF00000000}"/>
  </bookViews>
  <sheets>
    <sheet name="Instructieblad" sheetId="5" r:id="rId1"/>
    <sheet name="Ondertekening" sheetId="4" r:id="rId2"/>
    <sheet name="1. Totaal inschrijfprijs" sheetId="7" r:id="rId3"/>
    <sheet name="2. Apparatuur" sheetId="2" r:id="rId4"/>
    <sheet name="3. Ingrediënten" sheetId="6" r:id="rId5"/>
    <sheet name="4. Optioneel"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8" l="1"/>
  <c r="G14" i="8"/>
  <c r="G15" i="8"/>
  <c r="G12" i="8"/>
  <c r="G18" i="8" s="1"/>
  <c r="G13" i="2" l="1"/>
  <c r="G14" i="2"/>
  <c r="G15" i="2"/>
  <c r="G12" i="2"/>
  <c r="H44" i="6"/>
  <c r="H13" i="6"/>
  <c r="H14" i="6"/>
  <c r="H15" i="6"/>
  <c r="H18" i="6"/>
  <c r="H19" i="6"/>
  <c r="H20" i="6"/>
  <c r="H21" i="6"/>
  <c r="H22" i="6"/>
  <c r="H23" i="6"/>
  <c r="H38" i="6"/>
  <c r="H39" i="6"/>
  <c r="H40" i="6"/>
  <c r="H41" i="6"/>
  <c r="H42" i="6"/>
  <c r="H43" i="6"/>
  <c r="H27" i="6"/>
  <c r="H28" i="6"/>
  <c r="H24" i="6"/>
  <c r="H25" i="6"/>
  <c r="H26" i="6"/>
  <c r="G18" i="2" l="1"/>
  <c r="D11" i="7" s="1"/>
  <c r="H16" i="6"/>
  <c r="H17" i="6"/>
  <c r="H29" i="6"/>
  <c r="H30" i="6"/>
  <c r="H12" i="6"/>
  <c r="H32" i="6" l="1"/>
  <c r="H46" i="6" s="1"/>
  <c r="D13" i="7" s="1"/>
  <c r="D15" i="7" s="1"/>
</calcChain>
</file>

<file path=xl/sharedStrings.xml><?xml version="1.0" encoding="utf-8"?>
<sst xmlns="http://schemas.openxmlformats.org/spreadsheetml/2006/main" count="152" uniqueCount="122">
  <si>
    <t>Instructieblad</t>
  </si>
  <si>
    <t>Opdrachtgever</t>
  </si>
  <si>
    <t xml:space="preserve">Openbaar Onderwijs Zwolle </t>
  </si>
  <si>
    <t>Algemeen</t>
  </si>
  <si>
    <t xml:space="preserve">1. Inschrijver vult de tarieven in de daarvoor bestemde cellen. Het prijzenblad dient volledig en rechtsgeldig ondertekent te worden ingediend. </t>
  </si>
  <si>
    <t>3. Inschrijver dient de gele cellen in te vullen en de totale bedagen. Formules en optellingen dient de inschrijver zelf toe te passen.</t>
  </si>
  <si>
    <t>5. Prijzen zijn opgegeven in Euro's en exclusief BTW, tenzij ook om prijzen inclusief BTW wordt gevraagd. Prijzen dienen gebaseerd te zijn op prijspeil 2025</t>
  </si>
  <si>
    <t>6. Prijzen en tarieven zijn ''all-inn'' (dus onder meer, maar niet beperkt zijn inbegrepen alle arbeidskosten, materiaalkosten, transportkosten - middelen, voorrijdkosten, parkeerkosten, verzekeringen, administratiekosten).</t>
  </si>
  <si>
    <t>7. Het indienen van negatieve prijzen of nulbedragen zijn niet toegestaan. Eenmalige bonussen of vergoedingen, worden niet in de beoordeling meegenomen.</t>
  </si>
  <si>
    <t>Inschrijver dient dit tabblad in te vullen en rechtsgeldig te ondertekenen.</t>
  </si>
  <si>
    <t>2. Apparatuur</t>
  </si>
  <si>
    <t>1. Inschrijver geeft in dit tabblad de prijs aan per type apparaat die zij voorstelt, vermenigvuldigt met de hoeveelheid apparaten. Deze aantallen zijn fictief.</t>
  </si>
  <si>
    <t>2. De apparatuur dient uitgebreid te kunnen worden tegen dezelfde kosten en voorwaarden conform Programma van Eisen.</t>
  </si>
  <si>
    <t>3. Inschrijver vult alle vakken in, zowel de gele vakken en het totaal. De operating is voor Opdrachtgever optioneel, hiervoor geldt geen afnameverplichting.</t>
  </si>
  <si>
    <t>3. Ingrediënten</t>
  </si>
  <si>
    <t>2. De inschrijver geeft de grammages per consumptie weer. Deze dienen ter indicatie voor de opdrachtgever en worden niet beoordeeld.</t>
  </si>
  <si>
    <t>Rechtsgeldige ondertekening</t>
  </si>
  <si>
    <t>Naam inschrijver</t>
  </si>
  <si>
    <t>Naam tekenbevoegde functionaris</t>
  </si>
  <si>
    <t>Handtekening</t>
  </si>
  <si>
    <t>APPARATUUR</t>
  </si>
  <si>
    <t xml:space="preserve">KOOPPRIJZEN AUTOMATEN </t>
  </si>
  <si>
    <t>Type op basis van PvE</t>
  </si>
  <si>
    <t>capaciteit (zie PvE)</t>
  </si>
  <si>
    <t>aantal machines (fictief)</t>
  </si>
  <si>
    <t>Netto kooppijs nieuwe automaat inclusief onderhoud (prijs automaat per jaar)</t>
  </si>
  <si>
    <t>Optioneel: Operating (prijs per automaat per jaar</t>
  </si>
  <si>
    <t>TOTAAL (exclusief operating)</t>
  </si>
  <si>
    <t>Warme drank automaat espresso type 1</t>
  </si>
  <si>
    <t>Medium model (50 - 100 cups per dag)</t>
  </si>
  <si>
    <t>Warme drank automaat espresso type 2</t>
  </si>
  <si>
    <t>Groot model ( 75-150 cups per dag)</t>
  </si>
  <si>
    <t>Warme drank automaat espresso type 3</t>
  </si>
  <si>
    <t>Groot model kanfunctie (125 - 200 cups per dag)</t>
  </si>
  <si>
    <t>Warme drank automaat espresso type 4</t>
  </si>
  <si>
    <t>Groot model kop+kan (360 cups per uur)</t>
  </si>
  <si>
    <t>Totaalkosten apparatuur excl BTW</t>
  </si>
  <si>
    <t xml:space="preserve">Variabele kosten </t>
  </si>
  <si>
    <t>Ingrediënt (lijst is niet limitatief)</t>
  </si>
  <si>
    <t xml:space="preserve">Eenheid </t>
  </si>
  <si>
    <t>Aantallen per jaar (fictief)</t>
  </si>
  <si>
    <t>netto verkoopprijs</t>
  </si>
  <si>
    <t>Kosten per jaar</t>
  </si>
  <si>
    <t>per kilo</t>
  </si>
  <si>
    <t>Topping (dierlijk)</t>
  </si>
  <si>
    <t>Per kilo</t>
  </si>
  <si>
    <t>Topping (plantaardig)</t>
  </si>
  <si>
    <t>Cacao automaat</t>
  </si>
  <si>
    <t xml:space="preserve">Suiker automaat </t>
  </si>
  <si>
    <t>Suikersticks a 4 gram</t>
  </si>
  <si>
    <t xml:space="preserve">Koffiemelk automaat </t>
  </si>
  <si>
    <t>per liter</t>
  </si>
  <si>
    <t>Koffiemelk cups 7 ml</t>
  </si>
  <si>
    <t>Creamersticks a 2,5 gram</t>
  </si>
  <si>
    <t>Theezakje (per persoon verpakt) Vruchtenthee alle varianten</t>
  </si>
  <si>
    <t xml:space="preserve">Per doos a 3x 25 zakjes </t>
  </si>
  <si>
    <t>Theezakje (per persoon verpakt) Groene thee alle varianten</t>
  </si>
  <si>
    <t>Theezakje (per persoon verpakt) Kruidenthee alle varianten</t>
  </si>
  <si>
    <t>Theezakje (per persoon verpakt) Engelse thee en Earl grey</t>
  </si>
  <si>
    <t>Cafeïnevrije koffie per persoon verpakt</t>
  </si>
  <si>
    <t>Per 200 stuks</t>
  </si>
  <si>
    <t xml:space="preserve">Zoetjes </t>
  </si>
  <si>
    <t>Per 400 stuks</t>
  </si>
  <si>
    <t>Roerstaafjes hout</t>
  </si>
  <si>
    <t>Per 2000 stuks</t>
  </si>
  <si>
    <t>pak a 21 stuks</t>
  </si>
  <si>
    <t>Totaalkosten Ingrediënten excl BTW</t>
  </si>
  <si>
    <t>Reinigingsartikelen</t>
  </si>
  <si>
    <t>Reinigingsartikel (lijst is niet limitatief)</t>
  </si>
  <si>
    <t>aantallen per jaar</t>
  </si>
  <si>
    <t>artikel</t>
  </si>
  <si>
    <t xml:space="preserve">Reinigingstabletten koffiemachines </t>
  </si>
  <si>
    <t>per 100 stuks</t>
  </si>
  <si>
    <t>afwasmiddel vaat</t>
  </si>
  <si>
    <t xml:space="preserve">per liter </t>
  </si>
  <si>
    <t>Vaatwastabletten All-in one</t>
  </si>
  <si>
    <t xml:space="preserve">Onthardingszout vaatwasser </t>
  </si>
  <si>
    <t>Machinereiniger vaatwasser</t>
  </si>
  <si>
    <t xml:space="preserve">Spoelglans vaatwasser </t>
  </si>
  <si>
    <t>Totaalkosten artikelen excl BTW</t>
  </si>
  <si>
    <t xml:space="preserve">TOTAAL VARIABELE KOSTEN </t>
  </si>
  <si>
    <t>Grammages per consumtie voor automaten inschrijver</t>
  </si>
  <si>
    <t>Ingrediënt</t>
  </si>
  <si>
    <t>Grammage</t>
  </si>
  <si>
    <t>Espresso - koffiebonen</t>
  </si>
  <si>
    <t>Koffie - koffiebonen</t>
  </si>
  <si>
    <t>Cappuccino - koffiebonen</t>
  </si>
  <si>
    <t>Cappuccino - topping dierlijk</t>
  </si>
  <si>
    <t>Cappuccino - topping plantaardig</t>
  </si>
  <si>
    <t>Latte macciato - koffiebonen</t>
  </si>
  <si>
    <t>Latte macciato - topping dierlijk</t>
  </si>
  <si>
    <t>Latte macciato - topping plantaardig</t>
  </si>
  <si>
    <t>Chocolademelk - cacao</t>
  </si>
  <si>
    <t>2. Alle prijzen zijn gebaseerd op het aanbestedingsdocument en alle bijlagen.</t>
  </si>
  <si>
    <t>4. Inschrijver brengt geen wijzigingen aan in het prijzenblad (uitgezonderd ondertekening en in te vullen prijzen).</t>
  </si>
  <si>
    <t xml:space="preserve">koffiebonen rubuust variant </t>
  </si>
  <si>
    <t xml:space="preserve">Koffiebonen milde variant </t>
  </si>
  <si>
    <t xml:space="preserve">koffiebonen regular </t>
  </si>
  <si>
    <t>Ingrediënten voor de aangeboden apparatuur en losse ingrediënten.</t>
  </si>
  <si>
    <t>1. In dit tabblad geeft de inschrijver de prijzen voor de losse ingrediënten en schoonmaakartikelen weer in de gele cellen en het totaal, gebaseerd op de automaten die zij offreert.</t>
  </si>
  <si>
    <t>TOTAAL</t>
  </si>
  <si>
    <t>Inschrijfprijs apparatuur</t>
  </si>
  <si>
    <t>Inschrijfprijs variabele kosten</t>
  </si>
  <si>
    <t>TOTAALPRIJS</t>
  </si>
  <si>
    <t>In dit tabblad vult u de totale kosten in van de apparatuur en variabele kosten.</t>
  </si>
  <si>
    <t>Optioneel</t>
  </si>
  <si>
    <t xml:space="preserve">Operating </t>
  </si>
  <si>
    <t>De operating is optioneel. Opdrachtgever is niet tot afname verplicht.</t>
  </si>
  <si>
    <t>4. Optioneel</t>
  </si>
  <si>
    <t>1. Optionele prijs voor operating, deze prijzen dienen ter indicatie voor de opdrachtgever en tellen niet mee in de beoordeling.</t>
  </si>
  <si>
    <t>1. Totaal inschrijfprijs</t>
  </si>
  <si>
    <t>Ondertekening</t>
  </si>
  <si>
    <t>Door het indienen van het Prijzenblad verklaart Inschrijver dat de Inschrijving volledig voldoet aan de bepalingen in de eerder genoemde offerteaanvraag, programma van eisen, nota('s) van inlichtingen en de eigen beantwoording van de gunningscriteria. Alle kosten gerelateerd aan de uitvoering van de beantwoording van de gunningscriteria worden geacht in de aangeboden prijzen te zijn verdisconteerd. Inschrijver verklaart met het indienen van het Prijzenblad dat de door hem geoffreerde prijzen en tarieven zonder voorbehoud zijn.</t>
  </si>
  <si>
    <t xml:space="preserve">TOTAAL </t>
  </si>
  <si>
    <t>Functie</t>
  </si>
  <si>
    <t xml:space="preserve">Artikel  </t>
  </si>
  <si>
    <t>Netto verkoopprijs per eenheid</t>
  </si>
  <si>
    <t>per 400 stuks</t>
  </si>
  <si>
    <t>Cup a Soup (alle varianten)</t>
  </si>
  <si>
    <t>per 500 stuks</t>
  </si>
  <si>
    <t>Per 500 stuks</t>
  </si>
  <si>
    <t>8. Aan alle opgegeven aantallen in dit prijzenblad kunnen geen rechten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</si>
</sst>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4" x14ac:knownFonts="1">
    <font>
      <sz val="11"/>
      <color theme="1"/>
      <name val="Calibri"/>
      <family val="2"/>
      <scheme val="minor"/>
    </font>
    <font>
      <sz val="11"/>
      <color theme="1"/>
      <name val="Calibri"/>
      <family val="2"/>
      <scheme val="minor"/>
    </font>
    <font>
      <b/>
      <sz val="11"/>
      <color theme="0"/>
      <name val="Verdana"/>
      <family val="2"/>
    </font>
    <font>
      <sz val="11"/>
      <color theme="1"/>
      <name val="Verdana"/>
      <family val="2"/>
    </font>
    <font>
      <sz val="11"/>
      <name val="Verdana"/>
      <family val="2"/>
    </font>
    <font>
      <b/>
      <sz val="18"/>
      <color theme="0"/>
      <name val="Verdana"/>
      <family val="2"/>
    </font>
    <font>
      <sz val="10"/>
      <color indexed="8"/>
      <name val="Arial"/>
      <family val="2"/>
    </font>
    <font>
      <sz val="8"/>
      <name val="Verdana"/>
      <family val="2"/>
    </font>
    <font>
      <b/>
      <sz val="8"/>
      <name val="Verdana"/>
      <family val="2"/>
    </font>
    <font>
      <b/>
      <sz val="11"/>
      <name val="Verdana"/>
      <family val="2"/>
    </font>
    <font>
      <b/>
      <sz val="8"/>
      <color theme="0"/>
      <name val="Verdana"/>
      <family val="2"/>
    </font>
    <font>
      <sz val="9"/>
      <name val="Calibri"/>
      <family val="2"/>
    </font>
    <font>
      <sz val="9"/>
      <color theme="1"/>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0070C0"/>
        <bgColor indexed="64"/>
      </patternFill>
    </fill>
    <fill>
      <patternFill patternType="solid">
        <fgColor theme="7" tint="0.39997558519241921"/>
        <bgColor indexed="64"/>
      </patternFill>
    </fill>
    <fill>
      <patternFill patternType="solid">
        <fgColor theme="4" tint="0.59999389629810485"/>
        <bgColor indexed="64"/>
      </patternFill>
    </fill>
  </fills>
  <borders count="2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1" fillId="0" borderId="0"/>
    <xf numFmtId="0" fontId="6" fillId="0" borderId="0"/>
    <xf numFmtId="43" fontId="1" fillId="0" borderId="0" applyFont="0" applyFill="0" applyBorder="0" applyAlignment="0" applyProtection="0"/>
  </cellStyleXfs>
  <cellXfs count="87">
    <xf numFmtId="0" fontId="0" fillId="0" borderId="0" xfId="0"/>
    <xf numFmtId="0" fontId="0" fillId="3" borderId="0" xfId="0" applyFill="1"/>
    <xf numFmtId="0" fontId="5" fillId="4" borderId="11" xfId="2" applyFont="1" applyFill="1" applyBorder="1" applyAlignment="1">
      <alignment vertical="top"/>
    </xf>
    <xf numFmtId="0" fontId="5" fillId="4" borderId="12" xfId="2" applyFont="1" applyFill="1" applyBorder="1"/>
    <xf numFmtId="0" fontId="5" fillId="4" borderId="13" xfId="2" applyFont="1" applyFill="1" applyBorder="1"/>
    <xf numFmtId="0" fontId="0" fillId="2" borderId="0" xfId="0" applyFill="1"/>
    <xf numFmtId="0" fontId="2" fillId="4" borderId="9" xfId="2" applyFont="1" applyFill="1" applyBorder="1" applyAlignment="1">
      <alignment vertical="top"/>
    </xf>
    <xf numFmtId="0" fontId="2" fillId="4" borderId="15" xfId="2" applyFont="1" applyFill="1" applyBorder="1" applyAlignment="1">
      <alignment vertical="top"/>
    </xf>
    <xf numFmtId="0" fontId="2" fillId="4" borderId="15" xfId="2" applyFont="1" applyFill="1" applyBorder="1" applyAlignment="1">
      <alignment horizontal="center" vertical="center"/>
    </xf>
    <xf numFmtId="0" fontId="2" fillId="4" borderId="15" xfId="2" applyFont="1" applyFill="1" applyBorder="1" applyAlignment="1">
      <alignment horizontal="center" vertical="center" wrapText="1"/>
    </xf>
    <xf numFmtId="0" fontId="2" fillId="4" borderId="16" xfId="2" applyFont="1" applyFill="1" applyBorder="1" applyAlignment="1">
      <alignment horizontal="center" vertical="center" wrapText="1"/>
    </xf>
    <xf numFmtId="0" fontId="8" fillId="3" borderId="5" xfId="2" applyFont="1" applyFill="1" applyBorder="1" applyAlignment="1">
      <alignment vertical="center"/>
    </xf>
    <xf numFmtId="0" fontId="8" fillId="3" borderId="6" xfId="2" applyFont="1" applyFill="1" applyBorder="1" applyAlignment="1">
      <alignment vertical="center"/>
    </xf>
    <xf numFmtId="4" fontId="8" fillId="3" borderId="6" xfId="2" applyNumberFormat="1" applyFont="1" applyFill="1" applyBorder="1" applyAlignment="1">
      <alignment horizontal="center" vertical="center"/>
    </xf>
    <xf numFmtId="44" fontId="9" fillId="3" borderId="14" xfId="2" applyNumberFormat="1" applyFont="1" applyFill="1" applyBorder="1" applyAlignment="1">
      <alignment horizontal="center" vertical="center"/>
    </xf>
    <xf numFmtId="44" fontId="8" fillId="3" borderId="5" xfId="2" applyNumberFormat="1" applyFont="1" applyFill="1" applyBorder="1" applyAlignment="1">
      <alignment horizontal="center" vertical="center" wrapText="1"/>
    </xf>
    <xf numFmtId="0" fontId="7" fillId="2" borderId="6" xfId="2" applyFont="1" applyFill="1" applyBorder="1" applyAlignment="1">
      <alignment vertical="top"/>
    </xf>
    <xf numFmtId="4" fontId="7" fillId="2" borderId="6" xfId="2" applyNumberFormat="1" applyFont="1" applyFill="1" applyBorder="1" applyAlignment="1">
      <alignment horizontal="center" vertical="center"/>
    </xf>
    <xf numFmtId="0" fontId="2" fillId="4" borderId="7" xfId="2" applyFont="1" applyFill="1" applyBorder="1"/>
    <xf numFmtId="0" fontId="2" fillId="4" borderId="8" xfId="2" applyFont="1" applyFill="1" applyBorder="1"/>
    <xf numFmtId="0" fontId="10" fillId="4" borderId="12" xfId="2" applyFont="1" applyFill="1" applyBorder="1"/>
    <xf numFmtId="164" fontId="7" fillId="5" borderId="5" xfId="2" applyNumberFormat="1" applyFont="1" applyFill="1" applyBorder="1" applyAlignment="1">
      <alignment horizontal="center" vertical="center"/>
    </xf>
    <xf numFmtId="44" fontId="2" fillId="4" borderId="8" xfId="1" applyFont="1" applyFill="1" applyBorder="1" applyAlignment="1" applyProtection="1">
      <alignment horizontal="center"/>
    </xf>
    <xf numFmtId="0" fontId="3" fillId="4" borderId="8" xfId="2" applyFont="1" applyFill="1" applyBorder="1"/>
    <xf numFmtId="164" fontId="2" fillId="4" borderId="10" xfId="1" applyNumberFormat="1" applyFont="1" applyFill="1" applyBorder="1" applyAlignment="1" applyProtection="1">
      <alignment horizontal="center"/>
    </xf>
    <xf numFmtId="0" fontId="4" fillId="3" borderId="5" xfId="3" applyFont="1" applyFill="1" applyBorder="1" applyAlignment="1" applyProtection="1">
      <alignment vertical="top"/>
      <protection locked="0"/>
    </xf>
    <xf numFmtId="164" fontId="7" fillId="2" borderId="6" xfId="2" applyNumberFormat="1" applyFont="1" applyFill="1" applyBorder="1" applyAlignment="1">
      <alignment vertical="top"/>
    </xf>
    <xf numFmtId="164" fontId="7" fillId="2" borderId="17" xfId="2" applyNumberFormat="1" applyFont="1" applyFill="1" applyBorder="1" applyAlignment="1">
      <alignment vertical="top"/>
    </xf>
    <xf numFmtId="164" fontId="7" fillId="2" borderId="21" xfId="2" applyNumberFormat="1" applyFont="1" applyFill="1" applyBorder="1" applyAlignment="1">
      <alignment vertical="top"/>
    </xf>
    <xf numFmtId="0" fontId="4" fillId="6" borderId="20" xfId="3" applyFont="1" applyFill="1" applyBorder="1" applyAlignment="1" applyProtection="1">
      <alignment horizontal="left" vertical="top"/>
      <protection locked="0"/>
    </xf>
    <xf numFmtId="2" fontId="7" fillId="5" borderId="5" xfId="2" applyNumberFormat="1" applyFont="1" applyFill="1" applyBorder="1" applyAlignment="1">
      <alignment horizontal="center" vertical="center"/>
    </xf>
    <xf numFmtId="0" fontId="11" fillId="2" borderId="5" xfId="2" applyFont="1" applyFill="1" applyBorder="1" applyAlignment="1">
      <alignment vertical="top"/>
    </xf>
    <xf numFmtId="0" fontId="11" fillId="2" borderId="6" xfId="2" applyFont="1" applyFill="1" applyBorder="1" applyAlignment="1">
      <alignment vertical="top"/>
    </xf>
    <xf numFmtId="0" fontId="11" fillId="2" borderId="6" xfId="2" applyFont="1" applyFill="1" applyBorder="1" applyAlignment="1">
      <alignment horizontal="left"/>
    </xf>
    <xf numFmtId="0" fontId="11" fillId="2" borderId="5" xfId="2" applyFont="1" applyFill="1" applyBorder="1" applyAlignment="1">
      <alignment horizontal="left"/>
    </xf>
    <xf numFmtId="2" fontId="7" fillId="2" borderId="5" xfId="2" applyNumberFormat="1" applyFont="1" applyFill="1" applyBorder="1" applyAlignment="1">
      <alignment horizontal="center" vertical="center"/>
    </xf>
    <xf numFmtId="0" fontId="11" fillId="5" borderId="5" xfId="2" applyFont="1" applyFill="1" applyBorder="1" applyAlignment="1">
      <alignment vertical="top"/>
    </xf>
    <xf numFmtId="0" fontId="11" fillId="0" borderId="5" xfId="2" applyFont="1" applyBorder="1" applyAlignment="1">
      <alignment vertical="top"/>
    </xf>
    <xf numFmtId="4" fontId="8" fillId="3" borderId="6" xfId="2" applyNumberFormat="1" applyFont="1" applyFill="1" applyBorder="1" applyAlignment="1">
      <alignment horizontal="center" vertical="center" wrapText="1"/>
    </xf>
    <xf numFmtId="0" fontId="12" fillId="2" borderId="0" xfId="0" applyFont="1" applyFill="1" applyAlignment="1">
      <alignment horizontal="center"/>
    </xf>
    <xf numFmtId="0" fontId="7" fillId="2" borderId="5" xfId="2" applyFont="1" applyFill="1" applyBorder="1" applyAlignment="1">
      <alignment vertical="top"/>
    </xf>
    <xf numFmtId="4" fontId="7" fillId="2" borderId="5" xfId="2" applyNumberFormat="1" applyFont="1" applyFill="1" applyBorder="1" applyAlignment="1">
      <alignment horizontal="center" vertic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1" xfId="2" applyNumberFormat="1" applyFont="1" applyFill="1" applyBorder="1" applyAlignment="1">
      <alignment horizontal="left" vertical="center"/>
    </xf>
    <xf numFmtId="44" fontId="9" fillId="3" borderId="5" xfId="2" applyNumberFormat="1" applyFont="1" applyFill="1" applyBorder="1" applyAlignment="1">
      <alignment horizontal="center" vertical="center"/>
    </xf>
    <xf numFmtId="0" fontId="3" fillId="3" borderId="1" xfId="2" applyFont="1" applyFill="1" applyBorder="1"/>
    <xf numFmtId="0" fontId="3" fillId="3" borderId="22" xfId="2" applyFont="1" applyFill="1" applyBorder="1"/>
    <xf numFmtId="164" fontId="3" fillId="3" borderId="22" xfId="1" applyNumberFormat="1" applyFont="1" applyFill="1" applyBorder="1" applyProtection="1"/>
    <xf numFmtId="164" fontId="3" fillId="3" borderId="2" xfId="1" applyNumberFormat="1" applyFont="1" applyFill="1" applyBorder="1" applyProtection="1"/>
    <xf numFmtId="0" fontId="3" fillId="3" borderId="23" xfId="2" applyFont="1" applyFill="1" applyBorder="1"/>
    <xf numFmtId="0" fontId="3" fillId="3" borderId="24" xfId="2" applyFont="1" applyFill="1" applyBorder="1"/>
    <xf numFmtId="164" fontId="3" fillId="3" borderId="24" xfId="1" applyNumberFormat="1" applyFont="1" applyFill="1" applyBorder="1" applyProtection="1"/>
    <xf numFmtId="164" fontId="3" fillId="3" borderId="25" xfId="1" applyNumberFormat="1" applyFont="1" applyFill="1" applyBorder="1" applyProtection="1"/>
    <xf numFmtId="164" fontId="7" fillId="5" borderId="5" xfId="2" applyNumberFormat="1" applyFont="1" applyFill="1" applyBorder="1" applyAlignment="1">
      <alignment vertical="center"/>
    </xf>
    <xf numFmtId="0" fontId="4" fillId="6" borderId="5" xfId="3" applyFont="1" applyFill="1" applyBorder="1" applyAlignment="1" applyProtection="1">
      <alignment horizontal="left" vertical="top"/>
      <protection locked="0"/>
    </xf>
    <xf numFmtId="0" fontId="11" fillId="0" borderId="6" xfId="2" applyFont="1" applyBorder="1" applyAlignment="1">
      <alignment vertical="top"/>
    </xf>
    <xf numFmtId="2" fontId="7" fillId="0" borderId="5" xfId="2" applyNumberFormat="1" applyFont="1" applyBorder="1" applyAlignment="1">
      <alignment horizontal="center" vertical="center"/>
    </xf>
    <xf numFmtId="164" fontId="7" fillId="2" borderId="6" xfId="2" applyNumberFormat="1" applyFont="1" applyFill="1" applyBorder="1" applyAlignment="1">
      <alignment horizontal="left" vertical="center"/>
    </xf>
    <xf numFmtId="164" fontId="7" fillId="2" borderId="17" xfId="2" applyNumberFormat="1" applyFont="1" applyFill="1" applyBorder="1" applyAlignment="1">
      <alignment horizontal="left" vertical="center"/>
    </xf>
    <xf numFmtId="164" fontId="7" fillId="2" borderId="21" xfId="2" applyNumberFormat="1" applyFont="1" applyFill="1" applyBorder="1" applyAlignment="1">
      <alignment horizontal="left" vertical="center"/>
    </xf>
    <xf numFmtId="0" fontId="4" fillId="6" borderId="19" xfId="3" applyFont="1" applyFill="1" applyBorder="1" applyAlignment="1" applyProtection="1">
      <alignment horizontal="left" vertical="top"/>
      <protection locked="0"/>
    </xf>
    <xf numFmtId="0" fontId="4" fillId="6" borderId="26" xfId="3" applyFont="1" applyFill="1" applyBorder="1" applyAlignment="1" applyProtection="1">
      <alignment horizontal="left" vertical="top"/>
      <protection locked="0"/>
    </xf>
    <xf numFmtId="0" fontId="4" fillId="6" borderId="20" xfId="3" applyFont="1" applyFill="1" applyBorder="1" applyAlignment="1" applyProtection="1">
      <alignment horizontal="left" vertical="top"/>
      <protection locked="0"/>
    </xf>
    <xf numFmtId="164" fontId="7" fillId="2" borderId="6" xfId="2" applyNumberFormat="1" applyFont="1" applyFill="1" applyBorder="1" applyAlignment="1">
      <alignment horizontal="left" vertical="center" wrapText="1"/>
    </xf>
    <xf numFmtId="164" fontId="7" fillId="2" borderId="17" xfId="2" applyNumberFormat="1" applyFont="1" applyFill="1" applyBorder="1" applyAlignment="1">
      <alignment horizontal="left" vertical="center" wrapText="1"/>
    </xf>
    <xf numFmtId="164" fontId="7" fillId="2" borderId="21" xfId="2" applyNumberFormat="1" applyFont="1" applyFill="1" applyBorder="1" applyAlignment="1">
      <alignment horizontal="left" vertical="center" wrapText="1"/>
    </xf>
    <xf numFmtId="164" fontId="7" fillId="5" borderId="1" xfId="2" applyNumberFormat="1" applyFont="1" applyFill="1" applyBorder="1" applyAlignment="1">
      <alignment horizontal="center" vertical="center"/>
    </xf>
    <xf numFmtId="164" fontId="7" fillId="5" borderId="22" xfId="2" applyNumberFormat="1" applyFont="1" applyFill="1" applyBorder="1" applyAlignment="1">
      <alignment horizontal="center" vertical="center"/>
    </xf>
    <xf numFmtId="164" fontId="7" fillId="5" borderId="2" xfId="2" applyNumberFormat="1" applyFont="1" applyFill="1" applyBorder="1" applyAlignment="1">
      <alignment horizontal="center" vertical="center"/>
    </xf>
    <xf numFmtId="164" fontId="7" fillId="5" borderId="3" xfId="2" applyNumberFormat="1" applyFont="1" applyFill="1" applyBorder="1" applyAlignment="1">
      <alignment horizontal="center" vertical="center"/>
    </xf>
    <xf numFmtId="164" fontId="7" fillId="5" borderId="0" xfId="2" applyNumberFormat="1" applyFont="1" applyFill="1" applyAlignment="1">
      <alignment horizontal="center" vertical="center"/>
    </xf>
    <xf numFmtId="164" fontId="7" fillId="5" borderId="4" xfId="2" applyNumberFormat="1" applyFont="1" applyFill="1" applyBorder="1" applyAlignment="1">
      <alignment horizontal="center" vertical="center"/>
    </xf>
    <xf numFmtId="164" fontId="7" fillId="5" borderId="23" xfId="2" applyNumberFormat="1" applyFont="1" applyFill="1" applyBorder="1" applyAlignment="1">
      <alignment horizontal="center" vertical="center"/>
    </xf>
    <xf numFmtId="164" fontId="7" fillId="5" borderId="24" xfId="2" applyNumberFormat="1" applyFont="1" applyFill="1" applyBorder="1" applyAlignment="1">
      <alignment horizontal="center" vertical="center"/>
    </xf>
    <xf numFmtId="164" fontId="7" fillId="5" borderId="25" xfId="2" applyNumberFormat="1" applyFont="1" applyFill="1" applyBorder="1" applyAlignment="1">
      <alignment horizontal="center" vertical="center"/>
    </xf>
    <xf numFmtId="0" fontId="0" fillId="2" borderId="0" xfId="0" applyFill="1" applyAlignment="1">
      <alignment horizontal="left" vertical="top" wrapText="1"/>
    </xf>
    <xf numFmtId="164" fontId="7" fillId="5" borderId="6" xfId="2" applyNumberFormat="1" applyFont="1" applyFill="1" applyBorder="1" applyAlignment="1">
      <alignment horizontal="center" vertical="center"/>
    </xf>
    <xf numFmtId="164" fontId="7" fillId="5" borderId="17" xfId="2" applyNumberFormat="1" applyFont="1" applyFill="1" applyBorder="1" applyAlignment="1">
      <alignment horizontal="center" vertical="center"/>
    </xf>
    <xf numFmtId="164" fontId="7" fillId="5" borderId="21" xfId="2" applyNumberFormat="1" applyFont="1" applyFill="1" applyBorder="1" applyAlignment="1">
      <alignment horizontal="center" vertical="center"/>
    </xf>
    <xf numFmtId="0" fontId="4" fillId="6" borderId="6" xfId="3" applyFont="1" applyFill="1" applyBorder="1" applyAlignment="1" applyProtection="1">
      <alignment horizontal="left" vertical="top"/>
      <protection locked="0"/>
    </xf>
    <xf numFmtId="0" fontId="4" fillId="6" borderId="17" xfId="3" applyFont="1" applyFill="1" applyBorder="1" applyAlignment="1" applyProtection="1">
      <alignment horizontal="left" vertical="top"/>
      <protection locked="0"/>
    </xf>
    <xf numFmtId="0" fontId="4" fillId="6" borderId="21" xfId="3" applyFont="1" applyFill="1" applyBorder="1" applyAlignment="1" applyProtection="1">
      <alignment horizontal="left" vertical="top"/>
      <protection locked="0"/>
    </xf>
    <xf numFmtId="0" fontId="4" fillId="6" borderId="18" xfId="3" applyFont="1" applyFill="1" applyBorder="1" applyAlignment="1" applyProtection="1">
      <alignment horizontal="left" vertical="top"/>
      <protection locked="0"/>
    </xf>
    <xf numFmtId="0" fontId="4" fillId="3" borderId="6" xfId="3" applyFont="1" applyFill="1" applyBorder="1" applyAlignment="1" applyProtection="1">
      <alignment horizontal="left" vertical="top"/>
      <protection locked="0"/>
    </xf>
    <xf numFmtId="0" fontId="4" fillId="3" borderId="17" xfId="3" applyFont="1" applyFill="1" applyBorder="1" applyAlignment="1" applyProtection="1">
      <alignment horizontal="left" vertical="top"/>
      <protection locked="0"/>
    </xf>
    <xf numFmtId="0" fontId="4" fillId="3" borderId="18" xfId="3" applyFont="1" applyFill="1" applyBorder="1" applyAlignment="1" applyProtection="1">
      <alignment horizontal="left" vertical="top"/>
      <protection locked="0"/>
    </xf>
  </cellXfs>
  <cellStyles count="5">
    <cellStyle name="Komma 3" xfId="4" xr:uid="{0014C62D-4659-4C48-BACB-A391CE0101C3}"/>
    <cellStyle name="Standaard" xfId="0" builtinId="0"/>
    <cellStyle name="Standaard 4" xfId="2" xr:uid="{8CFDE0E1-361A-4201-8679-00942E0609B2}"/>
    <cellStyle name="Standaard_Blad1_1" xfId="3" xr:uid="{1168A294-10D5-49A7-A8DD-1B2F6CF5E5EE}"/>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47632-72DC-4651-85BB-09322F4677C6}">
  <dimension ref="B4:J27"/>
  <sheetViews>
    <sheetView tabSelected="1" topLeftCell="A4" workbookViewId="0">
      <selection activeCell="I5" sqref="I5"/>
    </sheetView>
  </sheetViews>
  <sheetFormatPr defaultColWidth="8.88671875" defaultRowHeight="14.4" x14ac:dyDescent="0.3"/>
  <cols>
    <col min="1" max="1" width="3.109375" style="1" customWidth="1"/>
    <col min="2" max="2" width="6" style="1" customWidth="1"/>
    <col min="3" max="3" width="28.6640625" style="1" customWidth="1"/>
    <col min="4" max="4" width="27.88671875" style="1" customWidth="1"/>
    <col min="5" max="5" width="8.88671875" style="1"/>
    <col min="6" max="8" width="19.33203125" style="1" customWidth="1"/>
    <col min="9" max="9" width="54" style="1" customWidth="1"/>
    <col min="10" max="16384" width="8.88671875" style="1"/>
  </cols>
  <sheetData>
    <row r="4" spans="2:10" ht="15" thickBot="1" x14ac:dyDescent="0.35">
      <c r="B4" s="5"/>
      <c r="C4" s="5"/>
      <c r="D4" s="5"/>
      <c r="E4" s="5"/>
      <c r="F4" s="5"/>
      <c r="G4" s="5"/>
      <c r="H4" s="5"/>
      <c r="I4" s="5"/>
      <c r="J4" s="5"/>
    </row>
    <row r="5" spans="2:10" ht="22.2" x14ac:dyDescent="0.35">
      <c r="B5" s="5"/>
      <c r="C5" s="2" t="s">
        <v>0</v>
      </c>
      <c r="D5" s="3"/>
      <c r="E5" s="3"/>
      <c r="F5" s="3"/>
      <c r="G5" s="20" t="s">
        <v>1</v>
      </c>
      <c r="H5" s="20" t="s">
        <v>2</v>
      </c>
      <c r="I5" s="4"/>
      <c r="J5" s="5"/>
    </row>
    <row r="6" spans="2:10" ht="15" thickBot="1" x14ac:dyDescent="0.35">
      <c r="B6" s="5"/>
      <c r="C6" s="6"/>
      <c r="D6" s="7"/>
      <c r="E6" s="8"/>
      <c r="F6" s="9"/>
      <c r="G6" s="9"/>
      <c r="H6" s="9"/>
      <c r="I6" s="10"/>
      <c r="J6" s="5"/>
    </row>
    <row r="7" spans="2:10" x14ac:dyDescent="0.3">
      <c r="B7" s="5"/>
      <c r="C7" s="5"/>
      <c r="D7" s="5"/>
      <c r="E7" s="5"/>
      <c r="F7" s="5"/>
      <c r="G7" s="5"/>
      <c r="H7" s="5"/>
      <c r="I7" s="5"/>
      <c r="J7" s="5"/>
    </row>
    <row r="8" spans="2:10" x14ac:dyDescent="0.3">
      <c r="B8" s="5"/>
      <c r="C8" s="5"/>
      <c r="D8" s="5"/>
      <c r="E8" s="5"/>
      <c r="F8" s="5"/>
      <c r="G8" s="5"/>
      <c r="H8" s="5"/>
      <c r="I8" s="5"/>
      <c r="J8" s="5"/>
    </row>
    <row r="9" spans="2:10" x14ac:dyDescent="0.3">
      <c r="B9" s="5"/>
      <c r="C9" s="61" t="s">
        <v>3</v>
      </c>
      <c r="D9" s="26" t="s">
        <v>4</v>
      </c>
      <c r="E9" s="27"/>
      <c r="F9" s="27"/>
      <c r="G9" s="27"/>
      <c r="H9" s="27"/>
      <c r="I9" s="28"/>
      <c r="J9" s="5"/>
    </row>
    <row r="10" spans="2:10" x14ac:dyDescent="0.3">
      <c r="B10" s="5"/>
      <c r="C10" s="62"/>
      <c r="D10" s="58" t="s">
        <v>93</v>
      </c>
      <c r="E10" s="59"/>
      <c r="F10" s="59"/>
      <c r="G10" s="59"/>
      <c r="H10" s="59"/>
      <c r="I10" s="60"/>
      <c r="J10" s="5"/>
    </row>
    <row r="11" spans="2:10" x14ac:dyDescent="0.3">
      <c r="B11" s="5"/>
      <c r="C11" s="62"/>
      <c r="D11" s="58" t="s">
        <v>5</v>
      </c>
      <c r="E11" s="59"/>
      <c r="F11" s="59"/>
      <c r="G11" s="59"/>
      <c r="H11" s="59"/>
      <c r="I11" s="60"/>
      <c r="J11" s="5"/>
    </row>
    <row r="12" spans="2:10" x14ac:dyDescent="0.3">
      <c r="B12" s="5"/>
      <c r="C12" s="62"/>
      <c r="D12" s="58" t="s">
        <v>94</v>
      </c>
      <c r="E12" s="59"/>
      <c r="F12" s="59"/>
      <c r="G12" s="59"/>
      <c r="H12" s="59"/>
      <c r="I12" s="60"/>
      <c r="J12" s="5"/>
    </row>
    <row r="13" spans="2:10" x14ac:dyDescent="0.3">
      <c r="B13" s="5"/>
      <c r="C13" s="62"/>
      <c r="D13" s="64" t="s">
        <v>6</v>
      </c>
      <c r="E13" s="65"/>
      <c r="F13" s="65"/>
      <c r="G13" s="65"/>
      <c r="H13" s="65"/>
      <c r="I13" s="66"/>
      <c r="J13" s="5"/>
    </row>
    <row r="14" spans="2:10" ht="24.6" customHeight="1" x14ac:dyDescent="0.3">
      <c r="B14" s="5"/>
      <c r="C14" s="62"/>
      <c r="D14" s="64" t="s">
        <v>7</v>
      </c>
      <c r="E14" s="65"/>
      <c r="F14" s="65"/>
      <c r="G14" s="65"/>
      <c r="H14" s="65"/>
      <c r="I14" s="66"/>
      <c r="J14" s="5"/>
    </row>
    <row r="15" spans="2:10" x14ac:dyDescent="0.3">
      <c r="B15" s="5"/>
      <c r="C15" s="62"/>
      <c r="D15" s="58" t="s">
        <v>8</v>
      </c>
      <c r="E15" s="59"/>
      <c r="F15" s="59"/>
      <c r="G15" s="59"/>
      <c r="H15" s="59"/>
      <c r="I15" s="60"/>
      <c r="J15" s="5"/>
    </row>
    <row r="16" spans="2:10" x14ac:dyDescent="0.3">
      <c r="B16" s="5"/>
      <c r="C16" s="63"/>
      <c r="D16" s="58" t="s">
        <v>121</v>
      </c>
      <c r="E16" s="59"/>
      <c r="F16" s="59"/>
      <c r="G16" s="59"/>
      <c r="H16" s="59"/>
      <c r="I16" s="60"/>
      <c r="J16" s="5"/>
    </row>
    <row r="17" spans="2:10" x14ac:dyDescent="0.3">
      <c r="B17" s="5"/>
      <c r="C17" s="29" t="s">
        <v>111</v>
      </c>
      <c r="D17" s="58" t="s">
        <v>9</v>
      </c>
      <c r="E17" s="59"/>
      <c r="F17" s="59"/>
      <c r="G17" s="59"/>
      <c r="H17" s="59"/>
      <c r="I17" s="60"/>
      <c r="J17" s="5"/>
    </row>
    <row r="18" spans="2:10" x14ac:dyDescent="0.3">
      <c r="B18" s="5"/>
      <c r="C18" s="29" t="s">
        <v>110</v>
      </c>
      <c r="D18" s="42" t="s">
        <v>104</v>
      </c>
      <c r="E18" s="43"/>
      <c r="F18" s="43"/>
      <c r="G18" s="43"/>
      <c r="H18" s="43"/>
      <c r="I18" s="44"/>
      <c r="J18" s="5"/>
    </row>
    <row r="19" spans="2:10" x14ac:dyDescent="0.3">
      <c r="B19" s="5"/>
      <c r="C19" s="61" t="s">
        <v>10</v>
      </c>
      <c r="D19" s="58" t="s">
        <v>11</v>
      </c>
      <c r="E19" s="59"/>
      <c r="F19" s="59"/>
      <c r="G19" s="59"/>
      <c r="H19" s="59"/>
      <c r="I19" s="60"/>
      <c r="J19" s="5"/>
    </row>
    <row r="20" spans="2:10" x14ac:dyDescent="0.3">
      <c r="B20" s="5"/>
      <c r="C20" s="62"/>
      <c r="D20" s="58" t="s">
        <v>12</v>
      </c>
      <c r="E20" s="59"/>
      <c r="F20" s="59"/>
      <c r="G20" s="59"/>
      <c r="H20" s="59"/>
      <c r="I20" s="60"/>
      <c r="J20" s="5"/>
    </row>
    <row r="21" spans="2:10" x14ac:dyDescent="0.3">
      <c r="B21" s="5"/>
      <c r="C21" s="63"/>
      <c r="D21" s="58" t="s">
        <v>13</v>
      </c>
      <c r="E21" s="59"/>
      <c r="F21" s="59"/>
      <c r="G21" s="59"/>
      <c r="H21" s="59"/>
      <c r="I21" s="60"/>
      <c r="J21" s="5"/>
    </row>
    <row r="22" spans="2:10" x14ac:dyDescent="0.3">
      <c r="B22" s="5"/>
      <c r="C22" s="61" t="s">
        <v>14</v>
      </c>
      <c r="D22" s="58" t="s">
        <v>99</v>
      </c>
      <c r="E22" s="59"/>
      <c r="F22" s="59"/>
      <c r="G22" s="59"/>
      <c r="H22" s="59"/>
      <c r="I22" s="60"/>
      <c r="J22" s="5"/>
    </row>
    <row r="23" spans="2:10" x14ac:dyDescent="0.3">
      <c r="B23" s="5"/>
      <c r="C23" s="62"/>
      <c r="D23" s="58" t="s">
        <v>15</v>
      </c>
      <c r="E23" s="59"/>
      <c r="F23" s="59"/>
      <c r="G23" s="59"/>
      <c r="H23" s="59"/>
      <c r="I23" s="60"/>
      <c r="J23" s="5"/>
    </row>
    <row r="24" spans="2:10" x14ac:dyDescent="0.3">
      <c r="B24" s="5"/>
      <c r="C24" s="55" t="s">
        <v>108</v>
      </c>
      <c r="D24" s="42" t="s">
        <v>109</v>
      </c>
      <c r="E24" s="43"/>
      <c r="F24" s="43"/>
      <c r="G24" s="43"/>
      <c r="H24" s="43"/>
      <c r="I24" s="44"/>
      <c r="J24" s="5"/>
    </row>
    <row r="25" spans="2:10" x14ac:dyDescent="0.3">
      <c r="B25" s="5"/>
      <c r="C25" s="5"/>
      <c r="D25" s="5"/>
      <c r="E25" s="5"/>
      <c r="F25" s="5"/>
      <c r="G25" s="5"/>
      <c r="H25" s="5"/>
      <c r="I25" s="5"/>
      <c r="J25" s="5"/>
    </row>
    <row r="26" spans="2:10" x14ac:dyDescent="0.3">
      <c r="B26" s="5"/>
      <c r="C26" s="5"/>
      <c r="D26" s="5"/>
      <c r="E26" s="5"/>
      <c r="F26" s="5"/>
      <c r="G26" s="5"/>
      <c r="H26" s="5"/>
      <c r="I26" s="5"/>
      <c r="J26" s="5"/>
    </row>
    <row r="27" spans="2:10" x14ac:dyDescent="0.3">
      <c r="B27" s="5"/>
      <c r="C27" s="5"/>
      <c r="D27" s="5"/>
      <c r="E27" s="5"/>
      <c r="F27" s="5"/>
      <c r="G27" s="5"/>
      <c r="H27" s="5"/>
      <c r="I27" s="5"/>
      <c r="J27" s="5"/>
    </row>
  </sheetData>
  <mergeCells count="16">
    <mergeCell ref="D16:I16"/>
    <mergeCell ref="C9:C16"/>
    <mergeCell ref="C22:C23"/>
    <mergeCell ref="D17:I17"/>
    <mergeCell ref="C19:C21"/>
    <mergeCell ref="D13:I13"/>
    <mergeCell ref="D14:I14"/>
    <mergeCell ref="D15:I15"/>
    <mergeCell ref="D19:I19"/>
    <mergeCell ref="D20:I20"/>
    <mergeCell ref="D10:I10"/>
    <mergeCell ref="D11:I11"/>
    <mergeCell ref="D12:I12"/>
    <mergeCell ref="D21:I21"/>
    <mergeCell ref="D22:I22"/>
    <mergeCell ref="D23:I2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CAF94-EBA5-433B-9435-76FF38F1D8E0}">
  <dimension ref="B4:J26"/>
  <sheetViews>
    <sheetView topLeftCell="A2" workbookViewId="0">
      <selection activeCell="D15" sqref="D15:G18"/>
    </sheetView>
  </sheetViews>
  <sheetFormatPr defaultColWidth="8.88671875" defaultRowHeight="14.4" x14ac:dyDescent="0.3"/>
  <cols>
    <col min="1" max="1" width="3.109375" style="1" customWidth="1"/>
    <col min="2" max="2" width="6" style="1" customWidth="1"/>
    <col min="3" max="3" width="49.44140625" style="1" customWidth="1"/>
    <col min="4" max="4" width="27.88671875" style="1" customWidth="1"/>
    <col min="5" max="5" width="8.88671875" style="1"/>
    <col min="6" max="8" width="19.33203125" style="1" customWidth="1"/>
    <col min="9" max="9" width="44" style="1" customWidth="1"/>
    <col min="10" max="16384" width="8.88671875" style="1"/>
  </cols>
  <sheetData>
    <row r="4" spans="2:10" ht="15" thickBot="1" x14ac:dyDescent="0.35">
      <c r="B4" s="5"/>
      <c r="C4" s="5"/>
      <c r="D4" s="5"/>
      <c r="E4" s="5"/>
      <c r="F4" s="5"/>
      <c r="G4" s="5"/>
      <c r="H4" s="5"/>
      <c r="I4" s="5"/>
      <c r="J4" s="5"/>
    </row>
    <row r="5" spans="2:10" ht="22.2" x14ac:dyDescent="0.35">
      <c r="B5" s="5"/>
      <c r="C5" s="2" t="s">
        <v>16</v>
      </c>
      <c r="D5" s="3"/>
      <c r="E5" s="3"/>
      <c r="F5" s="3"/>
      <c r="G5" s="20" t="s">
        <v>1</v>
      </c>
      <c r="H5" s="20" t="s">
        <v>2</v>
      </c>
      <c r="I5" s="4"/>
      <c r="J5" s="5"/>
    </row>
    <row r="6" spans="2:10" ht="15" thickBot="1" x14ac:dyDescent="0.35">
      <c r="B6" s="5"/>
      <c r="C6" s="6"/>
      <c r="D6" s="7"/>
      <c r="E6" s="8"/>
      <c r="F6" s="9"/>
      <c r="G6" s="9"/>
      <c r="H6" s="9"/>
      <c r="I6" s="10"/>
      <c r="J6" s="5"/>
    </row>
    <row r="7" spans="2:10" x14ac:dyDescent="0.3">
      <c r="B7" s="5"/>
      <c r="C7" s="5"/>
      <c r="D7" s="5"/>
      <c r="E7" s="5"/>
      <c r="F7" s="5"/>
      <c r="G7" s="5"/>
      <c r="H7" s="5"/>
      <c r="I7" s="5"/>
      <c r="J7" s="5"/>
    </row>
    <row r="8" spans="2:10" x14ac:dyDescent="0.3">
      <c r="B8" s="5"/>
      <c r="C8" s="5"/>
      <c r="D8" s="5"/>
      <c r="E8" s="5"/>
      <c r="F8" s="5"/>
      <c r="G8" s="5"/>
      <c r="H8" s="5"/>
      <c r="I8" s="5"/>
      <c r="J8" s="5"/>
    </row>
    <row r="9" spans="2:10" x14ac:dyDescent="0.3">
      <c r="B9" s="5"/>
      <c r="C9" s="25" t="s">
        <v>17</v>
      </c>
      <c r="D9" s="77"/>
      <c r="E9" s="78"/>
      <c r="F9" s="78"/>
      <c r="G9" s="79"/>
      <c r="H9" s="5"/>
      <c r="I9" s="5"/>
      <c r="J9" s="5"/>
    </row>
    <row r="10" spans="2:10" x14ac:dyDescent="0.3">
      <c r="B10" s="5"/>
      <c r="C10" s="5"/>
      <c r="D10" s="5"/>
      <c r="E10" s="5"/>
      <c r="F10" s="5"/>
      <c r="G10" s="5"/>
      <c r="H10" s="5"/>
      <c r="I10" s="5"/>
      <c r="J10" s="5"/>
    </row>
    <row r="11" spans="2:10" x14ac:dyDescent="0.3">
      <c r="B11" s="5"/>
      <c r="C11" s="25" t="s">
        <v>18</v>
      </c>
      <c r="D11" s="77"/>
      <c r="E11" s="78"/>
      <c r="F11" s="78"/>
      <c r="G11" s="79"/>
      <c r="H11" s="5"/>
      <c r="I11" s="5"/>
      <c r="J11" s="5"/>
    </row>
    <row r="12" spans="2:10" x14ac:dyDescent="0.3">
      <c r="B12" s="5"/>
      <c r="C12" s="5"/>
      <c r="D12" s="5"/>
      <c r="E12" s="5"/>
      <c r="F12" s="5"/>
      <c r="G12" s="5"/>
      <c r="H12" s="5"/>
      <c r="I12" s="5"/>
      <c r="J12" s="5"/>
    </row>
    <row r="13" spans="2:10" x14ac:dyDescent="0.3">
      <c r="B13" s="5"/>
      <c r="C13" s="25" t="s">
        <v>114</v>
      </c>
      <c r="D13" s="77"/>
      <c r="E13" s="78"/>
      <c r="F13" s="78"/>
      <c r="G13" s="79"/>
      <c r="H13" s="5"/>
      <c r="I13" s="5"/>
      <c r="J13" s="5"/>
    </row>
    <row r="14" spans="2:10" x14ac:dyDescent="0.3">
      <c r="B14" s="5"/>
      <c r="C14" s="5"/>
      <c r="D14" s="5"/>
      <c r="E14" s="5"/>
      <c r="F14" s="5"/>
      <c r="G14" s="5"/>
      <c r="H14" s="5"/>
      <c r="I14" s="5"/>
      <c r="J14" s="5"/>
    </row>
    <row r="15" spans="2:10" x14ac:dyDescent="0.3">
      <c r="B15" s="5"/>
      <c r="C15" s="25" t="s">
        <v>19</v>
      </c>
      <c r="D15" s="67"/>
      <c r="E15" s="68"/>
      <c r="F15" s="68"/>
      <c r="G15" s="69"/>
      <c r="H15" s="5"/>
      <c r="I15" s="5"/>
      <c r="J15" s="5"/>
    </row>
    <row r="16" spans="2:10" x14ac:dyDescent="0.3">
      <c r="B16" s="5"/>
      <c r="C16" s="5"/>
      <c r="D16" s="70"/>
      <c r="E16" s="71"/>
      <c r="F16" s="71"/>
      <c r="G16" s="72"/>
      <c r="H16" s="5"/>
      <c r="I16" s="5"/>
      <c r="J16" s="5"/>
    </row>
    <row r="17" spans="2:10" x14ac:dyDescent="0.3">
      <c r="B17" s="5"/>
      <c r="C17" s="5"/>
      <c r="D17" s="70"/>
      <c r="E17" s="71"/>
      <c r="F17" s="71"/>
      <c r="G17" s="72"/>
      <c r="H17" s="5"/>
      <c r="I17" s="5"/>
      <c r="J17" s="5"/>
    </row>
    <row r="18" spans="2:10" x14ac:dyDescent="0.3">
      <c r="B18" s="5"/>
      <c r="C18" s="5"/>
      <c r="D18" s="73"/>
      <c r="E18" s="74"/>
      <c r="F18" s="74"/>
      <c r="G18" s="75"/>
      <c r="H18" s="5"/>
      <c r="I18" s="5"/>
      <c r="J18" s="5"/>
    </row>
    <row r="19" spans="2:10" x14ac:dyDescent="0.3">
      <c r="B19" s="5"/>
      <c r="C19" s="5"/>
      <c r="D19" s="5"/>
      <c r="E19" s="5"/>
      <c r="F19" s="5"/>
      <c r="G19" s="5"/>
      <c r="H19" s="5"/>
      <c r="I19" s="5"/>
      <c r="J19" s="5"/>
    </row>
    <row r="20" spans="2:10" x14ac:dyDescent="0.3">
      <c r="B20" s="5"/>
      <c r="C20" s="46"/>
      <c r="D20" s="47"/>
      <c r="E20" s="47"/>
      <c r="F20" s="48"/>
      <c r="G20" s="48"/>
      <c r="H20" s="48"/>
      <c r="I20" s="49"/>
      <c r="J20" s="5"/>
    </row>
    <row r="21" spans="2:10" x14ac:dyDescent="0.3">
      <c r="B21" s="5"/>
      <c r="C21" s="50"/>
      <c r="D21" s="51"/>
      <c r="E21" s="51"/>
      <c r="F21" s="52"/>
      <c r="G21" s="52"/>
      <c r="H21" s="52"/>
      <c r="I21" s="53"/>
      <c r="J21" s="5"/>
    </row>
    <row r="22" spans="2:10" ht="73.95" customHeight="1" x14ac:dyDescent="0.3">
      <c r="B22" s="5"/>
      <c r="C22" s="76" t="s">
        <v>112</v>
      </c>
      <c r="D22" s="76"/>
      <c r="E22" s="76"/>
      <c r="F22" s="76"/>
      <c r="G22" s="76"/>
      <c r="H22" s="76"/>
      <c r="I22" s="76"/>
      <c r="J22" s="5"/>
    </row>
    <row r="23" spans="2:10" x14ac:dyDescent="0.3">
      <c r="B23" s="5"/>
      <c r="C23" s="5"/>
      <c r="D23" s="5"/>
      <c r="E23" s="5"/>
      <c r="F23" s="5"/>
      <c r="G23" s="5"/>
      <c r="H23" s="5"/>
      <c r="I23" s="5"/>
      <c r="J23" s="5"/>
    </row>
    <row r="24" spans="2:10" x14ac:dyDescent="0.3">
      <c r="B24" s="5"/>
      <c r="C24" s="5"/>
      <c r="D24" s="5"/>
      <c r="E24" s="5"/>
      <c r="F24" s="5"/>
      <c r="G24" s="5"/>
      <c r="H24" s="5"/>
      <c r="I24" s="5"/>
      <c r="J24" s="5"/>
    </row>
    <row r="25" spans="2:10" x14ac:dyDescent="0.3">
      <c r="B25" s="5"/>
      <c r="C25" s="5"/>
      <c r="D25" s="5"/>
      <c r="E25" s="5"/>
      <c r="F25" s="5"/>
      <c r="G25" s="5"/>
      <c r="H25" s="5"/>
      <c r="I25" s="5"/>
      <c r="J25" s="5"/>
    </row>
    <row r="26" spans="2:10" x14ac:dyDescent="0.3">
      <c r="B26" s="5"/>
      <c r="C26" s="5"/>
      <c r="D26" s="5"/>
      <c r="E26" s="5"/>
      <c r="F26" s="5"/>
      <c r="G26" s="5"/>
      <c r="H26" s="5"/>
      <c r="I26" s="5"/>
      <c r="J26" s="5"/>
    </row>
  </sheetData>
  <mergeCells count="5">
    <mergeCell ref="D15:G18"/>
    <mergeCell ref="C22:I22"/>
    <mergeCell ref="D9:G9"/>
    <mergeCell ref="D11:G11"/>
    <mergeCell ref="D13:G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8E328-8928-4370-83EB-5D4F777FB80C}">
  <dimension ref="B4:J26"/>
  <sheetViews>
    <sheetView workbookViewId="0">
      <selection activeCell="F14" sqref="F14"/>
    </sheetView>
  </sheetViews>
  <sheetFormatPr defaultColWidth="8.88671875" defaultRowHeight="14.4" x14ac:dyDescent="0.3"/>
  <cols>
    <col min="1" max="1" width="3.109375" style="1" customWidth="1"/>
    <col min="2" max="2" width="6" style="1" customWidth="1"/>
    <col min="3" max="3" width="49.44140625" style="1" customWidth="1"/>
    <col min="4" max="4" width="33.88671875" style="1" customWidth="1"/>
    <col min="5" max="5" width="8.88671875" style="1"/>
    <col min="6" max="8" width="19.33203125" style="1" customWidth="1"/>
    <col min="9" max="9" width="39.109375" style="1" customWidth="1"/>
    <col min="10" max="16384" width="8.88671875" style="1"/>
  </cols>
  <sheetData>
    <row r="4" spans="2:10" ht="15" thickBot="1" x14ac:dyDescent="0.35">
      <c r="B4" s="5"/>
      <c r="C4" s="5"/>
      <c r="D4" s="5"/>
      <c r="E4" s="5"/>
      <c r="F4" s="5"/>
      <c r="G4" s="5"/>
      <c r="H4" s="5"/>
      <c r="I4" s="5"/>
      <c r="J4" s="5"/>
    </row>
    <row r="5" spans="2:10" ht="22.2" x14ac:dyDescent="0.35">
      <c r="B5" s="5"/>
      <c r="C5" s="2" t="s">
        <v>103</v>
      </c>
      <c r="D5" s="3"/>
      <c r="E5" s="3"/>
      <c r="F5" s="3"/>
      <c r="G5" s="20" t="s">
        <v>1</v>
      </c>
      <c r="H5" s="20" t="s">
        <v>2</v>
      </c>
      <c r="I5" s="4"/>
      <c r="J5" s="5"/>
    </row>
    <row r="6" spans="2:10" ht="15" thickBot="1" x14ac:dyDescent="0.35">
      <c r="B6" s="5"/>
      <c r="C6" s="6"/>
      <c r="D6" s="7"/>
      <c r="E6" s="8"/>
      <c r="F6" s="9"/>
      <c r="G6" s="9"/>
      <c r="H6" s="9"/>
      <c r="I6" s="10"/>
      <c r="J6" s="5"/>
    </row>
    <row r="7" spans="2:10" x14ac:dyDescent="0.3">
      <c r="B7" s="5"/>
      <c r="C7" s="5"/>
      <c r="D7" s="5"/>
      <c r="E7" s="5"/>
      <c r="F7" s="5"/>
      <c r="G7" s="5"/>
      <c r="H7" s="5"/>
      <c r="I7" s="5"/>
      <c r="J7" s="5"/>
    </row>
    <row r="8" spans="2:10" x14ac:dyDescent="0.3">
      <c r="B8" s="5"/>
      <c r="C8" s="5"/>
      <c r="D8" s="5"/>
      <c r="E8" s="5"/>
      <c r="F8" s="5"/>
      <c r="G8" s="5"/>
      <c r="H8" s="5"/>
      <c r="I8" s="5"/>
      <c r="J8" s="5"/>
    </row>
    <row r="9" spans="2:10" x14ac:dyDescent="0.3">
      <c r="B9" s="5"/>
      <c r="C9" s="5"/>
      <c r="D9" s="5"/>
      <c r="E9" s="5"/>
      <c r="F9" s="5"/>
      <c r="G9" s="5"/>
      <c r="H9" s="5"/>
      <c r="I9" s="5"/>
      <c r="J9" s="5"/>
    </row>
    <row r="10" spans="2:10" x14ac:dyDescent="0.3">
      <c r="B10" s="5"/>
      <c r="C10" s="5"/>
      <c r="D10" s="5"/>
      <c r="E10" s="5"/>
      <c r="F10" s="5"/>
      <c r="G10" s="5"/>
      <c r="H10" s="5"/>
      <c r="I10" s="5"/>
      <c r="J10" s="5"/>
    </row>
    <row r="11" spans="2:10" ht="25.2" customHeight="1" x14ac:dyDescent="0.3">
      <c r="B11" s="5"/>
      <c r="C11" s="25" t="s">
        <v>101</v>
      </c>
      <c r="D11" s="54">
        <f>'2. Apparatuur'!G18</f>
        <v>0</v>
      </c>
      <c r="E11" s="5"/>
      <c r="F11" s="5"/>
      <c r="G11" s="5"/>
      <c r="H11" s="5"/>
      <c r="I11" s="5"/>
      <c r="J11" s="5"/>
    </row>
    <row r="12" spans="2:10" x14ac:dyDescent="0.3">
      <c r="B12" s="5"/>
      <c r="C12" s="5"/>
      <c r="D12" s="5"/>
      <c r="E12" s="5"/>
      <c r="F12" s="5"/>
      <c r="G12" s="5"/>
      <c r="H12" s="5"/>
      <c r="I12" s="5"/>
      <c r="J12" s="5"/>
    </row>
    <row r="13" spans="2:10" ht="25.2" customHeight="1" x14ac:dyDescent="0.3">
      <c r="B13" s="5"/>
      <c r="C13" s="25" t="s">
        <v>102</v>
      </c>
      <c r="D13" s="54">
        <f>'3. Ingrediënten'!H46</f>
        <v>0</v>
      </c>
      <c r="E13" s="5"/>
      <c r="F13" s="5"/>
      <c r="G13" s="5"/>
      <c r="H13" s="5"/>
      <c r="I13" s="5"/>
      <c r="J13" s="5"/>
    </row>
    <row r="14" spans="2:10" x14ac:dyDescent="0.3">
      <c r="B14" s="5"/>
      <c r="C14" s="5"/>
      <c r="D14" s="5"/>
      <c r="E14" s="5"/>
      <c r="F14" s="5"/>
      <c r="G14" s="5"/>
      <c r="H14" s="5"/>
      <c r="I14" s="5"/>
      <c r="J14" s="5"/>
    </row>
    <row r="15" spans="2:10" ht="25.2" customHeight="1" x14ac:dyDescent="0.3">
      <c r="B15" s="5"/>
      <c r="C15" s="25" t="s">
        <v>100</v>
      </c>
      <c r="D15" s="54">
        <f>D11+D13</f>
        <v>0</v>
      </c>
      <c r="E15" s="5"/>
      <c r="F15" s="5"/>
      <c r="G15" s="5"/>
      <c r="H15" s="5"/>
      <c r="I15" s="5"/>
      <c r="J15" s="5"/>
    </row>
    <row r="16" spans="2:10" x14ac:dyDescent="0.3">
      <c r="B16" s="5"/>
      <c r="C16" s="5"/>
      <c r="D16" s="5"/>
      <c r="E16" s="5"/>
      <c r="F16" s="5"/>
      <c r="G16" s="5"/>
      <c r="H16" s="5"/>
      <c r="I16" s="5"/>
      <c r="J16" s="5"/>
    </row>
    <row r="17" spans="2:10" x14ac:dyDescent="0.3">
      <c r="B17" s="5"/>
      <c r="C17" s="5"/>
      <c r="D17" s="5"/>
      <c r="E17" s="5"/>
      <c r="F17" s="5"/>
      <c r="G17" s="5"/>
      <c r="H17" s="5"/>
      <c r="I17" s="5"/>
      <c r="J17" s="5"/>
    </row>
    <row r="18" spans="2:10" x14ac:dyDescent="0.3">
      <c r="B18" s="5"/>
      <c r="C18" s="5"/>
      <c r="D18" s="5"/>
      <c r="E18" s="5"/>
      <c r="F18" s="5"/>
      <c r="G18" s="5"/>
      <c r="H18" s="5"/>
      <c r="I18" s="5"/>
      <c r="J18" s="5"/>
    </row>
    <row r="19" spans="2:10" x14ac:dyDescent="0.3">
      <c r="B19" s="5"/>
      <c r="C19" s="5"/>
      <c r="D19" s="5"/>
      <c r="E19" s="5"/>
      <c r="F19" s="5"/>
      <c r="G19" s="5"/>
      <c r="H19" s="5"/>
      <c r="I19" s="5"/>
      <c r="J19" s="5"/>
    </row>
    <row r="20" spans="2:10" x14ac:dyDescent="0.3">
      <c r="B20" s="5"/>
      <c r="C20" s="46"/>
      <c r="D20" s="47"/>
      <c r="E20" s="47"/>
      <c r="F20" s="48"/>
      <c r="G20" s="48"/>
      <c r="H20" s="48"/>
      <c r="I20" s="49"/>
      <c r="J20" s="5"/>
    </row>
    <row r="21" spans="2:10" x14ac:dyDescent="0.3">
      <c r="B21" s="5"/>
      <c r="C21" s="50"/>
      <c r="D21" s="51"/>
      <c r="E21" s="51"/>
      <c r="F21" s="52"/>
      <c r="G21" s="52"/>
      <c r="H21" s="52"/>
      <c r="I21" s="53"/>
      <c r="J21" s="5"/>
    </row>
    <row r="22" spans="2:10" ht="73.95" customHeight="1" x14ac:dyDescent="0.3">
      <c r="B22" s="5"/>
      <c r="C22" s="76"/>
      <c r="D22" s="76"/>
      <c r="E22" s="76"/>
      <c r="F22" s="76"/>
      <c r="G22" s="76"/>
      <c r="H22" s="76"/>
      <c r="I22" s="76"/>
      <c r="J22" s="5"/>
    </row>
    <row r="23" spans="2:10" x14ac:dyDescent="0.3">
      <c r="B23" s="5"/>
      <c r="C23" s="5"/>
      <c r="D23" s="5"/>
      <c r="E23" s="5"/>
      <c r="F23" s="5"/>
      <c r="G23" s="5"/>
      <c r="H23" s="5"/>
      <c r="I23" s="5"/>
      <c r="J23" s="5"/>
    </row>
    <row r="24" spans="2:10" x14ac:dyDescent="0.3">
      <c r="B24" s="5"/>
      <c r="C24" s="5"/>
      <c r="D24" s="5"/>
      <c r="E24" s="5"/>
      <c r="F24" s="5"/>
      <c r="G24" s="5"/>
      <c r="H24" s="5"/>
      <c r="I24" s="5"/>
      <c r="J24" s="5"/>
    </row>
    <row r="25" spans="2:10" x14ac:dyDescent="0.3">
      <c r="B25" s="5"/>
      <c r="C25" s="5"/>
      <c r="D25" s="5"/>
      <c r="E25" s="5"/>
      <c r="F25" s="5"/>
      <c r="G25" s="5"/>
      <c r="H25" s="5"/>
      <c r="I25" s="5"/>
      <c r="J25" s="5"/>
    </row>
    <row r="26" spans="2:10" x14ac:dyDescent="0.3">
      <c r="B26" s="5"/>
      <c r="C26" s="5"/>
      <c r="D26" s="5"/>
      <c r="E26" s="5"/>
      <c r="F26" s="5"/>
      <c r="G26" s="5"/>
      <c r="H26" s="5"/>
      <c r="I26" s="5"/>
      <c r="J26" s="5"/>
    </row>
  </sheetData>
  <mergeCells count="1">
    <mergeCell ref="C22:I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3C13-6E20-43CA-9212-F40BBF9A1E2F}">
  <dimension ref="B4:H21"/>
  <sheetViews>
    <sheetView topLeftCell="C1" workbookViewId="0">
      <selection activeCell="G23" sqref="G23"/>
    </sheetView>
  </sheetViews>
  <sheetFormatPr defaultColWidth="8.88671875" defaultRowHeight="14.4" x14ac:dyDescent="0.3"/>
  <cols>
    <col min="1" max="1" width="3.109375" style="1" customWidth="1"/>
    <col min="2" max="2" width="6" style="1" customWidth="1"/>
    <col min="3" max="3" width="49.44140625" style="1" customWidth="1"/>
    <col min="4" max="4" width="45.44140625" style="1" customWidth="1"/>
    <col min="5" max="5" width="12.33203125" style="1" customWidth="1"/>
    <col min="6" max="6" width="36.33203125" style="1" customWidth="1"/>
    <col min="7" max="7" width="36.44140625" style="1" customWidth="1"/>
    <col min="8" max="16384" width="8.88671875" style="1"/>
  </cols>
  <sheetData>
    <row r="4" spans="2:8" ht="15" thickBot="1" x14ac:dyDescent="0.35">
      <c r="B4" s="5"/>
      <c r="C4" s="5"/>
      <c r="D4" s="5"/>
      <c r="E4" s="5"/>
      <c r="F4" s="5"/>
      <c r="G4" s="5"/>
      <c r="H4" s="5"/>
    </row>
    <row r="5" spans="2:8" ht="22.2" x14ac:dyDescent="0.35">
      <c r="B5" s="5"/>
      <c r="C5" s="2" t="s">
        <v>20</v>
      </c>
      <c r="D5" s="3"/>
      <c r="E5" s="3"/>
      <c r="F5" s="3"/>
      <c r="G5" s="4"/>
      <c r="H5" s="5"/>
    </row>
    <row r="6" spans="2:8" ht="15" thickBot="1" x14ac:dyDescent="0.35">
      <c r="B6" s="5"/>
      <c r="C6" s="6"/>
      <c r="D6" s="7"/>
      <c r="E6" s="8"/>
      <c r="F6" s="9"/>
      <c r="G6" s="10"/>
      <c r="H6" s="5"/>
    </row>
    <row r="7" spans="2:8" x14ac:dyDescent="0.3">
      <c r="B7" s="5"/>
      <c r="C7" s="5"/>
      <c r="D7" s="5"/>
      <c r="E7" s="5"/>
      <c r="F7" s="5"/>
      <c r="G7" s="5"/>
      <c r="H7" s="5"/>
    </row>
    <row r="8" spans="2:8" x14ac:dyDescent="0.3">
      <c r="B8" s="5"/>
      <c r="C8" s="5"/>
      <c r="D8" s="5"/>
      <c r="E8" s="5"/>
      <c r="F8" s="5"/>
      <c r="G8" s="5"/>
      <c r="H8" s="5"/>
    </row>
    <row r="9" spans="2:8" x14ac:dyDescent="0.3">
      <c r="B9" s="5"/>
      <c r="C9" s="80" t="s">
        <v>21</v>
      </c>
      <c r="D9" s="81"/>
      <c r="E9" s="81"/>
      <c r="F9" s="81"/>
      <c r="G9" s="82"/>
      <c r="H9" s="5"/>
    </row>
    <row r="10" spans="2:8" x14ac:dyDescent="0.3">
      <c r="B10" s="5"/>
      <c r="C10" s="5"/>
      <c r="D10" s="5"/>
      <c r="E10" s="5"/>
      <c r="F10" s="5"/>
      <c r="G10" s="5"/>
      <c r="H10" s="5"/>
    </row>
    <row r="11" spans="2:8" ht="55.5" customHeight="1" x14ac:dyDescent="0.3">
      <c r="B11" s="5"/>
      <c r="C11" s="12" t="s">
        <v>22</v>
      </c>
      <c r="D11" s="12" t="s">
        <v>23</v>
      </c>
      <c r="E11" s="38" t="s">
        <v>24</v>
      </c>
      <c r="F11" s="15" t="s">
        <v>25</v>
      </c>
      <c r="G11" s="45" t="s">
        <v>27</v>
      </c>
      <c r="H11" s="5"/>
    </row>
    <row r="12" spans="2:8" x14ac:dyDescent="0.3">
      <c r="B12" s="5"/>
      <c r="C12" s="16" t="s">
        <v>28</v>
      </c>
      <c r="D12" s="16" t="s">
        <v>29</v>
      </c>
      <c r="E12" s="17">
        <v>15</v>
      </c>
      <c r="F12" s="21">
        <v>0</v>
      </c>
      <c r="G12" s="21">
        <f>E12*F12</f>
        <v>0</v>
      </c>
      <c r="H12" s="5"/>
    </row>
    <row r="13" spans="2:8" x14ac:dyDescent="0.3">
      <c r="B13" s="5"/>
      <c r="C13" s="16" t="s">
        <v>30</v>
      </c>
      <c r="D13" s="16" t="s">
        <v>31</v>
      </c>
      <c r="E13" s="17">
        <v>15</v>
      </c>
      <c r="F13" s="21">
        <v>0</v>
      </c>
      <c r="G13" s="21">
        <f t="shared" ref="G13:G15" si="0">E13*F13</f>
        <v>0</v>
      </c>
      <c r="H13" s="5"/>
    </row>
    <row r="14" spans="2:8" x14ac:dyDescent="0.3">
      <c r="B14" s="5"/>
      <c r="C14" s="16" t="s">
        <v>32</v>
      </c>
      <c r="D14" s="16" t="s">
        <v>33</v>
      </c>
      <c r="E14" s="17">
        <v>10</v>
      </c>
      <c r="F14" s="21">
        <v>0</v>
      </c>
      <c r="G14" s="21">
        <f t="shared" si="0"/>
        <v>0</v>
      </c>
      <c r="H14" s="5"/>
    </row>
    <row r="15" spans="2:8" x14ac:dyDescent="0.3">
      <c r="B15" s="5"/>
      <c r="C15" s="16" t="s">
        <v>34</v>
      </c>
      <c r="D15" s="40" t="s">
        <v>35</v>
      </c>
      <c r="E15" s="41">
        <v>5</v>
      </c>
      <c r="F15" s="21">
        <v>0</v>
      </c>
      <c r="G15" s="21">
        <f t="shared" si="0"/>
        <v>0</v>
      </c>
      <c r="H15" s="5"/>
    </row>
    <row r="16" spans="2:8" x14ac:dyDescent="0.3">
      <c r="B16" s="5"/>
      <c r="C16" s="5"/>
      <c r="D16" s="5"/>
      <c r="E16" s="5"/>
      <c r="F16" s="5"/>
      <c r="G16" s="5"/>
      <c r="H16" s="5"/>
    </row>
    <row r="17" spans="2:8" ht="15" thickBot="1" x14ac:dyDescent="0.35">
      <c r="B17" s="5"/>
      <c r="C17" s="5"/>
      <c r="D17" s="5"/>
      <c r="E17" s="5"/>
      <c r="F17" s="5"/>
      <c r="G17" s="5"/>
      <c r="H17" s="5"/>
    </row>
    <row r="18" spans="2:8" ht="15" thickBot="1" x14ac:dyDescent="0.35">
      <c r="B18" s="5"/>
      <c r="C18" s="18" t="s">
        <v>36</v>
      </c>
      <c r="D18" s="19"/>
      <c r="E18" s="23"/>
      <c r="F18" s="22"/>
      <c r="G18" s="24">
        <f>SUM(G12:G15)</f>
        <v>0</v>
      </c>
      <c r="H18" s="5"/>
    </row>
    <row r="19" spans="2:8" x14ac:dyDescent="0.3">
      <c r="B19" s="5"/>
      <c r="C19" s="5"/>
      <c r="D19" s="5"/>
      <c r="E19" s="5"/>
      <c r="F19" s="5"/>
      <c r="G19" s="5"/>
      <c r="H19" s="5"/>
    </row>
    <row r="20" spans="2:8" x14ac:dyDescent="0.3">
      <c r="B20" s="5"/>
      <c r="C20" s="5"/>
      <c r="D20" s="5"/>
      <c r="E20" s="5"/>
      <c r="F20" s="5"/>
      <c r="G20" s="5"/>
      <c r="H20" s="5"/>
    </row>
    <row r="21" spans="2:8" x14ac:dyDescent="0.3">
      <c r="B21" s="5"/>
      <c r="C21" s="5"/>
      <c r="D21" s="5"/>
      <c r="E21" s="5"/>
      <c r="F21" s="5"/>
      <c r="G21" s="5"/>
      <c r="H21" s="5"/>
    </row>
  </sheetData>
  <mergeCells count="1">
    <mergeCell ref="C9:G9"/>
  </mergeCells>
  <phoneticPr fontId="1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09A6-E23B-4451-8C8F-F3E02E81D9D6}">
  <dimension ref="B4:I62"/>
  <sheetViews>
    <sheetView workbookViewId="0">
      <selection activeCell="E15" sqref="E15"/>
    </sheetView>
  </sheetViews>
  <sheetFormatPr defaultColWidth="8.88671875" defaultRowHeight="14.4" x14ac:dyDescent="0.3"/>
  <cols>
    <col min="1" max="1" width="3.109375" style="1" customWidth="1"/>
    <col min="2" max="2" width="6" style="1" customWidth="1"/>
    <col min="3" max="3" width="49.44140625" style="1" customWidth="1"/>
    <col min="4" max="4" width="27.88671875" style="1" customWidth="1"/>
    <col min="5" max="5" width="25.6640625" style="1" customWidth="1"/>
    <col min="6" max="6" width="25.33203125" style="1" customWidth="1"/>
    <col min="7" max="7" width="19.33203125" style="1" customWidth="1"/>
    <col min="8" max="8" width="44" style="1" customWidth="1"/>
    <col min="9" max="16384" width="8.88671875" style="1"/>
  </cols>
  <sheetData>
    <row r="4" spans="2:9" ht="15" thickBot="1" x14ac:dyDescent="0.35">
      <c r="B4" s="5"/>
      <c r="C4" s="5"/>
      <c r="D4" s="5"/>
      <c r="E4" s="5"/>
      <c r="F4" s="5"/>
      <c r="G4" s="5"/>
      <c r="H4" s="5"/>
      <c r="I4" s="5"/>
    </row>
    <row r="5" spans="2:9" ht="22.2" x14ac:dyDescent="0.35">
      <c r="B5" s="5"/>
      <c r="C5" s="2" t="s">
        <v>37</v>
      </c>
      <c r="D5" s="3"/>
      <c r="E5" s="3"/>
      <c r="F5" s="3"/>
      <c r="G5" s="3"/>
      <c r="H5" s="4"/>
      <c r="I5" s="5"/>
    </row>
    <row r="6" spans="2:9" ht="15" thickBot="1" x14ac:dyDescent="0.35">
      <c r="B6" s="5"/>
      <c r="C6" s="6"/>
      <c r="D6" s="7"/>
      <c r="E6" s="8"/>
      <c r="F6" s="8"/>
      <c r="G6" s="9"/>
      <c r="H6" s="10"/>
      <c r="I6" s="5"/>
    </row>
    <row r="7" spans="2:9" x14ac:dyDescent="0.3">
      <c r="B7" s="5"/>
      <c r="C7" s="5"/>
      <c r="D7" s="5"/>
      <c r="E7" s="5"/>
      <c r="F7" s="5"/>
      <c r="G7" s="5"/>
      <c r="H7" s="5"/>
      <c r="I7" s="5"/>
    </row>
    <row r="8" spans="2:9" x14ac:dyDescent="0.3">
      <c r="B8" s="5"/>
      <c r="C8" s="5"/>
      <c r="D8" s="5"/>
      <c r="E8" s="5"/>
      <c r="F8" s="5"/>
      <c r="G8" s="5"/>
      <c r="H8" s="5"/>
      <c r="I8" s="5"/>
    </row>
    <row r="9" spans="2:9" x14ac:dyDescent="0.3">
      <c r="B9" s="5"/>
      <c r="C9" s="80" t="s">
        <v>98</v>
      </c>
      <c r="D9" s="81"/>
      <c r="E9" s="81"/>
      <c r="F9" s="81"/>
      <c r="G9" s="81"/>
      <c r="H9" s="82"/>
      <c r="I9" s="5"/>
    </row>
    <row r="10" spans="2:9" x14ac:dyDescent="0.3">
      <c r="B10" s="5"/>
      <c r="C10" s="5"/>
      <c r="D10" s="5"/>
      <c r="E10" s="39"/>
      <c r="F10" s="5"/>
      <c r="G10" s="5"/>
      <c r="H10" s="5"/>
      <c r="I10" s="5"/>
    </row>
    <row r="11" spans="2:9" ht="44.4" customHeight="1" x14ac:dyDescent="0.3">
      <c r="B11" s="5"/>
      <c r="C11" s="11" t="s">
        <v>38</v>
      </c>
      <c r="D11" s="12" t="s">
        <v>39</v>
      </c>
      <c r="E11" s="13" t="s">
        <v>40</v>
      </c>
      <c r="F11" s="13" t="s">
        <v>115</v>
      </c>
      <c r="G11" s="15" t="s">
        <v>116</v>
      </c>
      <c r="H11" s="45" t="s">
        <v>42</v>
      </c>
      <c r="I11" s="5"/>
    </row>
    <row r="12" spans="2:9" x14ac:dyDescent="0.3">
      <c r="B12" s="5"/>
      <c r="C12" s="31" t="s">
        <v>97</v>
      </c>
      <c r="D12" s="32" t="s">
        <v>43</v>
      </c>
      <c r="E12" s="35">
        <v>800</v>
      </c>
      <c r="F12" s="30"/>
      <c r="G12" s="21">
        <v>0</v>
      </c>
      <c r="H12" s="21">
        <f>E12*G12</f>
        <v>0</v>
      </c>
      <c r="I12" s="5"/>
    </row>
    <row r="13" spans="2:9" x14ac:dyDescent="0.3">
      <c r="B13" s="5"/>
      <c r="C13" s="37" t="s">
        <v>96</v>
      </c>
      <c r="D13" s="32" t="s">
        <v>43</v>
      </c>
      <c r="E13" s="35">
        <v>800</v>
      </c>
      <c r="F13" s="30"/>
      <c r="G13" s="21">
        <v>0</v>
      </c>
      <c r="H13" s="21">
        <f t="shared" ref="H13:H15" si="0">E13*G13</f>
        <v>0</v>
      </c>
      <c r="I13" s="5"/>
    </row>
    <row r="14" spans="2:9" x14ac:dyDescent="0.3">
      <c r="B14" s="5"/>
      <c r="C14" s="37" t="s">
        <v>95</v>
      </c>
      <c r="D14" s="32" t="s">
        <v>43</v>
      </c>
      <c r="E14" s="35">
        <v>800</v>
      </c>
      <c r="F14" s="30"/>
      <c r="G14" s="21">
        <v>0</v>
      </c>
      <c r="H14" s="21">
        <f t="shared" si="0"/>
        <v>0</v>
      </c>
      <c r="I14" s="5"/>
    </row>
    <row r="15" spans="2:9" x14ac:dyDescent="0.3">
      <c r="B15" s="5"/>
      <c r="C15" s="31" t="s">
        <v>44</v>
      </c>
      <c r="D15" s="32" t="s">
        <v>45</v>
      </c>
      <c r="E15" s="35">
        <v>800</v>
      </c>
      <c r="F15" s="30"/>
      <c r="G15" s="21">
        <v>0</v>
      </c>
      <c r="H15" s="21">
        <f t="shared" si="0"/>
        <v>0</v>
      </c>
      <c r="I15" s="5"/>
    </row>
    <row r="16" spans="2:9" x14ac:dyDescent="0.3">
      <c r="B16" s="5"/>
      <c r="C16" s="31" t="s">
        <v>46</v>
      </c>
      <c r="D16" s="33" t="s">
        <v>45</v>
      </c>
      <c r="E16" s="35">
        <v>400</v>
      </c>
      <c r="F16" s="30"/>
      <c r="G16" s="21">
        <v>0</v>
      </c>
      <c r="H16" s="21">
        <f t="shared" ref="H16:H30" si="1">E16*G16</f>
        <v>0</v>
      </c>
      <c r="I16" s="5"/>
    </row>
    <row r="17" spans="2:9" x14ac:dyDescent="0.3">
      <c r="B17" s="5"/>
      <c r="C17" s="31" t="s">
        <v>47</v>
      </c>
      <c r="D17" s="33" t="s">
        <v>45</v>
      </c>
      <c r="E17" s="35">
        <v>1000</v>
      </c>
      <c r="F17" s="30"/>
      <c r="G17" s="21">
        <v>0</v>
      </c>
      <c r="H17" s="21">
        <f t="shared" si="1"/>
        <v>0</v>
      </c>
      <c r="I17" s="5"/>
    </row>
    <row r="18" spans="2:9" x14ac:dyDescent="0.3">
      <c r="B18" s="5"/>
      <c r="C18" s="31" t="s">
        <v>48</v>
      </c>
      <c r="D18" s="33" t="s">
        <v>45</v>
      </c>
      <c r="E18" s="35">
        <v>500</v>
      </c>
      <c r="F18" s="30"/>
      <c r="G18" s="21">
        <v>0</v>
      </c>
      <c r="H18" s="21">
        <f t="shared" si="1"/>
        <v>0</v>
      </c>
      <c r="I18" s="5"/>
    </row>
    <row r="19" spans="2:9" x14ac:dyDescent="0.3">
      <c r="B19" s="5"/>
      <c r="C19" s="31" t="s">
        <v>49</v>
      </c>
      <c r="D19" s="33" t="s">
        <v>119</v>
      </c>
      <c r="E19" s="35">
        <v>100</v>
      </c>
      <c r="F19" s="30"/>
      <c r="G19" s="21">
        <v>0</v>
      </c>
      <c r="H19" s="21">
        <f t="shared" si="1"/>
        <v>0</v>
      </c>
      <c r="I19" s="5"/>
    </row>
    <row r="20" spans="2:9" x14ac:dyDescent="0.3">
      <c r="B20" s="5"/>
      <c r="C20" s="31" t="s">
        <v>50</v>
      </c>
      <c r="D20" s="33" t="s">
        <v>51</v>
      </c>
      <c r="E20" s="35">
        <v>500</v>
      </c>
      <c r="F20" s="30"/>
      <c r="G20" s="21">
        <v>0</v>
      </c>
      <c r="H20" s="21">
        <f t="shared" si="1"/>
        <v>0</v>
      </c>
      <c r="I20" s="5"/>
    </row>
    <row r="21" spans="2:9" x14ac:dyDescent="0.3">
      <c r="B21" s="5"/>
      <c r="C21" s="31" t="s">
        <v>52</v>
      </c>
      <c r="D21" s="33" t="s">
        <v>117</v>
      </c>
      <c r="E21" s="35">
        <v>100</v>
      </c>
      <c r="F21" s="30"/>
      <c r="G21" s="21">
        <v>0</v>
      </c>
      <c r="H21" s="21">
        <f t="shared" si="1"/>
        <v>0</v>
      </c>
      <c r="I21" s="5"/>
    </row>
    <row r="22" spans="2:9" x14ac:dyDescent="0.3">
      <c r="B22" s="5"/>
      <c r="C22" s="31" t="s">
        <v>53</v>
      </c>
      <c r="D22" s="33" t="s">
        <v>120</v>
      </c>
      <c r="E22" s="35">
        <v>100</v>
      </c>
      <c r="F22" s="30"/>
      <c r="G22" s="21">
        <v>0</v>
      </c>
      <c r="H22" s="21">
        <f t="shared" si="1"/>
        <v>0</v>
      </c>
      <c r="I22" s="5"/>
    </row>
    <row r="23" spans="2:9" x14ac:dyDescent="0.3">
      <c r="B23" s="5"/>
      <c r="C23" s="31" t="s">
        <v>54</v>
      </c>
      <c r="D23" s="33" t="s">
        <v>55</v>
      </c>
      <c r="E23" s="35">
        <v>500</v>
      </c>
      <c r="F23" s="30"/>
      <c r="G23" s="21">
        <v>0</v>
      </c>
      <c r="H23" s="21">
        <f t="shared" si="1"/>
        <v>0</v>
      </c>
      <c r="I23" s="5"/>
    </row>
    <row r="24" spans="2:9" x14ac:dyDescent="0.3">
      <c r="B24" s="5"/>
      <c r="C24" s="31" t="s">
        <v>56</v>
      </c>
      <c r="D24" s="33" t="s">
        <v>55</v>
      </c>
      <c r="E24" s="35">
        <v>500</v>
      </c>
      <c r="F24" s="30"/>
      <c r="G24" s="21">
        <v>0</v>
      </c>
      <c r="H24" s="21">
        <f t="shared" ref="H24:H28" si="2">E24*G24</f>
        <v>0</v>
      </c>
      <c r="I24" s="5"/>
    </row>
    <row r="25" spans="2:9" x14ac:dyDescent="0.3">
      <c r="B25" s="5"/>
      <c r="C25" s="31" t="s">
        <v>57</v>
      </c>
      <c r="D25" s="33" t="s">
        <v>55</v>
      </c>
      <c r="E25" s="35">
        <v>500</v>
      </c>
      <c r="F25" s="30"/>
      <c r="G25" s="21">
        <v>0</v>
      </c>
      <c r="H25" s="21">
        <f t="shared" si="2"/>
        <v>0</v>
      </c>
      <c r="I25" s="5"/>
    </row>
    <row r="26" spans="2:9" x14ac:dyDescent="0.3">
      <c r="B26" s="5"/>
      <c r="C26" s="31" t="s">
        <v>58</v>
      </c>
      <c r="D26" s="33" t="s">
        <v>55</v>
      </c>
      <c r="E26" s="35">
        <v>500</v>
      </c>
      <c r="F26" s="30"/>
      <c r="G26" s="21">
        <v>0</v>
      </c>
      <c r="H26" s="21">
        <f t="shared" si="2"/>
        <v>0</v>
      </c>
      <c r="I26" s="5"/>
    </row>
    <row r="27" spans="2:9" x14ac:dyDescent="0.3">
      <c r="B27" s="5"/>
      <c r="C27" s="34" t="s">
        <v>59</v>
      </c>
      <c r="D27" s="33" t="s">
        <v>60</v>
      </c>
      <c r="E27" s="35">
        <v>100</v>
      </c>
      <c r="F27" s="30"/>
      <c r="G27" s="21">
        <v>0</v>
      </c>
      <c r="H27" s="21">
        <f t="shared" si="2"/>
        <v>0</v>
      </c>
      <c r="I27" s="5"/>
    </row>
    <row r="28" spans="2:9" x14ac:dyDescent="0.3">
      <c r="B28" s="5"/>
      <c r="C28" s="34" t="s">
        <v>61</v>
      </c>
      <c r="D28" s="33" t="s">
        <v>62</v>
      </c>
      <c r="E28" s="35">
        <v>100</v>
      </c>
      <c r="F28" s="30"/>
      <c r="G28" s="21">
        <v>0</v>
      </c>
      <c r="H28" s="21">
        <f t="shared" si="2"/>
        <v>0</v>
      </c>
      <c r="I28" s="5"/>
    </row>
    <row r="29" spans="2:9" x14ac:dyDescent="0.3">
      <c r="B29" s="5"/>
      <c r="C29" s="34" t="s">
        <v>63</v>
      </c>
      <c r="D29" s="33" t="s">
        <v>64</v>
      </c>
      <c r="E29" s="35">
        <v>250</v>
      </c>
      <c r="F29" s="30"/>
      <c r="G29" s="21">
        <v>0</v>
      </c>
      <c r="H29" s="21">
        <f t="shared" si="1"/>
        <v>0</v>
      </c>
      <c r="I29" s="5"/>
    </row>
    <row r="30" spans="2:9" x14ac:dyDescent="0.3">
      <c r="B30" s="5"/>
      <c r="C30" s="34" t="s">
        <v>118</v>
      </c>
      <c r="D30" s="33" t="s">
        <v>65</v>
      </c>
      <c r="E30" s="35">
        <v>250</v>
      </c>
      <c r="F30" s="30"/>
      <c r="G30" s="21">
        <v>0</v>
      </c>
      <c r="H30" s="21">
        <f t="shared" si="1"/>
        <v>0</v>
      </c>
      <c r="I30" s="5"/>
    </row>
    <row r="31" spans="2:9" ht="15" thickBot="1" x14ac:dyDescent="0.35">
      <c r="B31" s="5"/>
      <c r="C31" s="5"/>
      <c r="D31" s="5"/>
      <c r="E31" s="5"/>
      <c r="F31" s="5"/>
      <c r="G31" s="5"/>
      <c r="H31" s="5"/>
      <c r="I31" s="5"/>
    </row>
    <row r="32" spans="2:9" ht="15" thickBot="1" x14ac:dyDescent="0.35">
      <c r="B32" s="5"/>
      <c r="C32" s="18" t="s">
        <v>66</v>
      </c>
      <c r="D32" s="19"/>
      <c r="E32" s="23"/>
      <c r="F32" s="23"/>
      <c r="G32" s="22"/>
      <c r="H32" s="24">
        <f>SUM(H12:H30)</f>
        <v>0</v>
      </c>
      <c r="I32" s="5"/>
    </row>
    <row r="33" spans="2:9" x14ac:dyDescent="0.3">
      <c r="B33" s="5"/>
      <c r="C33" s="5"/>
      <c r="D33" s="5"/>
      <c r="E33" s="5"/>
      <c r="F33" s="5"/>
      <c r="G33" s="5"/>
      <c r="H33" s="5"/>
      <c r="I33" s="5"/>
    </row>
    <row r="34" spans="2:9" x14ac:dyDescent="0.3">
      <c r="B34" s="5"/>
      <c r="C34" s="5"/>
      <c r="D34" s="5"/>
      <c r="E34" s="5"/>
      <c r="F34" s="5"/>
      <c r="G34" s="5"/>
      <c r="H34" s="5"/>
      <c r="I34" s="5"/>
    </row>
    <row r="35" spans="2:9" x14ac:dyDescent="0.3">
      <c r="B35" s="5"/>
      <c r="C35" s="80" t="s">
        <v>67</v>
      </c>
      <c r="D35" s="81"/>
      <c r="E35" s="81"/>
      <c r="F35" s="81"/>
      <c r="G35" s="81"/>
      <c r="H35" s="83"/>
      <c r="I35" s="5"/>
    </row>
    <row r="36" spans="2:9" x14ac:dyDescent="0.3">
      <c r="B36" s="5"/>
      <c r="C36" s="5"/>
      <c r="D36" s="5"/>
      <c r="E36" s="5"/>
      <c r="F36" s="5"/>
      <c r="G36" s="5"/>
      <c r="H36" s="5"/>
      <c r="I36" s="5"/>
    </row>
    <row r="37" spans="2:9" x14ac:dyDescent="0.3">
      <c r="B37" s="5"/>
      <c r="C37" s="11" t="s">
        <v>68</v>
      </c>
      <c r="D37" s="12" t="s">
        <v>39</v>
      </c>
      <c r="E37" s="13" t="s">
        <v>69</v>
      </c>
      <c r="F37" s="13" t="s">
        <v>70</v>
      </c>
      <c r="G37" s="15" t="s">
        <v>41</v>
      </c>
      <c r="H37" s="14" t="s">
        <v>42</v>
      </c>
      <c r="I37" s="5"/>
    </row>
    <row r="38" spans="2:9" x14ac:dyDescent="0.3">
      <c r="B38" s="5"/>
      <c r="C38" s="37" t="s">
        <v>71</v>
      </c>
      <c r="D38" s="56" t="s">
        <v>72</v>
      </c>
      <c r="E38" s="57">
        <v>100</v>
      </c>
      <c r="F38" s="30"/>
      <c r="G38" s="21">
        <v>0</v>
      </c>
      <c r="H38" s="21">
        <f>E38*G38</f>
        <v>0</v>
      </c>
      <c r="I38" s="5"/>
    </row>
    <row r="39" spans="2:9" x14ac:dyDescent="0.3">
      <c r="B39" s="5"/>
      <c r="C39" s="37" t="s">
        <v>73</v>
      </c>
      <c r="D39" s="56" t="s">
        <v>74</v>
      </c>
      <c r="E39" s="57">
        <v>100</v>
      </c>
      <c r="F39" s="30"/>
      <c r="G39" s="21">
        <v>0</v>
      </c>
      <c r="H39" s="21">
        <f>E39*G39</f>
        <v>0</v>
      </c>
      <c r="I39" s="5"/>
    </row>
    <row r="40" spans="2:9" x14ac:dyDescent="0.3">
      <c r="B40" s="5"/>
      <c r="C40" s="37" t="s">
        <v>75</v>
      </c>
      <c r="D40" s="56" t="s">
        <v>72</v>
      </c>
      <c r="E40" s="57">
        <v>500</v>
      </c>
      <c r="F40" s="30"/>
      <c r="G40" s="21">
        <v>0</v>
      </c>
      <c r="H40" s="21">
        <f t="shared" ref="H40:H43" si="3">E40*G40</f>
        <v>0</v>
      </c>
      <c r="I40" s="5"/>
    </row>
    <row r="41" spans="2:9" x14ac:dyDescent="0.3">
      <c r="B41" s="5"/>
      <c r="C41" s="37" t="s">
        <v>76</v>
      </c>
      <c r="D41" s="56" t="s">
        <v>43</v>
      </c>
      <c r="E41" s="57">
        <v>50</v>
      </c>
      <c r="F41" s="30"/>
      <c r="G41" s="21">
        <v>0</v>
      </c>
      <c r="H41" s="21">
        <f t="shared" si="3"/>
        <v>0</v>
      </c>
      <c r="I41" s="5"/>
    </row>
    <row r="42" spans="2:9" x14ac:dyDescent="0.3">
      <c r="B42" s="5"/>
      <c r="C42" s="37" t="s">
        <v>77</v>
      </c>
      <c r="D42" s="56" t="s">
        <v>74</v>
      </c>
      <c r="E42" s="57">
        <v>50</v>
      </c>
      <c r="F42" s="30"/>
      <c r="G42" s="21">
        <v>0</v>
      </c>
      <c r="H42" s="21">
        <f t="shared" si="3"/>
        <v>0</v>
      </c>
      <c r="I42" s="5"/>
    </row>
    <row r="43" spans="2:9" ht="15" thickBot="1" x14ac:dyDescent="0.35">
      <c r="B43" s="5"/>
      <c r="C43" s="37" t="s">
        <v>78</v>
      </c>
      <c r="D43" s="56" t="s">
        <v>74</v>
      </c>
      <c r="E43" s="57">
        <v>25</v>
      </c>
      <c r="F43" s="30"/>
      <c r="G43" s="21">
        <v>0</v>
      </c>
      <c r="H43" s="21">
        <f t="shared" si="3"/>
        <v>0</v>
      </c>
      <c r="I43" s="5"/>
    </row>
    <row r="44" spans="2:9" ht="15" thickBot="1" x14ac:dyDescent="0.35">
      <c r="B44" s="5"/>
      <c r="C44" s="18" t="s">
        <v>79</v>
      </c>
      <c r="D44" s="19"/>
      <c r="E44" s="19"/>
      <c r="F44" s="19"/>
      <c r="G44" s="19"/>
      <c r="H44" s="24">
        <f>SUM(H38:H43)</f>
        <v>0</v>
      </c>
      <c r="I44" s="5"/>
    </row>
    <row r="45" spans="2:9" ht="15" thickBot="1" x14ac:dyDescent="0.35">
      <c r="B45" s="5"/>
      <c r="C45" s="5"/>
      <c r="D45" s="5"/>
      <c r="E45" s="5"/>
      <c r="F45" s="5"/>
      <c r="G45" s="5"/>
      <c r="H45" s="5"/>
      <c r="I45" s="5"/>
    </row>
    <row r="46" spans="2:9" ht="15" thickBot="1" x14ac:dyDescent="0.35">
      <c r="B46" s="5"/>
      <c r="C46" s="18" t="s">
        <v>80</v>
      </c>
      <c r="D46" s="19"/>
      <c r="E46" s="19"/>
      <c r="F46" s="19"/>
      <c r="G46" s="19"/>
      <c r="H46" s="24">
        <f>H32+H44</f>
        <v>0</v>
      </c>
      <c r="I46" s="5"/>
    </row>
    <row r="47" spans="2:9" x14ac:dyDescent="0.3">
      <c r="B47" s="5"/>
      <c r="C47" s="5"/>
      <c r="D47" s="5"/>
      <c r="E47" s="5"/>
      <c r="F47" s="5"/>
      <c r="G47" s="5"/>
      <c r="H47" s="5"/>
      <c r="I47" s="5"/>
    </row>
    <row r="48" spans="2:9" x14ac:dyDescent="0.3">
      <c r="B48" s="5"/>
      <c r="C48" s="84" t="s">
        <v>81</v>
      </c>
      <c r="D48" s="85"/>
      <c r="E48" s="85"/>
      <c r="F48" s="85"/>
      <c r="G48" s="85"/>
      <c r="H48" s="86"/>
      <c r="I48" s="5"/>
    </row>
    <row r="49" spans="2:9" x14ac:dyDescent="0.3">
      <c r="B49" s="5"/>
      <c r="C49" s="5"/>
      <c r="D49" s="5"/>
      <c r="E49" s="5"/>
      <c r="F49" s="5"/>
      <c r="G49" s="5"/>
      <c r="H49" s="5"/>
      <c r="I49" s="5"/>
    </row>
    <row r="50" spans="2:9" x14ac:dyDescent="0.3">
      <c r="B50" s="5"/>
      <c r="C50" s="11" t="s">
        <v>82</v>
      </c>
      <c r="D50" s="11" t="s">
        <v>83</v>
      </c>
      <c r="E50" s="5"/>
      <c r="F50" s="5"/>
      <c r="G50" s="5"/>
      <c r="H50" s="5"/>
      <c r="I50" s="5"/>
    </row>
    <row r="51" spans="2:9" x14ac:dyDescent="0.3">
      <c r="B51" s="5"/>
      <c r="C51" s="37" t="s">
        <v>84</v>
      </c>
      <c r="D51" s="36"/>
      <c r="E51" s="5"/>
      <c r="F51" s="5"/>
      <c r="G51" s="5"/>
      <c r="H51" s="5"/>
      <c r="I51" s="5"/>
    </row>
    <row r="52" spans="2:9" x14ac:dyDescent="0.3">
      <c r="B52" s="5"/>
      <c r="C52" s="37" t="s">
        <v>85</v>
      </c>
      <c r="D52" s="36"/>
      <c r="E52" s="5"/>
      <c r="F52" s="5"/>
      <c r="G52" s="5"/>
      <c r="H52" s="5"/>
      <c r="I52" s="5"/>
    </row>
    <row r="53" spans="2:9" x14ac:dyDescent="0.3">
      <c r="B53" s="5"/>
      <c r="C53" s="37" t="s">
        <v>86</v>
      </c>
      <c r="D53" s="36"/>
      <c r="E53" s="5"/>
      <c r="F53" s="5"/>
      <c r="G53" s="5"/>
      <c r="H53" s="5"/>
      <c r="I53" s="5"/>
    </row>
    <row r="54" spans="2:9" x14ac:dyDescent="0.3">
      <c r="B54" s="5"/>
      <c r="C54" s="37" t="s">
        <v>87</v>
      </c>
      <c r="D54" s="36"/>
      <c r="E54" s="5"/>
      <c r="F54" s="5"/>
      <c r="G54" s="5"/>
      <c r="H54" s="5"/>
      <c r="I54" s="5"/>
    </row>
    <row r="55" spans="2:9" x14ac:dyDescent="0.3">
      <c r="B55" s="5"/>
      <c r="C55" s="37" t="s">
        <v>88</v>
      </c>
      <c r="D55" s="36"/>
      <c r="E55" s="5"/>
      <c r="F55" s="5"/>
      <c r="G55" s="5"/>
      <c r="H55" s="5"/>
      <c r="I55" s="5"/>
    </row>
    <row r="56" spans="2:9" x14ac:dyDescent="0.3">
      <c r="B56" s="5"/>
      <c r="C56" s="37" t="s">
        <v>89</v>
      </c>
      <c r="D56" s="36"/>
      <c r="E56" s="5"/>
      <c r="F56" s="5"/>
      <c r="G56" s="5"/>
      <c r="H56" s="5"/>
      <c r="I56" s="5"/>
    </row>
    <row r="57" spans="2:9" x14ac:dyDescent="0.3">
      <c r="B57" s="5"/>
      <c r="C57" s="37" t="s">
        <v>90</v>
      </c>
      <c r="D57" s="36"/>
      <c r="E57" s="5"/>
      <c r="F57" s="5"/>
      <c r="G57" s="5"/>
      <c r="H57" s="5"/>
      <c r="I57" s="5"/>
    </row>
    <row r="58" spans="2:9" x14ac:dyDescent="0.3">
      <c r="B58" s="5"/>
      <c r="C58" s="37" t="s">
        <v>91</v>
      </c>
      <c r="D58" s="36"/>
      <c r="E58" s="5"/>
      <c r="F58" s="5"/>
      <c r="G58" s="5"/>
      <c r="H58" s="5"/>
      <c r="I58" s="5"/>
    </row>
    <row r="59" spans="2:9" x14ac:dyDescent="0.3">
      <c r="B59" s="5"/>
      <c r="C59" s="37" t="s">
        <v>92</v>
      </c>
      <c r="D59" s="36"/>
      <c r="E59" s="5"/>
      <c r="F59" s="5"/>
      <c r="G59" s="5"/>
      <c r="H59" s="5"/>
      <c r="I59" s="5"/>
    </row>
    <row r="60" spans="2:9" x14ac:dyDescent="0.3">
      <c r="B60" s="5"/>
      <c r="C60" s="5"/>
      <c r="D60" s="5"/>
      <c r="E60" s="5"/>
      <c r="F60" s="5"/>
      <c r="G60" s="5"/>
      <c r="H60" s="5"/>
      <c r="I60" s="5"/>
    </row>
    <row r="61" spans="2:9" x14ac:dyDescent="0.3">
      <c r="B61" s="5"/>
      <c r="C61" s="5"/>
      <c r="D61" s="5"/>
      <c r="E61" s="5"/>
      <c r="F61" s="5"/>
      <c r="G61" s="5"/>
      <c r="H61" s="5"/>
      <c r="I61" s="5"/>
    </row>
    <row r="62" spans="2:9" x14ac:dyDescent="0.3">
      <c r="B62" s="5"/>
      <c r="C62" s="5"/>
      <c r="D62" s="5"/>
      <c r="E62" s="5"/>
      <c r="F62" s="5"/>
      <c r="G62" s="5"/>
      <c r="H62" s="5"/>
      <c r="I62" s="5"/>
    </row>
  </sheetData>
  <sheetProtection formatCells="0" formatColumns="0" formatRows="0" insertColumns="0" insertRows="0" insertHyperlinks="0" deleteColumns="0" deleteRows="0" sort="0" autoFilter="0" pivotTables="0"/>
  <mergeCells count="3">
    <mergeCell ref="C9:H9"/>
    <mergeCell ref="C35:H35"/>
    <mergeCell ref="C48:H4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0A8B1-219E-48E8-A8FB-098E54ABDE35}">
  <dimension ref="B4:H21"/>
  <sheetViews>
    <sheetView workbookViewId="0">
      <selection activeCell="F24" sqref="F24"/>
    </sheetView>
  </sheetViews>
  <sheetFormatPr defaultColWidth="8.88671875" defaultRowHeight="14.4" x14ac:dyDescent="0.3"/>
  <cols>
    <col min="1" max="1" width="3.109375" style="1" customWidth="1"/>
    <col min="2" max="2" width="6" style="1" customWidth="1"/>
    <col min="3" max="3" width="49.44140625" style="1" customWidth="1"/>
    <col min="4" max="4" width="45.44140625" style="1" customWidth="1"/>
    <col min="5" max="5" width="12.33203125" style="1" customWidth="1"/>
    <col min="6" max="6" width="30.6640625" style="1" customWidth="1"/>
    <col min="7" max="7" width="36.44140625" style="1" customWidth="1"/>
    <col min="8" max="16384" width="8.88671875" style="1"/>
  </cols>
  <sheetData>
    <row r="4" spans="2:8" ht="15" thickBot="1" x14ac:dyDescent="0.35">
      <c r="B4" s="5"/>
      <c r="C4" s="5"/>
      <c r="D4" s="5"/>
      <c r="E4" s="5"/>
      <c r="F4" s="5"/>
      <c r="G4" s="5"/>
      <c r="H4" s="5"/>
    </row>
    <row r="5" spans="2:8" ht="22.2" x14ac:dyDescent="0.35">
      <c r="B5" s="5"/>
      <c r="C5" s="2" t="s">
        <v>105</v>
      </c>
      <c r="D5" s="3"/>
      <c r="E5" s="3"/>
      <c r="F5" s="3"/>
      <c r="G5" s="4"/>
      <c r="H5" s="5"/>
    </row>
    <row r="6" spans="2:8" ht="15" thickBot="1" x14ac:dyDescent="0.35">
      <c r="B6" s="5"/>
      <c r="C6" s="6"/>
      <c r="D6" s="7"/>
      <c r="E6" s="8"/>
      <c r="F6" s="9"/>
      <c r="G6" s="10"/>
      <c r="H6" s="5"/>
    </row>
    <row r="7" spans="2:8" x14ac:dyDescent="0.3">
      <c r="B7" s="5"/>
      <c r="C7" s="5"/>
      <c r="D7" s="5"/>
      <c r="E7" s="5"/>
      <c r="F7" s="5"/>
      <c r="G7" s="5"/>
      <c r="H7" s="5"/>
    </row>
    <row r="8" spans="2:8" x14ac:dyDescent="0.3">
      <c r="B8" s="5"/>
      <c r="C8" s="5"/>
      <c r="D8" s="5"/>
      <c r="E8" s="5"/>
      <c r="F8" s="5"/>
      <c r="G8" s="5"/>
      <c r="H8" s="5"/>
    </row>
    <row r="9" spans="2:8" x14ac:dyDescent="0.3">
      <c r="B9" s="5"/>
      <c r="C9" s="80" t="s">
        <v>106</v>
      </c>
      <c r="D9" s="81"/>
      <c r="E9" s="81"/>
      <c r="F9" s="81"/>
      <c r="G9" s="82"/>
      <c r="H9" s="5"/>
    </row>
    <row r="10" spans="2:8" x14ac:dyDescent="0.3">
      <c r="B10" s="5"/>
      <c r="C10" s="5"/>
      <c r="D10" s="5"/>
      <c r="E10" s="5"/>
      <c r="F10" s="5"/>
      <c r="G10" s="5"/>
      <c r="H10" s="5"/>
    </row>
    <row r="11" spans="2:8" ht="55.5" customHeight="1" x14ac:dyDescent="0.3">
      <c r="B11" s="5"/>
      <c r="C11" s="12" t="s">
        <v>22</v>
      </c>
      <c r="D11" s="12" t="s">
        <v>23</v>
      </c>
      <c r="E11" s="38" t="s">
        <v>24</v>
      </c>
      <c r="F11" s="15" t="s">
        <v>26</v>
      </c>
      <c r="G11" s="45" t="s">
        <v>113</v>
      </c>
      <c r="H11" s="5"/>
    </row>
    <row r="12" spans="2:8" x14ac:dyDescent="0.3">
      <c r="B12" s="5"/>
      <c r="C12" s="16" t="s">
        <v>28</v>
      </c>
      <c r="D12" s="16" t="s">
        <v>29</v>
      </c>
      <c r="E12" s="17">
        <v>15</v>
      </c>
      <c r="F12" s="21">
        <v>0</v>
      </c>
      <c r="G12" s="21">
        <f>E12*F12</f>
        <v>0</v>
      </c>
      <c r="H12" s="5"/>
    </row>
    <row r="13" spans="2:8" x14ac:dyDescent="0.3">
      <c r="B13" s="5"/>
      <c r="C13" s="16" t="s">
        <v>30</v>
      </c>
      <c r="D13" s="16" t="s">
        <v>31</v>
      </c>
      <c r="E13" s="17">
        <v>10</v>
      </c>
      <c r="F13" s="21">
        <v>0</v>
      </c>
      <c r="G13" s="21">
        <f t="shared" ref="G13:G15" si="0">E13*F13</f>
        <v>0</v>
      </c>
      <c r="H13" s="5"/>
    </row>
    <row r="14" spans="2:8" x14ac:dyDescent="0.3">
      <c r="B14" s="5"/>
      <c r="C14" s="16" t="s">
        <v>32</v>
      </c>
      <c r="D14" s="16" t="s">
        <v>33</v>
      </c>
      <c r="E14" s="17">
        <v>10</v>
      </c>
      <c r="F14" s="21">
        <v>0</v>
      </c>
      <c r="G14" s="21">
        <f t="shared" si="0"/>
        <v>0</v>
      </c>
      <c r="H14" s="5"/>
    </row>
    <row r="15" spans="2:8" x14ac:dyDescent="0.3">
      <c r="B15" s="5"/>
      <c r="C15" s="16" t="s">
        <v>34</v>
      </c>
      <c r="D15" s="40" t="s">
        <v>35</v>
      </c>
      <c r="E15" s="41">
        <v>5</v>
      </c>
      <c r="F15" s="21">
        <v>0</v>
      </c>
      <c r="G15" s="21">
        <f t="shared" si="0"/>
        <v>0</v>
      </c>
      <c r="H15" s="5"/>
    </row>
    <row r="16" spans="2:8" x14ac:dyDescent="0.3">
      <c r="B16" s="5"/>
      <c r="C16" s="5"/>
      <c r="D16" s="5"/>
      <c r="E16" s="5"/>
      <c r="F16" s="5"/>
      <c r="G16" s="5"/>
      <c r="H16" s="5"/>
    </row>
    <row r="17" spans="2:8" ht="15" thickBot="1" x14ac:dyDescent="0.35">
      <c r="B17" s="5"/>
      <c r="C17" s="5"/>
      <c r="D17" s="5"/>
      <c r="E17" s="5"/>
      <c r="F17" s="5"/>
      <c r="G17" s="5"/>
      <c r="H17" s="5"/>
    </row>
    <row r="18" spans="2:8" ht="15" thickBot="1" x14ac:dyDescent="0.35">
      <c r="B18" s="5"/>
      <c r="C18" s="18" t="s">
        <v>36</v>
      </c>
      <c r="D18" s="19"/>
      <c r="E18" s="23"/>
      <c r="F18" s="22"/>
      <c r="G18" s="24">
        <f>SUM(G12:G15)</f>
        <v>0</v>
      </c>
      <c r="H18" s="5"/>
    </row>
    <row r="19" spans="2:8" x14ac:dyDescent="0.3">
      <c r="B19" s="5"/>
      <c r="C19" s="5"/>
      <c r="D19" s="5"/>
      <c r="E19" s="5"/>
      <c r="F19" s="5"/>
      <c r="G19" s="5"/>
      <c r="H19" s="5"/>
    </row>
    <row r="20" spans="2:8" x14ac:dyDescent="0.3">
      <c r="B20" s="5"/>
      <c r="C20" s="5" t="s">
        <v>107</v>
      </c>
      <c r="D20" s="5"/>
      <c r="E20" s="5"/>
      <c r="F20" s="5"/>
      <c r="G20" s="5"/>
      <c r="H20" s="5"/>
    </row>
    <row r="21" spans="2:8" x14ac:dyDescent="0.3">
      <c r="B21" s="5"/>
      <c r="C21" s="5"/>
      <c r="D21" s="5"/>
      <c r="E21" s="5"/>
      <c r="F21" s="5"/>
      <c r="G21" s="5"/>
      <c r="H21" s="5"/>
    </row>
  </sheetData>
  <mergeCells count="1">
    <mergeCell ref="C9:G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2986CB-114C-4072-8D4A-D2401972E97C}"/>
</file>

<file path=customXml/itemProps2.xml><?xml version="1.0" encoding="utf-8"?>
<ds:datastoreItem xmlns:ds="http://schemas.openxmlformats.org/officeDocument/2006/customXml" ds:itemID="{94248766-CC52-4D61-B022-76C05E9A72E4}">
  <ds:schemaRefs>
    <ds:schemaRef ds:uri="http://purl.org/dc/elements/1.1/"/>
    <ds:schemaRef ds:uri="http://purl.org/dc/terms/"/>
    <ds:schemaRef ds:uri="http://www.w3.org/XML/1998/namespace"/>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8ca79d84-9bed-43a7-a619-361cff35098e"/>
    <ds:schemaRef ds:uri="http://schemas.microsoft.com/office/2006/metadata/properties"/>
  </ds:schemaRefs>
</ds:datastoreItem>
</file>

<file path=customXml/itemProps3.xml><?xml version="1.0" encoding="utf-8"?>
<ds:datastoreItem xmlns:ds="http://schemas.openxmlformats.org/officeDocument/2006/customXml" ds:itemID="{E292E48B-DCF9-4962-8444-B9CDF86745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Instructieblad</vt:lpstr>
      <vt:lpstr>Ondertekening</vt:lpstr>
      <vt:lpstr>1. Totaal inschrijfprijs</vt:lpstr>
      <vt:lpstr>2. Apparatuur</vt:lpstr>
      <vt:lpstr>3. Ingrediënten</vt:lpstr>
      <vt:lpstr>4. Optioneel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 Kessels</dc:creator>
  <cp:keywords/>
  <dc:description/>
  <cp:lastModifiedBy>Jean Kessels</cp:lastModifiedBy>
  <cp:revision/>
  <dcterms:created xsi:type="dcterms:W3CDTF">2015-06-05T18:17:20Z</dcterms:created>
  <dcterms:modified xsi:type="dcterms:W3CDTF">2024-11-29T14:28:47Z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