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U:\datarepos_prc_inkoop\Inkoop\2024\Aanbestedingsdossiers\EA Huisaccountant\Vragenronde 2\"/>
    </mc:Choice>
  </mc:AlternateContent>
  <xr:revisionPtr revIDLastSave="0" documentId="13_ncr:1_{665E3576-C04F-45E1-AAED-8217BA94C05E}" xr6:coauthVersionLast="47" xr6:coauthVersionMax="47" xr10:uidLastSave="{00000000-0000-0000-0000-000000000000}"/>
  <bookViews>
    <workbookView xWindow="-108" yWindow="-108" windowWidth="23256" windowHeight="12576" xr2:uid="{00000000-000D-0000-FFFF-FFFF00000000}"/>
  </bookViews>
  <sheets>
    <sheet name="Nota van inlichtingen 2" sheetId="1" r:id="rId1"/>
  </sheets>
  <definedNames>
    <definedName name="_xlnm.Print_Area" localSheetId="0">'Nota van inlichtingen 2'!$A$1:$H$28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alcChain>
</file>

<file path=xl/sharedStrings.xml><?xml version="1.0" encoding="utf-8"?>
<sst xmlns="http://schemas.openxmlformats.org/spreadsheetml/2006/main" count="81" uniqueCount="74">
  <si>
    <t>Vraag</t>
  </si>
  <si>
    <t>Document</t>
  </si>
  <si>
    <t>Pagina</t>
  </si>
  <si>
    <t>Paragraaf/artikel</t>
  </si>
  <si>
    <t>Motivatie vraag</t>
  </si>
  <si>
    <t xml:space="preserve">Vraag 13 Nota van Inlichtingen </t>
  </si>
  <si>
    <t>Kunt u hiermee instemmen?</t>
  </si>
  <si>
    <t xml:space="preserve">In uw antwoord op vraag 13 geeft u aan dat de eis van de geheimhoudingsverklaring kan vervallen, als inschrijver desgevraagd kan aantonen dat haar medewerkers gebonden zijn aan geheimhouding. Opdrachtnemer kan desgevraagd bevestigen aan Opdrachtgever dat de medewerker contractueel gebonden is aan geheimhouding. Mocht deze bevestiging van Opdrachtnemer niet voldoende zijn, dan kan de betrokken partner op deze opdracht namens de opdrachtnemer de geheimhoudingsverklaring ondertekenen. </t>
  </si>
  <si>
    <t>Vraag 14 Nota van Inlichtingen</t>
  </si>
  <si>
    <t>Bent u gelet op bovenstaande bereid uw antwoord op vraag 14 te heroverwegen en ons voorstel alsnog te accepteren?</t>
  </si>
  <si>
    <t>In uw antwoord op vraag 14 geeft u aan ons verzoek tot weigering van de verlenging van de overeenkomst niet te kunnen honoreren. De overeenkomst heeft een initiële looptijd van vier jaar. Wanneer u eenzijdig nogmaals vier keer een jaar kunt verlengen, kan de totale looptijd oplopen tot acht jaar. Het kan voorkomen dat de omstandigheden waarin wij over vier jaar verkeren dusdanig zijn gewijzigd dat wij de overeenkomst niet langer kunnen nakomen zoals bij het aangaan voorzien, of dat de samenwerking tussen partijen niet verloopt zoals voorzien bij aanvang van de overeenkomst, waardoor wij niet zoals voorzien onze werkzaamheden kunnen verrichten. Het gaat hierbij niet enkel over honorarium – welke geïndexeerd kan worden -, maar bijvoorbeeld ook over consistentie van het team of capaciteitswijzigingen. Dit kan ervoor zorgen dat wij de overeenkomst niet langer onder dezelfde voorwaarden en/of standaarden kunnen uitvoeren, waardoor wij de verlenging van de overeenkomst wensen te kunnen weigeren. Wij zullen dit uiteraard tijdig aan u kenbaar maken. Het is voor ons echter niet in te schatten hoe de situatie over vier jaar eruit ziet, waardoor er voor ons grote risico’s verbonden zijn aan het voorafgaand aanvaarden van een eenzijdige verlengingsmogelijkheid voor Opdrachtgever.</t>
  </si>
  <si>
    <t>Vraag 17 Nota van Inlichtingen</t>
  </si>
  <si>
    <t xml:space="preserve">Kunt u hiermee instemmen? </t>
  </si>
  <si>
    <t xml:space="preserve">In uw antwoord op vraag 17 geeft u aan dat artikel 6.2 ARVODI-2018 niet van toepassing wordt verklaard en de tekst naar uw voorstel wordt aangepast. Onze vraag zag ook op artikel 12.1 van de Concept Overeenkomst. Omdat artikel 12.1 concept overeenkomst in rangorde boven de ARVODI staat, vragen wij u om artikel 12.1 concept overeenkomst conform uw tekstvoorstel bij artikel 6.2 ARVODI-2018 aan te passen. </t>
  </si>
  <si>
    <t>Vraag 20 Nota van Inlichtingen</t>
  </si>
  <si>
    <t xml:space="preserve">Wij verzoeken u derhalve de volgende bepaling op te nemen:
“PG8 Op verzoek van Opdrachtgever zal Opdrachtnemer alle door Opdrachtgever verstrekte documenten retourneren, voor zover het hier niet gaat om gegevens die Opdrachtnemer op digitale gegevensdragers bewaard en waar noodzakelijke reserve kopieën van worden gemaakt (deze gegevens blijven onverkort onderworpen aan de geheimhoudingsplicht). Het voorgaande laat onverlet dat Opdrachtnemer ter zake van de opdracht een dossier aanhoudt en blijft houden met daarin kopieën van relevante stukken. Opdrachtnemer zal zijn dossier bewaren gedurende een periode die voor een goede beroepsuitoefening aanvaardbaar is en die in overeenstemming is met de wettelijke bepalingen en beroepsregels inzake bewaartermijnen.” </t>
  </si>
  <si>
    <t xml:space="preserve">In uw antwoord op vraag 20 geeft u aan dat PG8 ook voor inschrijver zelf van overeenkomstig van toepassing is. In PG8 wordt aangegeven dat er een NDA moet worden geaccepteerd. Omdat wij geen gebruik maken van een leverancier en er reeds geheimhouding is op basis van de overeenkomst, achten wij het niet nodig dat opdrachtnemer een NDA dient te accepteren. 
Tevens zijn wij op grond van wet- en (beroeps)regelgeving alsmede interne bewaarrichtlijnen voor kwaliteitssystemen verplicht in het kader van de opdracht een dossier aan te houden met daarin kopieën van relevante documenten, welk dossier – op grond van diezelfde regelgeving - ons eigendom dient te zijn. </t>
  </si>
  <si>
    <t xml:space="preserve">Vraag 27 Nota van Inlichtingen </t>
  </si>
  <si>
    <t xml:space="preserve">Op grond daarvan hebben wij ons voorstel opgesteld. Omdat u niet akkoord bent gegaan met ons voortel met betrekking tot het maximale bedrag, vragen wij ons af hoe artikel 10.8 en 4.6 van de conceptovereenkomst zich dan verhouden tegenover elkaar? 
Wij vragen u daarnaast om uw antwoord op vraag 27 te heroverwegen en alsnog akkoord te gaan met ons voorstel. Kunt u hiermee instemmen? </t>
  </si>
  <si>
    <t>Vraag 29 Nota van Inlichtingen</t>
  </si>
  <si>
    <t xml:space="preserve">Uw antwoord op vraag 29 wordt niet volledig weergegeven, het laatste gedeelte is niet zichtbaar. Zou u daarom kunnen bevestigen dat de beperking van de beperking van de aansprakelijkheid in artikel 10.6 geheel komt te vervallen ingeval van (aanspraken van derden op) schadevergoeding ten gevolge van dood of letsel en/of indien sprake is van opzet of grove schuld aan de zijde van Opdrachtnemer of diens ingeschakelde inleenkrachten/derden? </t>
  </si>
  <si>
    <t xml:space="preserve">Zou u dat kunnen bevestigen? </t>
  </si>
  <si>
    <t xml:space="preserve">Vraag 30 Nota van Inlichtingen </t>
  </si>
  <si>
    <t xml:space="preserve">Bent u bereid artikel 12.2 Concept Overeenkomst overeenkomstig onze suggesties aan te passen? Zo nee, gaat u dan akkoord met het in mindering brengen van het boetebedrag op eventuele schadevergoeding? </t>
  </si>
  <si>
    <t xml:space="preserve">In het antwoord op vraag 30 geeft u aan niet akkoord te gaan met het schrappen van artikel 12.2 Concept Overeenkomst. Zoals reeds aangegeven heeft u voldoende contractuele en wettelijke mogelijkheden om uw schade vergoed te krijgen, indien wij onze geheimhoudingsplicht schenden. Een dergelijke flinke boete daarnaast, is daarom niet nodig en ons inziens buiten proportioneel. 
Wij wensen daarom het boetebedrag te verlagen naar € 5.000,- per gebeurtenis. Daarnaast wensen wij het boetebedrag in mindering te brengen op eventuele schadevergoeding. </t>
  </si>
  <si>
    <t xml:space="preserve">Vraag 35 Nota van Inlichtingen </t>
  </si>
  <si>
    <t>In uw antwoord op vraag 35 geeft u aan “(…) dat de aansprakelijkheid van Opdrachtnemer beperkt is tot een maximum per opdracht van drie keer het bedrag van het honorarium voor de desbetreffende opdracht over het laatste kalenderjaar, tenzij (…)”. Ons voorstel is dat de aansprakelijkheid van de Opdrachtnemer enkel ziet op het bedrag dat in rekening is gebracht aan Opdrachtgever voor het verrichten van de werkzaamheden waarin de oorzaak van de schade is gelegen. Wij stellen daarom voor om de volgende zin toe te voegen aan uw voorstel: 
“(…) De aansprakelijkheid van Opdrachtnemer zal in ieder geval zijn beperkt tot een maximum per opdracht van drie keer het bedrag van het honorarium dat in rekening is gebracht voor het verrichten van de Werkzaamheden waarin de oorzaak van de schade is gelegen, waarbij alleen het honorarium in aanmerking wordt genomen dat betrekking heeft op de laatste twaalf (12) maanden waarin die Werkzaamheden zijn verricht, tenzij (…) ”</t>
  </si>
  <si>
    <t xml:space="preserve">Vraag 37 Nota van Inlichtingen </t>
  </si>
  <si>
    <t xml:space="preserve">Uw antwoord op vraag 37 is niet volledig zichtbaar voor de inschrijver. Wij kunnen daardoor niet inschatten of er over deze vraag nog een aanvullende vraag gesteld dient te worden. Wij vragen u om het antwoord op vraag 37 alsnog volledig te publiceren tijdens de 2e Nota van Inlichtingen en ons na publicatie van de nota van inlichtingen nog in de gelegenheid te stellen om eventueel een aanvullende vraag hierover te stellen. </t>
  </si>
  <si>
    <t>Vraag 40 Nota van Inlichtingen</t>
  </si>
  <si>
    <t xml:space="preserve">Kun u bevestigen dat deze uitsluiting van aansprakelijkheid ook geldt indien deze informatie van derden afkomstig is (voor zover opdrachtgever betrokken is bij de informatieverstrekking vanuit die derde). </t>
  </si>
  <si>
    <t xml:space="preserve">In uw antwoord op vraag 40 verwijst nu naar een afwijking in de bijlage ‘set afwijkingen ARVODI’. Deze bepaling regelt dat opdrachtnemer niet aansprakelijk is indien opdrachtgever onjuiste, onvolledige of onrechtmatige informatie verstrekt. </t>
  </si>
  <si>
    <t xml:space="preserve">In uw antwoord op vraag 27 geeft u aan akkoord te gaan met het bepaalde in de eerste zin van ons voorstel, maar niet met het maximale bedrag dat is genoemd. Echter staat in artikel 4.6 Concept overeenkomst ook een dergelijke bepaling opgenomen. In artikel 4.6 van de concept overeenkomst staat het volgende: “(…) Deze kosten bedragen niet meer dan 125% van de kosten die Opdrachtnemer op basis van de overeenkomst voor dezelfde (of vergelijkbare) werkzaamheden bij Opdrachtgever in rekening zou mogen brengen.”  </t>
  </si>
  <si>
    <t>Bijlage 2 6w modellen</t>
  </si>
  <si>
    <t>Registeert u ook uren van de medewerkers. Zo ja, op welke wijze gebeurt dit? En op welke wijze vinden hier controle en autorisaties op plaats.</t>
  </si>
  <si>
    <t>Inschatten impact van wel/niet aanwezige urenadministratie op tijdsbesteding en effect controle.</t>
  </si>
  <si>
    <t>Bijlage 1 Memo - bevindingen en opvolging accountantscontrole 2023</t>
  </si>
  <si>
    <t>Hoeveel (Europese) aanbestedingstrajecten worden er de komende jaren gemiddeld per jaar verwacht?</t>
  </si>
  <si>
    <t>Inschatting impact werkzaamheden Europese aanbesteding</t>
  </si>
  <si>
    <t>Algemeen</t>
  </si>
  <si>
    <t>Kunt u aangeven hoeveel weken het controleteam van de huidige accountant aanwezig is en met hoeveel personen zij aanwezig zijn gedurende de interim- en de balanscontrole.</t>
  </si>
  <si>
    <t>Inschatten van benodigde capaciteit en doorlooptijd.</t>
  </si>
  <si>
    <t>Beschrijvend document accountantsdiensten def TN.</t>
  </si>
  <si>
    <t>1.4</t>
  </si>
  <si>
    <t>U geeft aan dat de volgende regeling van toepassing is: regeling bezoldiging en beheerskosten zelfstandige bestuursorganen VWS 2018. Zowel in uw tekst als in de regeling wordt verwezen naar een controleprotocol. Waar is dit protocol beschikbaar? De regeling zelf geeft alleen vereisten aan bezoldinging en administratie, maar verder geen andere aspecten die verwacht worden in een controleprotocol, zoals materialiteit, regelgeving kader en accountantsproducten. Kunt u dit controleprotocol ter beschikking stellen aan ons?</t>
  </si>
  <si>
    <t>Inschatten van materialiteit en aard en omvang overige werkzaamheden.</t>
  </si>
  <si>
    <t>A7</t>
  </si>
  <si>
    <t>U beschrijft de deadline van de projectafrekeningen. Hoeveel afrekeningen betreffen dit per jaar, en om welke regelingen gaat dit. Wat is de gemiddelde omvang van een afrekening.</t>
  </si>
  <si>
    <t>U geeft aan dat de accountant twee processen als voldoende bestempeld. Onderkent de huidige accountant hier ook interne beheersingsmaatregelen waarop gesteund kan worden? Of kiest de accountant voor een volledig gegevensgerichte controle?</t>
  </si>
  <si>
    <t>NVI Dienstverlening jaarcontrole.pdf</t>
  </si>
  <si>
    <t>Wij constateren dat de gegeven antwoorden op enkele vragen niet volledig zijn opgenomen dan wel zichtbaar zijn in de NvI. Zou u een volledig overzicht in excel of ander bestandformat kunnen aanleveren, zodat wij kennis kunnen nemen van de door u gegeven antwoorden?</t>
  </si>
  <si>
    <t>Verduidelijking</t>
  </si>
  <si>
    <t>Bijlage 4 - prijzenblad.xlsx</t>
  </si>
  <si>
    <t>Sheet1</t>
  </si>
  <si>
    <t>In het prijzenblad ten behoeve van de offerte wordt onderscheid gemaakt in uren dienstverlening/advisering/overige. Onze natuurlijke adviesfunctie brengen wij in feite tot uitdrukking via de controle-uren, bijvoorbeeld in een management-letter. Ook vanuit onze onafhankelijkheid vinden wij het niet wenselijk om uren advisering apart te specificeren. Indien sprake is van een aanvullende opdracht zullen wij separate afspraken maken over in te zetten uren. Graag vernemen wij of jullie akkoord zijn om alleen onze controle-uren te specificeren in het prijzenblad.</t>
  </si>
  <si>
    <t>De NZa hanteert geen (gesloten) urenadministratie welke onderdeel is van de controle.</t>
  </si>
  <si>
    <t>Dit is akkoord.</t>
  </si>
  <si>
    <t>Beantwoording</t>
  </si>
  <si>
    <t>Wij kunnen dit bevestigen. Dit volgt uit art. 10.11 van de concept overeenkomst. De volledige tekst luidt als volgt (Dit is ook na te lezen in de gepubliceerde aanbestedingsstukken, bijlage 6): Partijen verklaren dat in afwijking van artikel 21.3, 21.4 en 21.5 ARVODI 2018 het volgende zal gelden:
“Opdrachtnemer zal zijn werkzaamheden naar beste kunnen en als een zorgvuldig handelend beroepsbeoefenaar uitvoeren. Hierbij is sprake van een inspanningsverbintenis. Indien een fout wordt gemaakt doordat de Opdrachtgever hem onjuiste, onvolledige of onrechtmatige informatie heeft verstrekt, is Opdrachtnemer voor de daardoor ontstane schade niet aansprakelijk. Opdrachtnemer is slechts aansprakelijk indien Opdrachtgever aantoont dat hij schade heeft geleden door een wezenlijke fout van Opdrachtnemer die bij zorgvuldig handelen zou zijn vermeden. De aansprakelijkheid van Opdrachtnemer zal in ieder geval zijn beperkt tot een maximum per opdracht van drie keer het bedrag van het honorarium voor de desbetreffende opdracht over het laatste kalenderjaar, tenzij er aan de zijde van Opdrachtnemer sprake is van opzet of bewuste roekeloosheid.”.</t>
  </si>
  <si>
    <t xml:space="preserve">Dit is niet akkoord. Beide vormen hebben hun eigen strekking en doel. </t>
  </si>
  <si>
    <t>Dit is niet akkoord, de regelgeving bepaalt dat dit geldt ten opzichte van de volledige opdrachtomvang. Tevens is het voor de NZa niet gewenst om de aansprakelijkheid nog verder te beperken.</t>
  </si>
  <si>
    <t>Wij kunnen dit niet op voorhand bevestigen. Mocht die situatie zich voordoen, dan zullen partijen in overleg treden en tot een redelijke oplossing komen.</t>
  </si>
  <si>
    <t>F&amp;C: Het controleteam bestond uit 5 mensen, 3 junioren, 1 medior en een controleleider. 
Interimcontrole: 4 dagen / 1 wk
Balanscontrole: 8 dagen / 2wk 
(waarvan enkele thuiswerkdagen)</t>
  </si>
  <si>
    <t>Dit soort opdrachten vallen buiten de controlesfeer en zijn per abuis in de aanbestedingsstukken terecht gekomen. Dit vervalt.</t>
  </si>
  <si>
    <t>Aanpassing van bepaling 12.1 van de concept overeenkomst is akkoord. Overigens zullen wij alle afwijkingen over de afwijkingen van de ARVODI die in de NVI('s) zijn afgesproken bij het contracteren aanpassen in de overeenkomst en de eventuele bijlagen bij deze overeenkomst.</t>
  </si>
  <si>
    <t>Wij zullen alle overeengekomen afwijkingen van de ARVODI die in de NVI('s) zijn afgesproken bij het contracteren aanpassen in de overeenkomst en de eventuele bijlagen bij deze overeenkomst zodat dit consistent is met elkaar.
Specifiek zijn we akkoord met het maximale bedrag, dit passen we aan in 10.8 en 4.6.</t>
  </si>
  <si>
    <t xml:space="preserve">Zie het huidige controleprotocol 'regeling bestuursorganen VWS 2011' in bijlage 1.
</t>
  </si>
  <si>
    <t>Accountantsdiensten jaarcontrole  - Nederlandse Zorgautoriteit 
Datum: 23 mei 2024</t>
  </si>
  <si>
    <r>
      <t xml:space="preserve">Het is akkoord om er een </t>
    </r>
    <r>
      <rPr>
        <b/>
        <sz val="10"/>
        <rFont val="Trebuchet MS"/>
        <family val="2"/>
      </rPr>
      <t>wederzijdse</t>
    </r>
    <r>
      <rPr>
        <sz val="10"/>
        <rFont val="Trebuchet MS"/>
        <family val="2"/>
      </rPr>
      <t xml:space="preserve"> verlengingsoptie van te maken, na de reguliere periode van vier jaar.
</t>
    </r>
  </si>
  <si>
    <t>De controleaanpak is overwegend gegevensgericht. De processen die als voldoende worden bestempeld (opbrengsten en personeel) behoeven geen aanvullende gegevensgerichte werkzaamheden.</t>
  </si>
  <si>
    <t>Zie bijlage 2 voor de volledig zichtbare versie van NVI 1.</t>
  </si>
  <si>
    <t>De natuurlijke adviesfunctie behoort in de aanbiedingsprijs te zijn opgenomen. het betreft hier tarieven van specialisten. In verband met de prijsvergelijking verzoeken we u dringend om deze wel separaat op te nemen in het prijzenblad.</t>
  </si>
  <si>
    <t>De NZa doorloopt 5 tot 10 Europese aanbestedingen per jaar.</t>
  </si>
  <si>
    <t>Wij verwijzen bij de NVI 1 naar de tekst in Bijlage 6 (onderdeel van de gepubliceerde aanbestedingsstukken), die 1-op-1 is overgenomen. Zie ook de weergave hieronder. Wij verzoeken u om uiterlijk 28 mei a.s. aan te geven of u nog gebruik zou willen maken van een aanvullende vraag hieromtrent, zodat we de overige planning daarop kunnen aanpassen. Maakt u van die mogelijkheid geen gebruik, dan blijft de huidige planning ongewijzigd.
Tekst bijlage 6 en antwoord op vraag 27 NVI 2: "In afwijking van artikel 24 ARVODI 2018 komen partijen hierbij het volgende overeen: “Opdrachtnemer behoudt zich alle rechten voor met betrekking tot producten van de geest welke Opdrachtnemer gebruikt of heeft gebruikt en/of ontwikkelt of heeft ontwikkeld in het kader van de uitvoering van de opdracht van Opdrachtgever, voor zover deze uit de wet voortvloeien. Opdrachtgever zal zonder voorafgaande schriftelijke toestemming van Opdrachtnemer aan derden geen mededelingen doen over de aanpak van Opdrachtnemer of over diens werkwijze en dergelijke en zal, noch de offerte,
rapportage, adviezen of andere schriftelijke uitingen van opdrachtnemer aan derden ter beschikking stellen en/of openbaar maken. Opdrachtgever zal er tevens voor zorg dragen dat derden niet van de in de vorige zin bedoelde inhoud kennis kunnen nemen. Opdrachtgever is gerechtigd zonder voorafgaande schriftelijke toestemming van
Opdrachtnemer de door Opdrachtnemer in het kader van deze opdracht vervaardigde eindrapportage openbaar te maken en/of aan derden te verstrekken indien enig wettelijk
voorschrift, waaronder begrepen de Wet openbaarheid van bestuur, de Kaderwet ZBO’s, de Wet Marktwerking Gezondheidszorg of een uitspraak van de rechter, Opdrachtgever hiertoe verplicht. Indien de eindrapportage door Opdrachtgever wordt verstrekt aan derden en/of openbaar gemaakt op basis van een wettelijk voorschrift of rechterlijke uitspraak, zal Opdrachtgever Opdrachtnemer hierover voorafgaand aan de verstrekking en/of openbaarmaking tijdig schriftelijk informeren.”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</si>
</sst>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i/>
      <sz val="10"/>
      <name val="Trebuchet MS"/>
      <family val="2"/>
    </font>
    <font>
      <sz val="10"/>
      <color indexed="8"/>
      <name val="Trebuchet MS"/>
      <family val="2"/>
    </font>
    <font>
      <b/>
      <sz val="14"/>
      <name val="Trebuchet MS"/>
      <family val="2"/>
    </font>
    <font>
      <b/>
      <sz val="10"/>
      <name val="Trebuchet MS"/>
      <family val="2"/>
    </font>
  </fonts>
  <fills count="5">
    <fill>
      <patternFill patternType="none"/>
    </fill>
    <fill>
      <patternFill patternType="gray125"/>
    </fill>
    <fill>
      <patternFill patternType="solid">
        <fgColor indexed="9"/>
        <bgColor indexed="64"/>
      </patternFill>
    </fill>
    <fill>
      <patternFill patternType="solid">
        <fgColor rgb="FF002060"/>
        <bgColor indexed="64"/>
      </patternFill>
    </fill>
    <fill>
      <patternFill patternType="solid">
        <fgColor theme="6"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3" fillId="2" borderId="1" xfId="0" applyFont="1" applyFill="1" applyBorder="1" applyAlignment="1">
      <alignment horizontal="center" vertical="center" wrapText="1"/>
    </xf>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2" xfId="0" applyFont="1" applyBorder="1" applyAlignment="1">
      <alignment vertical="top" wrapText="1"/>
    </xf>
    <xf numFmtId="0" fontId="3" fillId="0" borderId="1" xfId="0" applyFont="1" applyBorder="1" applyAlignment="1">
      <alignment horizontal="justify" vertical="top" wrapText="1"/>
    </xf>
    <xf numFmtId="0" fontId="6" fillId="0" borderId="1" xfId="0" applyFont="1" applyBorder="1" applyAlignment="1">
      <alignment vertical="top" wrapText="1"/>
    </xf>
    <xf numFmtId="0" fontId="6" fillId="0" borderId="1" xfId="0" applyFont="1" applyBorder="1" applyAlignment="1">
      <alignment horizontal="left" vertical="top" wrapText="1" indent="1"/>
    </xf>
    <xf numFmtId="0" fontId="3" fillId="2" borderId="1" xfId="0" applyFont="1" applyFill="1" applyBorder="1" applyAlignment="1">
      <alignment horizontal="center" vertical="center"/>
    </xf>
    <xf numFmtId="0" fontId="3" fillId="2" borderId="1" xfId="0" applyFont="1" applyFill="1" applyBorder="1" applyAlignment="1">
      <alignment horizontal="center" wrapText="1"/>
    </xf>
    <xf numFmtId="0" fontId="3" fillId="0" borderId="2" xfId="0" applyFont="1" applyBorder="1" applyAlignment="1">
      <alignment horizontal="justify" vertical="top" wrapText="1"/>
    </xf>
    <xf numFmtId="0" fontId="4" fillId="3" borderId="0" xfId="0" applyFont="1" applyFill="1" applyAlignment="1">
      <alignment horizontal="center" vertical="center"/>
    </xf>
    <xf numFmtId="0" fontId="2" fillId="3" borderId="0" xfId="0" applyFont="1" applyFill="1" applyAlignment="1">
      <alignment horizontal="center" vertical="center"/>
    </xf>
    <xf numFmtId="0" fontId="3" fillId="0" borderId="0" xfId="0" applyFont="1" applyAlignment="1">
      <alignment horizontal="justify" vertical="center"/>
    </xf>
    <xf numFmtId="0" fontId="3" fillId="0" borderId="1" xfId="0" applyFont="1" applyBorder="1" applyAlignment="1">
      <alignment wrapText="1"/>
    </xf>
    <xf numFmtId="0" fontId="3" fillId="2" borderId="3" xfId="0" applyFont="1" applyFill="1" applyBorder="1" applyAlignment="1">
      <alignment horizontal="left" vertical="top" wrapText="1"/>
    </xf>
    <xf numFmtId="0" fontId="3" fillId="0" borderId="1" xfId="0" applyFont="1" applyBorder="1" applyAlignment="1">
      <alignment horizontal="justify" vertical="center"/>
    </xf>
    <xf numFmtId="0" fontId="3" fillId="0" borderId="3" xfId="0" applyFont="1" applyBorder="1" applyAlignment="1">
      <alignment vertical="top"/>
    </xf>
    <xf numFmtId="0" fontId="3" fillId="0" borderId="1" xfId="0" applyFont="1" applyBorder="1" applyAlignment="1">
      <alignment horizontal="justify" vertical="top"/>
    </xf>
    <xf numFmtId="0" fontId="3" fillId="2" borderId="3" xfId="0" applyFont="1" applyFill="1" applyBorder="1" applyAlignment="1">
      <alignment horizontal="left" wrapText="1"/>
    </xf>
    <xf numFmtId="0" fontId="3" fillId="2" borderId="2" xfId="0" applyFont="1" applyFill="1" applyBorder="1" applyAlignment="1">
      <alignment horizontal="center" vertical="top"/>
    </xf>
    <xf numFmtId="0" fontId="3" fillId="2" borderId="1" xfId="0" applyFont="1" applyFill="1" applyBorder="1" applyAlignment="1">
      <alignment horizontal="center" vertical="top" wrapText="1"/>
    </xf>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xf>
    <xf numFmtId="0" fontId="7" fillId="4" borderId="1" xfId="0" applyFont="1" applyFill="1" applyBorder="1" applyAlignment="1">
      <alignment horizontal="left" vertical="top"/>
    </xf>
    <xf numFmtId="0" fontId="3" fillId="4" borderId="2" xfId="0" applyFont="1" applyFill="1" applyBorder="1" applyAlignment="1">
      <alignment vertical="top" wrapText="1"/>
    </xf>
    <xf numFmtId="0" fontId="3" fillId="4" borderId="1" xfId="0" applyFont="1" applyFill="1" applyBorder="1" applyAlignment="1">
      <alignment vertical="top" wrapText="1"/>
    </xf>
    <xf numFmtId="0" fontId="3" fillId="4" borderId="1" xfId="0" applyFont="1" applyFill="1" applyBorder="1" applyAlignment="1">
      <alignment horizontal="left" vertical="top" wrapText="1"/>
    </xf>
    <xf numFmtId="0" fontId="8" fillId="2" borderId="0" xfId="0" applyFont="1" applyFill="1" applyAlignment="1">
      <alignment horizontal="center" vertical="center" wrapText="1"/>
    </xf>
    <xf numFmtId="0" fontId="8" fillId="2" borderId="0" xfId="0" applyFont="1" applyFill="1" applyAlignment="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8"/>
  <sheetViews>
    <sheetView tabSelected="1" topLeftCell="F11" zoomScaleNormal="100" zoomScaleSheetLayoutView="75" workbookViewId="0">
      <selection activeCell="H12" sqref="H12"/>
    </sheetView>
  </sheetViews>
  <sheetFormatPr defaultColWidth="9.33203125" defaultRowHeight="14.4" x14ac:dyDescent="0.35"/>
  <cols>
    <col min="1" max="1" width="2" style="3" customWidth="1"/>
    <col min="2" max="2" width="6.5546875" style="4" customWidth="1"/>
    <col min="3" max="3" width="19" style="4" customWidth="1"/>
    <col min="4" max="4" width="8.5546875" style="2" customWidth="1"/>
    <col min="5" max="5" width="20" style="2" customWidth="1"/>
    <col min="6" max="6" width="50.33203125" style="3" customWidth="1"/>
    <col min="7" max="7" width="70.44140625" style="3" customWidth="1"/>
    <col min="8" max="8" width="76.109375" style="3" customWidth="1"/>
    <col min="9" max="16384" width="9.33203125" style="3"/>
  </cols>
  <sheetData>
    <row r="1" spans="2:8" x14ac:dyDescent="0.35">
      <c r="B1" s="35" t="s">
        <v>67</v>
      </c>
      <c r="C1" s="36"/>
      <c r="D1" s="36"/>
      <c r="E1" s="36"/>
      <c r="F1" s="36"/>
      <c r="G1" s="36"/>
      <c r="H1" s="36"/>
    </row>
    <row r="2" spans="2:8" ht="33.6" customHeight="1" x14ac:dyDescent="0.35">
      <c r="B2" s="36"/>
      <c r="C2" s="36"/>
      <c r="D2" s="36"/>
      <c r="E2" s="36"/>
      <c r="F2" s="36"/>
      <c r="G2" s="36"/>
      <c r="H2" s="36"/>
    </row>
    <row r="3" spans="2:8" s="5" customFormat="1" x14ac:dyDescent="0.25">
      <c r="B3" s="18" t="s">
        <v>0</v>
      </c>
      <c r="C3" s="18" t="s">
        <v>1</v>
      </c>
      <c r="D3" s="18" t="s">
        <v>2</v>
      </c>
      <c r="E3" s="18" t="s">
        <v>3</v>
      </c>
      <c r="F3" s="18" t="s">
        <v>0</v>
      </c>
      <c r="G3" s="18" t="s">
        <v>4</v>
      </c>
      <c r="H3" s="18" t="s">
        <v>57</v>
      </c>
    </row>
    <row r="4" spans="2:8" s="5" customFormat="1" ht="115.2" x14ac:dyDescent="0.25">
      <c r="B4" s="19">
        <v>1</v>
      </c>
      <c r="C4" s="9" t="s">
        <v>5</v>
      </c>
      <c r="D4" s="8"/>
      <c r="E4" s="1"/>
      <c r="F4" s="7" t="s">
        <v>6</v>
      </c>
      <c r="G4" s="7" t="s">
        <v>7</v>
      </c>
      <c r="H4" s="31" t="s">
        <v>56</v>
      </c>
    </row>
    <row r="5" spans="2:8" s="6" customFormat="1" ht="277.2" customHeight="1" x14ac:dyDescent="0.35">
      <c r="B5" s="19">
        <f>B4+1</f>
        <v>2</v>
      </c>
      <c r="C5" s="9" t="s">
        <v>8</v>
      </c>
      <c r="D5" s="15"/>
      <c r="E5" s="16"/>
      <c r="F5" s="20" t="s">
        <v>9</v>
      </c>
      <c r="G5" s="22" t="s">
        <v>10</v>
      </c>
      <c r="H5" s="34" t="s">
        <v>68</v>
      </c>
    </row>
    <row r="6" spans="2:8" s="6" customFormat="1" ht="89.4" customHeight="1" x14ac:dyDescent="0.35">
      <c r="B6" s="19">
        <f t="shared" ref="B6:B28" si="0">B5+1</f>
        <v>3</v>
      </c>
      <c r="C6" s="9" t="s">
        <v>11</v>
      </c>
      <c r="D6" s="10"/>
      <c r="E6" s="10"/>
      <c r="F6" s="9" t="s">
        <v>12</v>
      </c>
      <c r="G6" s="21" t="s">
        <v>13</v>
      </c>
      <c r="H6" s="33" t="s">
        <v>64</v>
      </c>
    </row>
    <row r="7" spans="2:8" ht="259.2" x14ac:dyDescent="0.35">
      <c r="B7" s="19">
        <f t="shared" si="0"/>
        <v>4</v>
      </c>
      <c r="C7" s="9" t="s">
        <v>14</v>
      </c>
      <c r="D7" s="10"/>
      <c r="E7" s="10"/>
      <c r="F7" s="9" t="s">
        <v>15</v>
      </c>
      <c r="G7" s="9" t="s">
        <v>16</v>
      </c>
      <c r="H7" s="33" t="s">
        <v>56</v>
      </c>
    </row>
    <row r="8" spans="2:8" ht="129.6" x14ac:dyDescent="0.35">
      <c r="B8" s="19">
        <f t="shared" si="0"/>
        <v>5</v>
      </c>
      <c r="C8" s="9" t="s">
        <v>17</v>
      </c>
      <c r="D8" s="10"/>
      <c r="E8" s="10"/>
      <c r="F8" s="9" t="s">
        <v>18</v>
      </c>
      <c r="G8" s="9" t="s">
        <v>32</v>
      </c>
      <c r="H8" s="33" t="s">
        <v>65</v>
      </c>
    </row>
    <row r="9" spans="2:8" ht="244.2" customHeight="1" x14ac:dyDescent="0.35">
      <c r="B9" s="19">
        <f t="shared" si="0"/>
        <v>6</v>
      </c>
      <c r="C9" s="9" t="s">
        <v>19</v>
      </c>
      <c r="D9" s="10"/>
      <c r="E9" s="10"/>
      <c r="F9" s="25" t="s">
        <v>21</v>
      </c>
      <c r="G9" s="23" t="s">
        <v>20</v>
      </c>
      <c r="H9" s="32" t="s">
        <v>58</v>
      </c>
    </row>
    <row r="10" spans="2:8" ht="144" x14ac:dyDescent="0.35">
      <c r="B10" s="19">
        <f t="shared" si="0"/>
        <v>7</v>
      </c>
      <c r="C10" s="12" t="s">
        <v>22</v>
      </c>
      <c r="D10" s="12"/>
      <c r="E10" s="12"/>
      <c r="F10" s="25" t="s">
        <v>23</v>
      </c>
      <c r="G10" s="17" t="s">
        <v>24</v>
      </c>
      <c r="H10" s="32" t="s">
        <v>59</v>
      </c>
    </row>
    <row r="11" spans="2:8" ht="216" x14ac:dyDescent="0.35">
      <c r="B11" s="19">
        <f t="shared" si="0"/>
        <v>8</v>
      </c>
      <c r="C11" s="12" t="s">
        <v>25</v>
      </c>
      <c r="D11" s="12"/>
      <c r="E11" s="12"/>
      <c r="F11" s="25" t="s">
        <v>12</v>
      </c>
      <c r="G11" s="17" t="s">
        <v>26</v>
      </c>
      <c r="H11" s="32" t="s">
        <v>60</v>
      </c>
    </row>
    <row r="12" spans="2:8" ht="409.2" customHeight="1" x14ac:dyDescent="0.35">
      <c r="B12" s="19">
        <f t="shared" si="0"/>
        <v>9</v>
      </c>
      <c r="C12" s="12" t="s">
        <v>27</v>
      </c>
      <c r="D12" s="12"/>
      <c r="E12" s="12"/>
      <c r="F12" s="24" t="s">
        <v>12</v>
      </c>
      <c r="G12" s="17" t="s">
        <v>28</v>
      </c>
      <c r="H12" s="32" t="s">
        <v>73</v>
      </c>
    </row>
    <row r="13" spans="2:8" ht="72" x14ac:dyDescent="0.35">
      <c r="B13" s="19">
        <f t="shared" si="0"/>
        <v>10</v>
      </c>
      <c r="C13" s="12" t="s">
        <v>29</v>
      </c>
      <c r="D13" s="12"/>
      <c r="E13" s="12"/>
      <c r="F13" s="21" t="s">
        <v>30</v>
      </c>
      <c r="G13" s="17" t="s">
        <v>31</v>
      </c>
      <c r="H13" s="32" t="s">
        <v>61</v>
      </c>
    </row>
    <row r="14" spans="2:8" ht="43.2" x14ac:dyDescent="0.35">
      <c r="B14" s="19">
        <f t="shared" si="0"/>
        <v>11</v>
      </c>
      <c r="C14" s="9" t="s">
        <v>33</v>
      </c>
      <c r="D14" s="15"/>
      <c r="E14" s="16"/>
      <c r="F14" s="26" t="s">
        <v>34</v>
      </c>
      <c r="G14" s="26" t="s">
        <v>35</v>
      </c>
      <c r="H14" s="32" t="s">
        <v>55</v>
      </c>
    </row>
    <row r="15" spans="2:8" ht="72" x14ac:dyDescent="0.35">
      <c r="B15" s="19">
        <f t="shared" si="0"/>
        <v>12</v>
      </c>
      <c r="C15" s="9" t="s">
        <v>36</v>
      </c>
      <c r="D15" s="10"/>
      <c r="E15" s="10"/>
      <c r="F15" s="9" t="s">
        <v>37</v>
      </c>
      <c r="G15" s="9" t="s">
        <v>38</v>
      </c>
      <c r="H15" s="32" t="s">
        <v>72</v>
      </c>
    </row>
    <row r="16" spans="2:8" ht="72" x14ac:dyDescent="0.35">
      <c r="B16" s="19">
        <f t="shared" si="0"/>
        <v>13</v>
      </c>
      <c r="C16" s="9" t="s">
        <v>39</v>
      </c>
      <c r="D16" s="10"/>
      <c r="E16" s="10"/>
      <c r="F16" s="9" t="s">
        <v>40</v>
      </c>
      <c r="G16" s="9" t="s">
        <v>41</v>
      </c>
      <c r="H16" s="32" t="s">
        <v>62</v>
      </c>
    </row>
    <row r="17" spans="2:8" ht="144" x14ac:dyDescent="0.35">
      <c r="B17" s="19">
        <f t="shared" si="0"/>
        <v>14</v>
      </c>
      <c r="C17" s="9" t="s">
        <v>42</v>
      </c>
      <c r="D17" s="10">
        <v>7</v>
      </c>
      <c r="E17" s="10" t="s">
        <v>43</v>
      </c>
      <c r="F17" s="9" t="s">
        <v>44</v>
      </c>
      <c r="G17" s="9" t="s">
        <v>45</v>
      </c>
      <c r="H17" s="32" t="s">
        <v>66</v>
      </c>
    </row>
    <row r="18" spans="2:8" ht="57.6" x14ac:dyDescent="0.35">
      <c r="B18" s="19">
        <f t="shared" si="0"/>
        <v>15</v>
      </c>
      <c r="C18" s="9" t="s">
        <v>42</v>
      </c>
      <c r="D18" s="10">
        <v>20</v>
      </c>
      <c r="E18" s="10" t="s">
        <v>46</v>
      </c>
      <c r="F18" s="9" t="s">
        <v>47</v>
      </c>
      <c r="G18" s="11"/>
      <c r="H18" s="32" t="s">
        <v>63</v>
      </c>
    </row>
    <row r="19" spans="2:8" ht="72" x14ac:dyDescent="0.35">
      <c r="B19" s="19">
        <f t="shared" si="0"/>
        <v>16</v>
      </c>
      <c r="C19" s="9" t="s">
        <v>36</v>
      </c>
      <c r="D19" s="12"/>
      <c r="E19" s="12"/>
      <c r="F19" s="12" t="s">
        <v>48</v>
      </c>
      <c r="G19" s="17"/>
      <c r="H19" s="33" t="s">
        <v>69</v>
      </c>
    </row>
    <row r="20" spans="2:8" ht="86.4" x14ac:dyDescent="0.35">
      <c r="B20" s="19">
        <f t="shared" si="0"/>
        <v>17</v>
      </c>
      <c r="C20" s="9" t="s">
        <v>49</v>
      </c>
      <c r="D20" s="27"/>
      <c r="E20" s="28"/>
      <c r="F20" s="29" t="s">
        <v>50</v>
      </c>
      <c r="G20" s="29" t="s">
        <v>51</v>
      </c>
      <c r="H20" s="33" t="s">
        <v>70</v>
      </c>
    </row>
    <row r="21" spans="2:8" ht="158.4" x14ac:dyDescent="0.35">
      <c r="B21" s="19">
        <f t="shared" si="0"/>
        <v>18</v>
      </c>
      <c r="C21" s="9" t="s">
        <v>52</v>
      </c>
      <c r="D21" s="30" t="s">
        <v>53</v>
      </c>
      <c r="E21" s="28"/>
      <c r="F21" s="22" t="s">
        <v>54</v>
      </c>
      <c r="G21" s="22" t="s">
        <v>51</v>
      </c>
      <c r="H21" s="33" t="s">
        <v>71</v>
      </c>
    </row>
    <row r="22" spans="2:8" x14ac:dyDescent="0.35">
      <c r="B22" s="19">
        <f t="shared" si="0"/>
        <v>19</v>
      </c>
      <c r="C22" s="9"/>
      <c r="D22" s="9"/>
      <c r="E22" s="9"/>
      <c r="F22" s="14"/>
      <c r="G22" s="14"/>
      <c r="H22" s="9"/>
    </row>
    <row r="23" spans="2:8" x14ac:dyDescent="0.35">
      <c r="B23" s="19">
        <f t="shared" si="0"/>
        <v>20</v>
      </c>
      <c r="C23" s="9"/>
      <c r="D23" s="9"/>
      <c r="E23" s="9"/>
      <c r="F23" s="14"/>
      <c r="G23" s="14"/>
      <c r="H23" s="9"/>
    </row>
    <row r="24" spans="2:8" x14ac:dyDescent="0.35">
      <c r="B24" s="19">
        <f t="shared" si="0"/>
        <v>21</v>
      </c>
      <c r="C24" s="9"/>
      <c r="D24" s="9"/>
      <c r="E24" s="9"/>
      <c r="F24" s="13"/>
      <c r="G24" s="13"/>
      <c r="H24" s="9"/>
    </row>
    <row r="25" spans="2:8" x14ac:dyDescent="0.35">
      <c r="B25" s="19">
        <f t="shared" si="0"/>
        <v>22</v>
      </c>
      <c r="C25" s="9"/>
      <c r="D25" s="9"/>
      <c r="E25" s="9"/>
      <c r="F25" s="13"/>
      <c r="G25" s="13"/>
      <c r="H25" s="9"/>
    </row>
    <row r="26" spans="2:8" x14ac:dyDescent="0.35">
      <c r="B26" s="19">
        <f t="shared" si="0"/>
        <v>23</v>
      </c>
      <c r="C26" s="9"/>
      <c r="D26" s="9"/>
      <c r="E26" s="9"/>
      <c r="F26" s="13"/>
      <c r="G26" s="13"/>
      <c r="H26" s="9"/>
    </row>
    <row r="27" spans="2:8" x14ac:dyDescent="0.35">
      <c r="B27" s="19">
        <f t="shared" si="0"/>
        <v>24</v>
      </c>
      <c r="C27" s="9"/>
      <c r="D27" s="9"/>
      <c r="E27" s="9"/>
      <c r="F27" s="14"/>
      <c r="G27" s="14"/>
      <c r="H27" s="9"/>
    </row>
    <row r="28" spans="2:8" x14ac:dyDescent="0.35">
      <c r="B28" s="19">
        <f t="shared" si="0"/>
        <v>25</v>
      </c>
      <c r="C28" s="9"/>
      <c r="D28" s="9"/>
      <c r="E28" s="9"/>
      <c r="F28" s="14"/>
      <c r="G28" s="14"/>
      <c r="H28" s="9"/>
    </row>
  </sheetData>
  <mergeCells count="1">
    <mergeCell ref="B1:H2"/>
  </mergeCells>
  <phoneticPr fontId="1" type="noConversion"/>
  <pageMargins left="0.75" right="0.75" top="1" bottom="1" header="0.5" footer="0.5"/>
  <pageSetup paperSize="9" scale="53"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9071E61B554594F8FB905A48249642D" ma:contentTypeVersion="4" ma:contentTypeDescription="Een nieuw document maken." ma:contentTypeScope="" ma:versionID="ec04893f921bb4cd281689ddfbd004a5">
  <xsd:schema xmlns:xsd="http://www.w3.org/2001/XMLSchema" xmlns:xs="http://www.w3.org/2001/XMLSchema" xmlns:p="http://schemas.microsoft.com/office/2006/metadata/properties" xmlns:ns2="6fd13cdd-d638-4d05-956b-068636ebf275" targetNamespace="http://schemas.microsoft.com/office/2006/metadata/properties" ma:root="true" ma:fieldsID="57a62d34ec62be7c1b9abb822445852f" ns2:_="">
    <xsd:import namespace="6fd13cdd-d638-4d05-956b-068636ebf27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d13cdd-d638-4d05-956b-068636ebf2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DFB7C6-F8CF-407B-BB75-5D181FFC76A0}">
  <ds:schemaRefs>
    <ds:schemaRef ds:uri="http://schemas.microsoft.com/sharepoint/v3/contenttype/forms"/>
  </ds:schemaRefs>
</ds:datastoreItem>
</file>

<file path=customXml/itemProps2.xml><?xml version="1.0" encoding="utf-8"?>
<ds:datastoreItem xmlns:ds="http://schemas.openxmlformats.org/officeDocument/2006/customXml" ds:itemID="{4B025389-B008-4FD9-86BD-20E30DA4A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d13cdd-d638-4d05-956b-068636ebf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851306-6CDE-45A3-8E13-B5E356684D48}">
  <ds:schemaRefs>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infopath/2007/PartnerControls"/>
    <ds:schemaRef ds:uri="http://purl.org/dc/elements/1.1/"/>
    <ds:schemaRef ds:uri="6fd13cdd-d638-4d05-956b-068636ebf275"/>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2</vt:lpstr>
      <vt:lpstr>'Nota van inlichtingen 2'!Afdrukbereik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subject/>
  <dc:creator>Esmé Koerts</dc:creator>
  <cp:keywords/>
  <dc:description/>
  <cp:lastModifiedBy>Aarle, Pascal van</cp:lastModifiedBy>
  <cp:revision/>
  <cp:lastPrinted>2024-05-22T14:24:12Z</cp:lastPrinted>
  <dcterms:created xsi:type="dcterms:W3CDTF">2007-03-07T14:50:12Z</dcterms:created>
  <dcterms:modified xsi:type="dcterms:W3CDTF">2024-05-22T15:14:18Z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0x01010099071E61B554594F8FB905A48249642D</vt:lpwstr>
  </property>
  <property fmtid="{D5CDD505-2E9C-101B-9397-08002B2CF9AE}" pid="3" name="NZaArchief">
    <vt:lpwstr>3;#Nee|9ff4be46-2cad-434f-ab10-0b6ac4505dd4</vt:lpwstr>
  </property>
  <property fmtid="{D5CDD505-2E9C-101B-9397-08002B2CF9AE}" pid="4" name="NZaDocumentType">
    <vt:lpwstr>1;#Memo|78ba084f-d3d0-4a7b-8705-51a954ccf820</vt:lpwstr>
  </property>
</Properties>
</file>