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E:\WERK\PROJECTEN\BAS\Identity Broker\"/>
    </mc:Choice>
  </mc:AlternateContent>
  <xr:revisionPtr revIDLastSave="0" documentId="13_ncr:1_{AD9973DE-E89A-45D5-AA6E-14B012BDA2D1}" xr6:coauthVersionLast="47" xr6:coauthVersionMax="47" xr10:uidLastSave="{00000000-0000-0000-0000-000000000000}"/>
  <bookViews>
    <workbookView xWindow="-108" yWindow="-108" windowWidth="30936" windowHeight="16776" activeTab="1" xr2:uid="{00000000-000D-0000-FFFF-FFFF00000000}"/>
  </bookViews>
  <sheets>
    <sheet name="Uitgangspunten prijs" sheetId="11" r:id="rId1"/>
    <sheet name="TCO" sheetId="9" r:id="rId2"/>
    <sheet name="Blad2" sheetId="12" r:id="rId3"/>
  </sheets>
  <definedNames>
    <definedName name="_xlnm.Print_Area" localSheetId="1">TCO!$A$1:$J$48</definedName>
    <definedName name="_xlnm.Print_Titles" localSheetId="1">TCO!#REF!</definedName>
    <definedName name="DME_Dirty" hidden="1">"Onwaar"</definedName>
    <definedName name="DME_LocalFile" hidden="1">"Waar"</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3" i="9" l="1"/>
  <c r="H22" i="9"/>
  <c r="H32" i="9"/>
  <c r="G32" i="9"/>
  <c r="H36" i="9" s="1"/>
  <c r="H44" i="9" s="1"/>
  <c r="H12" i="9"/>
  <c r="H15" i="9"/>
  <c r="H42" i="9"/>
  <c r="H45" i="9"/>
</calcChain>
</file>

<file path=xl/sharedStrings.xml><?xml version="1.0" encoding="utf-8"?>
<sst xmlns="http://schemas.openxmlformats.org/spreadsheetml/2006/main" count="52" uniqueCount="49">
  <si>
    <t xml:space="preserve">De op te geven prijsbevat uit alle elementen van de opdracht:
</t>
  </si>
  <si>
    <t>Oplossing inclusief alle software (open source of closed source) die nodig is om de oplossing te laten functioneren zoals opgenomen in hoofdstuk 2 en het programma van eisen;</t>
  </si>
  <si>
    <t>Alle benodigde abonnementen op achterliggende diensten, zoals eHerkenning, eIDAS en de BV BSN</t>
  </si>
  <si>
    <t>Migratie;</t>
  </si>
  <si>
    <t>Overleg, rapportage en beheer</t>
  </si>
  <si>
    <t xml:space="preserve">BAS heeft in het 'TCO' tabblad een aanname gedaan over gebruik en groei van het gebruik. Aan deze getallen kan de inschrijver/opdrachtnemer geen rechten ontlenen. BAS heeft geen invloed op het daadwerkelijke gebruik van de oplossing. </t>
  </si>
  <si>
    <t xml:space="preserve">Opdrachtgever verwacht dat de opdrachtnemer afrekent via een vaste prijs en niet op basis van verbruik. </t>
  </si>
  <si>
    <t>Inschrijver geeft op het tabblad 2 de staffeling van de prijs aan, gebaseerd op het verbruik naar ID middel</t>
  </si>
  <si>
    <t>Total Cost of Ownership</t>
  </si>
  <si>
    <t>A-1</t>
  </si>
  <si>
    <t>Oplossing</t>
  </si>
  <si>
    <t>incl btw</t>
  </si>
  <si>
    <t>Geef hier de prijs voor Oplossing inclusief alle software (open source of closed source) die nodig is om de oplossing te laten functioneren zoals opgenomen in hoofdstuk 2 en het programma van eisen;</t>
  </si>
  <si>
    <t>Jaar</t>
  </si>
  <si>
    <t>Geschat aantal gebruikers DigiD</t>
  </si>
  <si>
    <t>Geschat aantal gebruikers eHerkenning</t>
  </si>
  <si>
    <t>Prijs</t>
  </si>
  <si>
    <t>10.000.000</t>
  </si>
  <si>
    <t>3.000.000</t>
  </si>
  <si>
    <t>4.000.000</t>
  </si>
  <si>
    <t>5.000.000</t>
  </si>
  <si>
    <t>Totaal</t>
  </si>
  <si>
    <t xml:space="preserve">Totale kosten contractperiode (4 jaar) </t>
  </si>
  <si>
    <t>A-2</t>
  </si>
  <si>
    <t>implementatiekosten</t>
  </si>
  <si>
    <t>incl BTW</t>
  </si>
  <si>
    <t>Geef hier de prijs op voor de implementatie van de Oplossing, dit houdt in alle werkzaamheden om te komen tot een werkende Oplossing voor Opdrachtgever</t>
  </si>
  <si>
    <t>kosten implementatie</t>
  </si>
  <si>
    <t xml:space="preserve">Totale kosten implementatie  </t>
  </si>
  <si>
    <t>A-3</t>
  </si>
  <si>
    <t>Opties, indicatie kosten</t>
  </si>
  <si>
    <t>Opties zijn slechts een indicatie voor de kosten, worden niet meeberekend in de TCO. Vul een minimum en een maximum prijs in per optie. Dit is de basis voor de definitieve prijs op het moment dat de optie gelicht wordt.</t>
  </si>
  <si>
    <t xml:space="preserve">Opties </t>
  </si>
  <si>
    <t>Minimumprijs</t>
  </si>
  <si>
    <t>Maximumprijs</t>
  </si>
  <si>
    <t>Totale kosten opties</t>
  </si>
  <si>
    <t>Totaaloverzicht</t>
  </si>
  <si>
    <t>Totalen</t>
  </si>
  <si>
    <t>Onderdeel</t>
  </si>
  <si>
    <t>A-1 Oplossing</t>
  </si>
  <si>
    <t xml:space="preserve"> </t>
  </si>
  <si>
    <t>A-2 Implementatie</t>
  </si>
  <si>
    <t>A-3 Opties</t>
  </si>
  <si>
    <t>Total Cost of Ownership over 4 jaar</t>
  </si>
  <si>
    <t>DiGiD aantal gebruikers</t>
  </si>
  <si>
    <t>eHerkenning aantal gebruikers</t>
  </si>
  <si>
    <t>eIDAS</t>
  </si>
  <si>
    <t>Wallet (geef hier het minimumaantal (1) op en aansluiting van 5 wallets. De prijzen worden opgenomen in kolom G respectievelijk kolom H.</t>
  </si>
  <si>
    <t>Koppeling BRP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</si>
</sst>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00_);_(&quot;€&quot;\ * \(#,##0.00\);_(&quot;€&quot;\ * &quot;-&quot;??_);_(@_)"/>
    <numFmt numFmtId="165" formatCode="_-&quot;€&quot;\ * #,##0.00_-;_-&quot;€&quot;\ * #,##0.00\-;_-&quot;€&quot;\ * &quot;-&quot;??_-;_-@_-"/>
    <numFmt numFmtId="166" formatCode="0##\-#######"/>
    <numFmt numFmtId="167" formatCode="_-* #,##0.00_-;_-* #,##0.00\-;_-* &quot;-&quot;??_-;_-@_-"/>
    <numFmt numFmtId="168" formatCode="&quot;€&quot;\ #,##0.00"/>
    <numFmt numFmtId="169" formatCode="_(&quot;€&quot;\ * #,##0_);_(&quot;€&quot;\ * \(#,##0\);_(&quot;€&quot;\ * &quot;-&quot;??_);_(@_)"/>
    <numFmt numFmtId="170" formatCode="[$€-413]\ #,##0.00"/>
  </numFmts>
  <fonts count="21" x14ac:knownFonts="1">
    <font>
      <sz val="11"/>
      <color theme="1"/>
      <name val="Calibri"/>
      <family val="2"/>
      <scheme val="minor"/>
    </font>
    <font>
      <sz val="10"/>
      <name val="Arial"/>
      <family val="2"/>
    </font>
    <font>
      <sz val="11"/>
      <color indexed="8"/>
      <name val="Calibri"/>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9"/>
      <name val="Calibri"/>
      <family val="2"/>
      <scheme val="minor"/>
    </font>
    <font>
      <i/>
      <sz val="11"/>
      <color theme="1"/>
      <name val="Calibri"/>
      <family val="2"/>
      <scheme val="minor"/>
    </font>
  </fonts>
  <fills count="17">
    <fill>
      <patternFill patternType="none"/>
    </fill>
    <fill>
      <patternFill patternType="gray125"/>
    </fill>
    <fill>
      <patternFill patternType="solid">
        <fgColor indexed="18"/>
        <bgColor indexed="64"/>
      </patternFill>
    </fill>
    <fill>
      <patternFill patternType="solid">
        <fgColor rgb="FFCCFFFF"/>
        <bgColor indexed="64"/>
      </patternFill>
    </fill>
    <fill>
      <patternFill patternType="solid">
        <fgColor theme="0"/>
        <bgColor indexed="64"/>
      </patternFill>
    </fill>
    <fill>
      <patternFill patternType="solid">
        <fgColor theme="0" tint="-0.249977111117893"/>
        <bgColor indexed="64"/>
      </patternFill>
    </fill>
    <fill>
      <patternFill patternType="solid">
        <fgColor indexed="40"/>
        <bgColor indexed="64"/>
      </patternFill>
    </fill>
    <fill>
      <patternFill patternType="solid">
        <fgColor indexed="41"/>
        <bgColor indexed="64"/>
      </patternFill>
    </fill>
    <fill>
      <patternFill patternType="solid">
        <fgColor indexed="48"/>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0070C0"/>
        <bgColor indexed="64"/>
      </patternFill>
    </fill>
    <fill>
      <patternFill patternType="solid">
        <fgColor rgb="FF00B0F0"/>
        <bgColor indexed="64"/>
      </patternFill>
    </fill>
  </fills>
  <borders count="14">
    <border>
      <left/>
      <right/>
      <top/>
      <bottom/>
      <diagonal/>
    </border>
    <border>
      <left style="thin">
        <color indexed="22"/>
      </left>
      <right style="thin">
        <color indexed="22"/>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2">
    <xf numFmtId="0" fontId="0" fillId="0" borderId="0"/>
    <xf numFmtId="0" fontId="1" fillId="0" borderId="0"/>
    <xf numFmtId="165" fontId="1" fillId="0" borderId="0" applyFont="0" applyFill="0" applyBorder="0" applyAlignment="0" applyProtection="0"/>
    <xf numFmtId="167" fontId="1" fillId="0" borderId="0" applyFont="0" applyFill="0" applyBorder="0" applyAlignment="0" applyProtection="0"/>
    <xf numFmtId="0" fontId="2" fillId="0" borderId="0"/>
    <xf numFmtId="165" fontId="1" fillId="0" borderId="0" applyFont="0" applyFill="0" applyBorder="0" applyAlignment="0" applyProtection="0"/>
    <xf numFmtId="0" fontId="3" fillId="9" borderId="0" applyNumberFormat="0" applyBorder="0" applyAlignment="0" applyProtection="0"/>
    <xf numFmtId="0" fontId="4" fillId="10" borderId="4"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0" fontId="6" fillId="0" borderId="0" applyNumberFormat="0" applyFill="0" applyBorder="0" applyAlignment="0" applyProtection="0"/>
    <xf numFmtId="0" fontId="7" fillId="0" borderId="5"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10" fillId="11" borderId="8" applyNumberFormat="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2" borderId="9" applyNumberFormat="0" applyFont="0" applyAlignment="0" applyProtection="0"/>
    <xf numFmtId="0" fontId="11" fillId="13" borderId="10"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1" fillId="0" borderId="0"/>
    <xf numFmtId="165" fontId="1" fillId="0" borderId="0" applyFill="0" applyBorder="0" applyAlignment="0" applyProtection="0"/>
    <xf numFmtId="0" fontId="1" fillId="0" borderId="0"/>
    <xf numFmtId="164" fontId="13"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67">
    <xf numFmtId="0" fontId="0" fillId="0" borderId="0" xfId="0"/>
    <xf numFmtId="0" fontId="12" fillId="0" borderId="0" xfId="1" applyFont="1" applyAlignment="1">
      <alignment horizontal="right" vertical="top"/>
    </xf>
    <xf numFmtId="0" fontId="18" fillId="0" borderId="0" xfId="1" applyFont="1" applyAlignment="1">
      <alignment vertical="top"/>
    </xf>
    <xf numFmtId="168" fontId="18" fillId="0" borderId="0" xfId="1" applyNumberFormat="1" applyFont="1" applyAlignment="1">
      <alignment vertical="top"/>
    </xf>
    <xf numFmtId="0" fontId="18" fillId="5" borderId="0" xfId="1" applyFont="1" applyFill="1" applyAlignment="1">
      <alignment vertical="top"/>
    </xf>
    <xf numFmtId="165" fontId="18" fillId="0" borderId="0" xfId="5" applyFont="1" applyFill="1" applyBorder="1" applyAlignment="1">
      <alignment horizontal="right" vertical="top"/>
    </xf>
    <xf numFmtId="0" fontId="16" fillId="2" borderId="0" xfId="1" applyFont="1" applyFill="1" applyAlignment="1">
      <alignment horizontal="right" vertical="top"/>
    </xf>
    <xf numFmtId="0" fontId="17" fillId="2" borderId="0" xfId="1" applyFont="1" applyFill="1"/>
    <xf numFmtId="0" fontId="18" fillId="2" borderId="0" xfId="1" applyFont="1" applyFill="1"/>
    <xf numFmtId="168" fontId="17" fillId="2" borderId="0" xfId="1" applyNumberFormat="1" applyFont="1" applyFill="1"/>
    <xf numFmtId="0" fontId="12" fillId="6" borderId="0" xfId="1" applyFont="1" applyFill="1" applyAlignment="1">
      <alignment horizontal="right" vertical="top"/>
    </xf>
    <xf numFmtId="0" fontId="18" fillId="6" borderId="0" xfId="1" applyFont="1" applyFill="1" applyAlignment="1">
      <alignment vertical="top"/>
    </xf>
    <xf numFmtId="168" fontId="18" fillId="6" borderId="0" xfId="1" applyNumberFormat="1" applyFont="1" applyFill="1" applyAlignment="1">
      <alignment vertical="top"/>
    </xf>
    <xf numFmtId="0" fontId="12" fillId="6" borderId="0" xfId="1" applyFont="1" applyFill="1" applyAlignment="1">
      <alignment vertical="top"/>
    </xf>
    <xf numFmtId="168" fontId="12" fillId="6" borderId="0" xfId="1" applyNumberFormat="1" applyFont="1" applyFill="1" applyAlignment="1">
      <alignment horizontal="right" vertical="top"/>
    </xf>
    <xf numFmtId="0" fontId="18" fillId="7" borderId="2" xfId="1" applyFont="1" applyFill="1" applyBorder="1" applyAlignment="1" applyProtection="1">
      <alignment horizontal="right" vertical="top"/>
      <protection locked="0"/>
    </xf>
    <xf numFmtId="0" fontId="18" fillId="7" borderId="1" xfId="1" applyFont="1" applyFill="1" applyBorder="1" applyAlignment="1" applyProtection="1">
      <alignment horizontal="right" vertical="top"/>
      <protection locked="0"/>
    </xf>
    <xf numFmtId="0" fontId="18" fillId="7" borderId="1" xfId="1" applyFont="1" applyFill="1" applyBorder="1" applyAlignment="1" applyProtection="1">
      <alignment vertical="top"/>
      <protection locked="0"/>
    </xf>
    <xf numFmtId="168" fontId="18" fillId="14" borderId="3" xfId="5" applyNumberFormat="1" applyFont="1" applyFill="1" applyBorder="1" applyAlignment="1" applyProtection="1">
      <alignment vertical="top"/>
      <protection locked="0"/>
    </xf>
    <xf numFmtId="0" fontId="12" fillId="7" borderId="0" xfId="1" applyFont="1" applyFill="1" applyAlignment="1" applyProtection="1">
      <alignment horizontal="right" vertical="top"/>
      <protection locked="0"/>
    </xf>
    <xf numFmtId="168" fontId="18" fillId="7" borderId="3" xfId="5" applyNumberFormat="1" applyFont="1" applyFill="1" applyBorder="1" applyAlignment="1" applyProtection="1">
      <alignment vertical="top"/>
      <protection locked="0"/>
    </xf>
    <xf numFmtId="0" fontId="18" fillId="0" borderId="0" xfId="1" applyFont="1" applyAlignment="1">
      <alignment horizontal="right" vertical="top"/>
    </xf>
    <xf numFmtId="0" fontId="12" fillId="6" borderId="0" xfId="1" applyFont="1" applyFill="1" applyAlignment="1">
      <alignment horizontal="left" vertical="top"/>
    </xf>
    <xf numFmtId="0" fontId="17" fillId="8" borderId="2" xfId="1" applyFont="1" applyFill="1" applyBorder="1" applyAlignment="1">
      <alignment horizontal="left" vertical="top"/>
    </xf>
    <xf numFmtId="0" fontId="17" fillId="8" borderId="2" xfId="1" applyFont="1" applyFill="1" applyBorder="1" applyAlignment="1">
      <alignment horizontal="right" vertical="top"/>
    </xf>
    <xf numFmtId="168" fontId="17" fillId="8" borderId="2" xfId="1" applyNumberFormat="1" applyFont="1" applyFill="1" applyBorder="1" applyAlignment="1">
      <alignment vertical="top" wrapText="1"/>
    </xf>
    <xf numFmtId="168" fontId="18" fillId="2" borderId="0" xfId="1" applyNumberFormat="1" applyFont="1" applyFill="1"/>
    <xf numFmtId="0" fontId="12" fillId="14" borderId="0" xfId="1" applyFont="1" applyFill="1" applyAlignment="1">
      <alignment vertical="top"/>
    </xf>
    <xf numFmtId="0" fontId="12" fillId="0" borderId="0" xfId="1" applyFont="1" applyAlignment="1">
      <alignment vertical="top"/>
    </xf>
    <xf numFmtId="0" fontId="18" fillId="3" borderId="1" xfId="1" applyFont="1" applyFill="1" applyBorder="1" applyAlignment="1">
      <alignment vertical="top"/>
    </xf>
    <xf numFmtId="168" fontId="18" fillId="3" borderId="3" xfId="5" applyNumberFormat="1" applyFont="1" applyFill="1" applyBorder="1" applyAlignment="1">
      <alignment vertical="top"/>
    </xf>
    <xf numFmtId="0" fontId="16" fillId="8" borderId="1" xfId="1" applyFont="1" applyFill="1" applyBorder="1" applyAlignment="1">
      <alignment vertical="top"/>
    </xf>
    <xf numFmtId="168" fontId="17" fillId="8" borderId="3" xfId="5" applyNumberFormat="1" applyFont="1" applyFill="1" applyBorder="1" applyAlignment="1">
      <alignment vertical="top"/>
    </xf>
    <xf numFmtId="168" fontId="12" fillId="0" borderId="0" xfId="1" applyNumberFormat="1" applyFont="1" applyAlignment="1">
      <alignment vertical="top"/>
    </xf>
    <xf numFmtId="0" fontId="12" fillId="5" borderId="0" xfId="1" applyFont="1" applyFill="1" applyAlignment="1">
      <alignment horizontal="right" vertical="top"/>
    </xf>
    <xf numFmtId="168" fontId="18" fillId="5" borderId="0" xfId="1" applyNumberFormat="1" applyFont="1" applyFill="1" applyAlignment="1">
      <alignment vertical="top"/>
    </xf>
    <xf numFmtId="169" fontId="18" fillId="0" borderId="0" xfId="39" applyNumberFormat="1" applyFont="1" applyFill="1" applyAlignment="1">
      <alignment vertical="top"/>
    </xf>
    <xf numFmtId="0" fontId="19" fillId="6" borderId="0" xfId="1" applyFont="1" applyFill="1" applyAlignment="1">
      <alignment horizontal="right" vertical="top" wrapText="1"/>
    </xf>
    <xf numFmtId="0" fontId="18" fillId="7" borderId="11" xfId="1" applyFont="1" applyFill="1" applyBorder="1" applyAlignment="1" applyProtection="1">
      <alignment vertical="top" wrapText="1"/>
      <protection locked="0"/>
    </xf>
    <xf numFmtId="0" fontId="18" fillId="7" borderId="2" xfId="1" applyFont="1" applyFill="1" applyBorder="1" applyAlignment="1" applyProtection="1">
      <alignment vertical="top" wrapText="1"/>
      <protection locked="0"/>
    </xf>
    <xf numFmtId="0" fontId="0" fillId="0" borderId="0" xfId="0" applyAlignment="1">
      <alignment vertical="top" wrapText="1"/>
    </xf>
    <xf numFmtId="0" fontId="20" fillId="0" borderId="0" xfId="0" applyFont="1" applyAlignment="1">
      <alignment vertical="top" wrapText="1"/>
    </xf>
    <xf numFmtId="3" fontId="18" fillId="7" borderId="2" xfId="1" applyNumberFormat="1" applyFont="1" applyFill="1" applyBorder="1" applyAlignment="1" applyProtection="1">
      <alignment horizontal="right" vertical="top"/>
      <protection locked="0"/>
    </xf>
    <xf numFmtId="0" fontId="18" fillId="0" borderId="0" xfId="1" applyFont="1" applyAlignment="1" applyProtection="1">
      <alignment vertical="top" wrapText="1"/>
      <protection locked="0"/>
    </xf>
    <xf numFmtId="168" fontId="18" fillId="0" borderId="0" xfId="5" applyNumberFormat="1" applyFont="1" applyFill="1" applyBorder="1" applyAlignment="1" applyProtection="1">
      <alignment vertical="top"/>
      <protection locked="0"/>
    </xf>
    <xf numFmtId="0" fontId="17" fillId="0" borderId="0" xfId="1" applyFont="1" applyAlignment="1">
      <alignment horizontal="left" vertical="top"/>
    </xf>
    <xf numFmtId="0" fontId="17" fillId="0" borderId="0" xfId="1" applyFont="1" applyAlignment="1">
      <alignment horizontal="right" vertical="top"/>
    </xf>
    <xf numFmtId="168" fontId="17" fillId="0" borderId="0" xfId="1" applyNumberFormat="1" applyFont="1" applyAlignment="1">
      <alignment vertical="top" wrapText="1"/>
    </xf>
    <xf numFmtId="168" fontId="18" fillId="7" borderId="11" xfId="1" applyNumberFormat="1" applyFont="1" applyFill="1" applyBorder="1" applyAlignment="1" applyProtection="1">
      <alignment vertical="top" wrapText="1"/>
      <protection locked="0"/>
    </xf>
    <xf numFmtId="0" fontId="18" fillId="0" borderId="0" xfId="1" applyFont="1" applyAlignment="1">
      <alignment horizontal="left" vertical="top" wrapText="1"/>
    </xf>
    <xf numFmtId="166" fontId="16" fillId="2" borderId="0" xfId="1" applyNumberFormat="1" applyFont="1" applyFill="1" applyAlignment="1">
      <alignment vertical="top" wrapText="1"/>
    </xf>
    <xf numFmtId="166" fontId="17" fillId="2" borderId="0" xfId="1" applyNumberFormat="1" applyFont="1" applyFill="1" applyAlignment="1">
      <alignment vertical="top" wrapText="1"/>
    </xf>
    <xf numFmtId="0" fontId="0" fillId="16" borderId="13" xfId="0" applyFill="1" applyBorder="1" applyAlignment="1">
      <alignment vertical="top" wrapText="1"/>
    </xf>
    <xf numFmtId="0" fontId="0" fillId="14" borderId="12" xfId="0" applyFill="1" applyBorder="1" applyAlignment="1">
      <alignment vertical="top" wrapText="1"/>
    </xf>
    <xf numFmtId="170" fontId="0" fillId="14" borderId="12" xfId="0" applyNumberFormat="1" applyFill="1" applyBorder="1" applyAlignment="1">
      <alignment vertical="top" wrapText="1"/>
    </xf>
    <xf numFmtId="170" fontId="0" fillId="16" borderId="13" xfId="0" applyNumberFormat="1" applyFill="1" applyBorder="1" applyAlignment="1">
      <alignment vertical="top" wrapText="1"/>
    </xf>
    <xf numFmtId="170" fontId="0" fillId="14" borderId="13" xfId="0" applyNumberFormat="1" applyFill="1" applyBorder="1" applyAlignment="1">
      <alignment vertical="top" wrapText="1"/>
    </xf>
    <xf numFmtId="0" fontId="0" fillId="14" borderId="13" xfId="0" applyFill="1" applyBorder="1" applyAlignment="1">
      <alignment vertical="top" wrapText="1"/>
    </xf>
    <xf numFmtId="0" fontId="12" fillId="4" borderId="0" xfId="0" applyFont="1" applyFill="1" applyAlignment="1">
      <alignment horizontal="left" wrapText="1"/>
    </xf>
    <xf numFmtId="166" fontId="16" fillId="2" borderId="0" xfId="1" applyNumberFormat="1" applyFont="1" applyFill="1" applyAlignment="1">
      <alignment horizontal="left" vertical="top" wrapText="1"/>
    </xf>
    <xf numFmtId="0" fontId="18" fillId="0" borderId="0" xfId="1" applyFont="1" applyAlignment="1">
      <alignment horizontal="left" vertical="top" wrapText="1"/>
    </xf>
    <xf numFmtId="0" fontId="18" fillId="7" borderId="11" xfId="1" applyFont="1" applyFill="1" applyBorder="1" applyAlignment="1" applyProtection="1">
      <alignment vertical="top" wrapText="1"/>
      <protection locked="0"/>
    </xf>
    <xf numFmtId="0" fontId="18" fillId="7" borderId="2" xfId="1" applyFont="1" applyFill="1" applyBorder="1" applyAlignment="1" applyProtection="1">
      <alignment vertical="top" wrapText="1"/>
      <protection locked="0"/>
    </xf>
    <xf numFmtId="0" fontId="18" fillId="7" borderId="11" xfId="1" quotePrefix="1" applyFont="1" applyFill="1" applyBorder="1" applyAlignment="1" applyProtection="1">
      <alignment vertical="top" wrapText="1"/>
      <protection locked="0"/>
    </xf>
    <xf numFmtId="0" fontId="18" fillId="7" borderId="11" xfId="1" applyFont="1" applyFill="1" applyBorder="1" applyAlignment="1" applyProtection="1">
      <alignment horizontal="center" vertical="top"/>
      <protection locked="0"/>
    </xf>
    <xf numFmtId="0" fontId="18" fillId="7" borderId="2" xfId="1" applyFont="1" applyFill="1" applyBorder="1" applyAlignment="1" applyProtection="1">
      <alignment horizontal="center" vertical="top"/>
      <protection locked="0"/>
    </xf>
    <xf numFmtId="0" fontId="17" fillId="15" borderId="0" xfId="0" applyFont="1" applyFill="1" applyAlignment="1">
      <alignment horizontal="center" vertical="top" wrapText="1"/>
    </xf>
  </cellXfs>
  <cellStyles count="42">
    <cellStyle name="Bad" xfId="6" xr:uid="{00000000-0005-0000-0000-000000000000}"/>
    <cellStyle name="Check Cell" xfId="7" xr:uid="{00000000-0005-0000-0000-000001000000}"/>
    <cellStyle name="Euro" xfId="8" xr:uid="{00000000-0005-0000-0000-000002000000}"/>
    <cellStyle name="Euro 2" xfId="9" xr:uid="{00000000-0005-0000-0000-000003000000}"/>
    <cellStyle name="Euro 2 2" xfId="5" xr:uid="{00000000-0005-0000-0000-000004000000}"/>
    <cellStyle name="Euro 3" xfId="2" xr:uid="{00000000-0005-0000-0000-000005000000}"/>
    <cellStyle name="Excel Built-in Normal" xfId="10" xr:uid="{00000000-0005-0000-0000-000006000000}"/>
    <cellStyle name="Explanatory Text" xfId="11" xr:uid="{00000000-0005-0000-0000-000007000000}"/>
    <cellStyle name="Gevolgde hyperlink" xfId="41" builtinId="9" hidden="1"/>
    <cellStyle name="Heading 1" xfId="12" xr:uid="{00000000-0005-0000-0000-000009000000}"/>
    <cellStyle name="Heading 2" xfId="13" xr:uid="{00000000-0005-0000-0000-00000A000000}"/>
    <cellStyle name="Heading 3" xfId="14" xr:uid="{00000000-0005-0000-0000-00000B000000}"/>
    <cellStyle name="Heading 4" xfId="15" xr:uid="{00000000-0005-0000-0000-00000C000000}"/>
    <cellStyle name="Hyperlink" xfId="40" builtinId="8" hidden="1"/>
    <cellStyle name="Input" xfId="16" xr:uid="{00000000-0005-0000-0000-00000E000000}"/>
    <cellStyle name="Komma 2" xfId="3" xr:uid="{00000000-0005-0000-0000-00000F000000}"/>
    <cellStyle name="Komma 3" xfId="17" xr:uid="{00000000-0005-0000-0000-000010000000}"/>
    <cellStyle name="Normal 2" xfId="18" xr:uid="{00000000-0005-0000-0000-000011000000}"/>
    <cellStyle name="Normal 2 2" xfId="19" xr:uid="{00000000-0005-0000-0000-000012000000}"/>
    <cellStyle name="Normal 2 2 2" xfId="20" xr:uid="{00000000-0005-0000-0000-000013000000}"/>
    <cellStyle name="Normal 2 3" xfId="21" xr:uid="{00000000-0005-0000-0000-000014000000}"/>
    <cellStyle name="Normal 2 4" xfId="22" xr:uid="{00000000-0005-0000-0000-000015000000}"/>
    <cellStyle name="Normal 2 5" xfId="23" xr:uid="{00000000-0005-0000-0000-000016000000}"/>
    <cellStyle name="Normal 2 6" xfId="24" xr:uid="{00000000-0005-0000-0000-000017000000}"/>
    <cellStyle name="Normal 3" xfId="25" xr:uid="{00000000-0005-0000-0000-000018000000}"/>
    <cellStyle name="Normal 4" xfId="26" xr:uid="{00000000-0005-0000-0000-000019000000}"/>
    <cellStyle name="Normal 5" xfId="27" xr:uid="{00000000-0005-0000-0000-00001A000000}"/>
    <cellStyle name="Normal 6" xfId="28" xr:uid="{00000000-0005-0000-0000-00001B000000}"/>
    <cellStyle name="Normal 7" xfId="29" xr:uid="{00000000-0005-0000-0000-00001C000000}"/>
    <cellStyle name="Note" xfId="30" xr:uid="{00000000-0005-0000-0000-00001D000000}"/>
    <cellStyle name="Output" xfId="31" xr:uid="{00000000-0005-0000-0000-00001E000000}"/>
    <cellStyle name="Procent 2" xfId="32" xr:uid="{00000000-0005-0000-0000-00001F000000}"/>
    <cellStyle name="Procent 3" xfId="33" xr:uid="{00000000-0005-0000-0000-000020000000}"/>
    <cellStyle name="Stand. 2" xfId="38" xr:uid="{00000000-0005-0000-0000-000022000000}"/>
    <cellStyle name="Standaard" xfId="0" builtinId="0"/>
    <cellStyle name="Standaard 2" xfId="34" xr:uid="{00000000-0005-0000-0000-000023000000}"/>
    <cellStyle name="Standaard 2 2" xfId="1" xr:uid="{00000000-0005-0000-0000-000024000000}"/>
    <cellStyle name="Standaard 3" xfId="4" xr:uid="{00000000-0005-0000-0000-000025000000}"/>
    <cellStyle name="Standaard 3 2" xfId="35" xr:uid="{00000000-0005-0000-0000-000026000000}"/>
    <cellStyle name="Standaard 4" xfId="36" xr:uid="{00000000-0005-0000-0000-000027000000}"/>
    <cellStyle name="Valuta" xfId="39" builtinId="4"/>
    <cellStyle name="Valuta 2" xfId="37" xr:uid="{00000000-0005-0000-0000-000029000000}"/>
  </cellStyles>
  <dxfs count="0"/>
  <tableStyles count="0" defaultTableStyle="TableStyleMedium2" defaultPivotStyle="PivotStyleLight16"/>
  <colors>
    <mruColors>
      <color rgb="FFCCFFFF"/>
      <color rgb="FF000080"/>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B95E-FCE9-4176-9753-DDB3BFD68D30}">
  <dimension ref="A1:A9"/>
  <sheetViews>
    <sheetView zoomScale="140" zoomScaleNormal="140" workbookViewId="0">
      <selection activeCell="A10" sqref="A10"/>
    </sheetView>
  </sheetViews>
  <sheetFormatPr defaultColWidth="42.109375" defaultRowHeight="14.4" x14ac:dyDescent="0.3"/>
  <cols>
    <col min="1" max="1" width="80.44140625" style="40" customWidth="1"/>
    <col min="2" max="16384" width="42.109375" style="40"/>
  </cols>
  <sheetData>
    <row r="1" spans="1:1" ht="18" customHeight="1" x14ac:dyDescent="0.3">
      <c r="A1" s="40" t="s">
        <v>0</v>
      </c>
    </row>
    <row r="2" spans="1:1" ht="28.8" x14ac:dyDescent="0.3">
      <c r="A2" s="41" t="s">
        <v>1</v>
      </c>
    </row>
    <row r="3" spans="1:1" ht="19.2" customHeight="1" x14ac:dyDescent="0.3">
      <c r="A3" s="41" t="s">
        <v>2</v>
      </c>
    </row>
    <row r="4" spans="1:1" x14ac:dyDescent="0.3">
      <c r="A4" s="41" t="s">
        <v>3</v>
      </c>
    </row>
    <row r="5" spans="1:1" x14ac:dyDescent="0.3">
      <c r="A5" s="41" t="s">
        <v>4</v>
      </c>
    </row>
    <row r="7" spans="1:1" ht="43.2" x14ac:dyDescent="0.3">
      <c r="A7" s="40" t="s">
        <v>5</v>
      </c>
    </row>
    <row r="8" spans="1:1" ht="28.8" x14ac:dyDescent="0.3">
      <c r="A8" s="40" t="s">
        <v>6</v>
      </c>
    </row>
    <row r="9" spans="1:1" ht="28.8" x14ac:dyDescent="0.3">
      <c r="A9" s="40" t="s">
        <v>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8"/>
  <sheetViews>
    <sheetView showGridLines="0" tabSelected="1" zoomScale="120" zoomScaleNormal="120" zoomScalePageLayoutView="120" workbookViewId="0">
      <selection activeCell="F6" sqref="F6"/>
    </sheetView>
  </sheetViews>
  <sheetFormatPr defaultColWidth="8.6640625" defaultRowHeight="12.75" customHeight="1" x14ac:dyDescent="0.3"/>
  <cols>
    <col min="1" max="1" width="2.44140625" style="4" customWidth="1"/>
    <col min="2" max="2" width="5" style="34" customWidth="1"/>
    <col min="3" max="3" width="26.33203125" style="4" bestFit="1" customWidth="1"/>
    <col min="4" max="4" width="19.44140625" style="4" customWidth="1"/>
    <col min="5" max="5" width="20.109375" style="4" customWidth="1"/>
    <col min="6" max="6" width="30" style="4" customWidth="1"/>
    <col min="7" max="7" width="44.6640625" style="4" customWidth="1"/>
    <col min="8" max="8" width="21" style="35" customWidth="1"/>
    <col min="9" max="257" width="8.6640625" style="4"/>
    <col min="258" max="258" width="2.44140625" style="4" customWidth="1"/>
    <col min="259" max="259" width="5" style="4" customWidth="1"/>
    <col min="260" max="260" width="26.33203125" style="4" bestFit="1" customWidth="1"/>
    <col min="261" max="261" width="16.33203125" style="4" customWidth="1"/>
    <col min="262" max="262" width="18.44140625" style="4" customWidth="1"/>
    <col min="263" max="263" width="42.6640625" style="4" customWidth="1"/>
    <col min="264" max="264" width="17.33203125" style="4" customWidth="1"/>
    <col min="265" max="513" width="8.6640625" style="4"/>
    <col min="514" max="514" width="2.44140625" style="4" customWidth="1"/>
    <col min="515" max="515" width="5" style="4" customWidth="1"/>
    <col min="516" max="516" width="26.33203125" style="4" bestFit="1" customWidth="1"/>
    <col min="517" max="517" width="16.33203125" style="4" customWidth="1"/>
    <col min="518" max="518" width="18.44140625" style="4" customWidth="1"/>
    <col min="519" max="519" width="42.6640625" style="4" customWidth="1"/>
    <col min="520" max="520" width="17.33203125" style="4" customWidth="1"/>
    <col min="521" max="769" width="8.6640625" style="4"/>
    <col min="770" max="770" width="2.44140625" style="4" customWidth="1"/>
    <col min="771" max="771" width="5" style="4" customWidth="1"/>
    <col min="772" max="772" width="26.33203125" style="4" bestFit="1" customWidth="1"/>
    <col min="773" max="773" width="16.33203125" style="4" customWidth="1"/>
    <col min="774" max="774" width="18.44140625" style="4" customWidth="1"/>
    <col min="775" max="775" width="42.6640625" style="4" customWidth="1"/>
    <col min="776" max="776" width="17.33203125" style="4" customWidth="1"/>
    <col min="777" max="1025" width="8.6640625" style="4"/>
    <col min="1026" max="1026" width="2.44140625" style="4" customWidth="1"/>
    <col min="1027" max="1027" width="5" style="4" customWidth="1"/>
    <col min="1028" max="1028" width="26.33203125" style="4" bestFit="1" customWidth="1"/>
    <col min="1029" max="1029" width="16.33203125" style="4" customWidth="1"/>
    <col min="1030" max="1030" width="18.44140625" style="4" customWidth="1"/>
    <col min="1031" max="1031" width="42.6640625" style="4" customWidth="1"/>
    <col min="1032" max="1032" width="17.33203125" style="4" customWidth="1"/>
    <col min="1033" max="1281" width="8.6640625" style="4"/>
    <col min="1282" max="1282" width="2.44140625" style="4" customWidth="1"/>
    <col min="1283" max="1283" width="5" style="4" customWidth="1"/>
    <col min="1284" max="1284" width="26.33203125" style="4" bestFit="1" customWidth="1"/>
    <col min="1285" max="1285" width="16.33203125" style="4" customWidth="1"/>
    <col min="1286" max="1286" width="18.44140625" style="4" customWidth="1"/>
    <col min="1287" max="1287" width="42.6640625" style="4" customWidth="1"/>
    <col min="1288" max="1288" width="17.33203125" style="4" customWidth="1"/>
    <col min="1289" max="1537" width="8.6640625" style="4"/>
    <col min="1538" max="1538" width="2.44140625" style="4" customWidth="1"/>
    <col min="1539" max="1539" width="5" style="4" customWidth="1"/>
    <col min="1540" max="1540" width="26.33203125" style="4" bestFit="1" customWidth="1"/>
    <col min="1541" max="1541" width="16.33203125" style="4" customWidth="1"/>
    <col min="1542" max="1542" width="18.44140625" style="4" customWidth="1"/>
    <col min="1543" max="1543" width="42.6640625" style="4" customWidth="1"/>
    <col min="1544" max="1544" width="17.33203125" style="4" customWidth="1"/>
    <col min="1545" max="1793" width="8.6640625" style="4"/>
    <col min="1794" max="1794" width="2.44140625" style="4" customWidth="1"/>
    <col min="1795" max="1795" width="5" style="4" customWidth="1"/>
    <col min="1796" max="1796" width="26.33203125" style="4" bestFit="1" customWidth="1"/>
    <col min="1797" max="1797" width="16.33203125" style="4" customWidth="1"/>
    <col min="1798" max="1798" width="18.44140625" style="4" customWidth="1"/>
    <col min="1799" max="1799" width="42.6640625" style="4" customWidth="1"/>
    <col min="1800" max="1800" width="17.33203125" style="4" customWidth="1"/>
    <col min="1801" max="2049" width="8.6640625" style="4"/>
    <col min="2050" max="2050" width="2.44140625" style="4" customWidth="1"/>
    <col min="2051" max="2051" width="5" style="4" customWidth="1"/>
    <col min="2052" max="2052" width="26.33203125" style="4" bestFit="1" customWidth="1"/>
    <col min="2053" max="2053" width="16.33203125" style="4" customWidth="1"/>
    <col min="2054" max="2054" width="18.44140625" style="4" customWidth="1"/>
    <col min="2055" max="2055" width="42.6640625" style="4" customWidth="1"/>
    <col min="2056" max="2056" width="17.33203125" style="4" customWidth="1"/>
    <col min="2057" max="2305" width="8.6640625" style="4"/>
    <col min="2306" max="2306" width="2.44140625" style="4" customWidth="1"/>
    <col min="2307" max="2307" width="5" style="4" customWidth="1"/>
    <col min="2308" max="2308" width="26.33203125" style="4" bestFit="1" customWidth="1"/>
    <col min="2309" max="2309" width="16.33203125" style="4" customWidth="1"/>
    <col min="2310" max="2310" width="18.44140625" style="4" customWidth="1"/>
    <col min="2311" max="2311" width="42.6640625" style="4" customWidth="1"/>
    <col min="2312" max="2312" width="17.33203125" style="4" customWidth="1"/>
    <col min="2313" max="2561" width="8.6640625" style="4"/>
    <col min="2562" max="2562" width="2.44140625" style="4" customWidth="1"/>
    <col min="2563" max="2563" width="5" style="4" customWidth="1"/>
    <col min="2564" max="2564" width="26.33203125" style="4" bestFit="1" customWidth="1"/>
    <col min="2565" max="2565" width="16.33203125" style="4" customWidth="1"/>
    <col min="2566" max="2566" width="18.44140625" style="4" customWidth="1"/>
    <col min="2567" max="2567" width="42.6640625" style="4" customWidth="1"/>
    <col min="2568" max="2568" width="17.33203125" style="4" customWidth="1"/>
    <col min="2569" max="2817" width="8.6640625" style="4"/>
    <col min="2818" max="2818" width="2.44140625" style="4" customWidth="1"/>
    <col min="2819" max="2819" width="5" style="4" customWidth="1"/>
    <col min="2820" max="2820" width="26.33203125" style="4" bestFit="1" customWidth="1"/>
    <col min="2821" max="2821" width="16.33203125" style="4" customWidth="1"/>
    <col min="2822" max="2822" width="18.44140625" style="4" customWidth="1"/>
    <col min="2823" max="2823" width="42.6640625" style="4" customWidth="1"/>
    <col min="2824" max="2824" width="17.33203125" style="4" customWidth="1"/>
    <col min="2825" max="3073" width="8.6640625" style="4"/>
    <col min="3074" max="3074" width="2.44140625" style="4" customWidth="1"/>
    <col min="3075" max="3075" width="5" style="4" customWidth="1"/>
    <col min="3076" max="3076" width="26.33203125" style="4" bestFit="1" customWidth="1"/>
    <col min="3077" max="3077" width="16.33203125" style="4" customWidth="1"/>
    <col min="3078" max="3078" width="18.44140625" style="4" customWidth="1"/>
    <col min="3079" max="3079" width="42.6640625" style="4" customWidth="1"/>
    <col min="3080" max="3080" width="17.33203125" style="4" customWidth="1"/>
    <col min="3081" max="3329" width="8.6640625" style="4"/>
    <col min="3330" max="3330" width="2.44140625" style="4" customWidth="1"/>
    <col min="3331" max="3331" width="5" style="4" customWidth="1"/>
    <col min="3332" max="3332" width="26.33203125" style="4" bestFit="1" customWidth="1"/>
    <col min="3333" max="3333" width="16.33203125" style="4" customWidth="1"/>
    <col min="3334" max="3334" width="18.44140625" style="4" customWidth="1"/>
    <col min="3335" max="3335" width="42.6640625" style="4" customWidth="1"/>
    <col min="3336" max="3336" width="17.33203125" style="4" customWidth="1"/>
    <col min="3337" max="3585" width="8.6640625" style="4"/>
    <col min="3586" max="3586" width="2.44140625" style="4" customWidth="1"/>
    <col min="3587" max="3587" width="5" style="4" customWidth="1"/>
    <col min="3588" max="3588" width="26.33203125" style="4" bestFit="1" customWidth="1"/>
    <col min="3589" max="3589" width="16.33203125" style="4" customWidth="1"/>
    <col min="3590" max="3590" width="18.44140625" style="4" customWidth="1"/>
    <col min="3591" max="3591" width="42.6640625" style="4" customWidth="1"/>
    <col min="3592" max="3592" width="17.33203125" style="4" customWidth="1"/>
    <col min="3593" max="3841" width="8.6640625" style="4"/>
    <col min="3842" max="3842" width="2.44140625" style="4" customWidth="1"/>
    <col min="3843" max="3843" width="5" style="4" customWidth="1"/>
    <col min="3844" max="3844" width="26.33203125" style="4" bestFit="1" customWidth="1"/>
    <col min="3845" max="3845" width="16.33203125" style="4" customWidth="1"/>
    <col min="3846" max="3846" width="18.44140625" style="4" customWidth="1"/>
    <col min="3847" max="3847" width="42.6640625" style="4" customWidth="1"/>
    <col min="3848" max="3848" width="17.33203125" style="4" customWidth="1"/>
    <col min="3849" max="4097" width="8.6640625" style="4"/>
    <col min="4098" max="4098" width="2.44140625" style="4" customWidth="1"/>
    <col min="4099" max="4099" width="5" style="4" customWidth="1"/>
    <col min="4100" max="4100" width="26.33203125" style="4" bestFit="1" customWidth="1"/>
    <col min="4101" max="4101" width="16.33203125" style="4" customWidth="1"/>
    <col min="4102" max="4102" width="18.44140625" style="4" customWidth="1"/>
    <col min="4103" max="4103" width="42.6640625" style="4" customWidth="1"/>
    <col min="4104" max="4104" width="17.33203125" style="4" customWidth="1"/>
    <col min="4105" max="4353" width="8.6640625" style="4"/>
    <col min="4354" max="4354" width="2.44140625" style="4" customWidth="1"/>
    <col min="4355" max="4355" width="5" style="4" customWidth="1"/>
    <col min="4356" max="4356" width="26.33203125" style="4" bestFit="1" customWidth="1"/>
    <col min="4357" max="4357" width="16.33203125" style="4" customWidth="1"/>
    <col min="4358" max="4358" width="18.44140625" style="4" customWidth="1"/>
    <col min="4359" max="4359" width="42.6640625" style="4" customWidth="1"/>
    <col min="4360" max="4360" width="17.33203125" style="4" customWidth="1"/>
    <col min="4361" max="4609" width="8.6640625" style="4"/>
    <col min="4610" max="4610" width="2.44140625" style="4" customWidth="1"/>
    <col min="4611" max="4611" width="5" style="4" customWidth="1"/>
    <col min="4612" max="4612" width="26.33203125" style="4" bestFit="1" customWidth="1"/>
    <col min="4613" max="4613" width="16.33203125" style="4" customWidth="1"/>
    <col min="4614" max="4614" width="18.44140625" style="4" customWidth="1"/>
    <col min="4615" max="4615" width="42.6640625" style="4" customWidth="1"/>
    <col min="4616" max="4616" width="17.33203125" style="4" customWidth="1"/>
    <col min="4617" max="4865" width="8.6640625" style="4"/>
    <col min="4866" max="4866" width="2.44140625" style="4" customWidth="1"/>
    <col min="4867" max="4867" width="5" style="4" customWidth="1"/>
    <col min="4868" max="4868" width="26.33203125" style="4" bestFit="1" customWidth="1"/>
    <col min="4869" max="4869" width="16.33203125" style="4" customWidth="1"/>
    <col min="4870" max="4870" width="18.44140625" style="4" customWidth="1"/>
    <col min="4871" max="4871" width="42.6640625" style="4" customWidth="1"/>
    <col min="4872" max="4872" width="17.33203125" style="4" customWidth="1"/>
    <col min="4873" max="5121" width="8.6640625" style="4"/>
    <col min="5122" max="5122" width="2.44140625" style="4" customWidth="1"/>
    <col min="5123" max="5123" width="5" style="4" customWidth="1"/>
    <col min="5124" max="5124" width="26.33203125" style="4" bestFit="1" customWidth="1"/>
    <col min="5125" max="5125" width="16.33203125" style="4" customWidth="1"/>
    <col min="5126" max="5126" width="18.44140625" style="4" customWidth="1"/>
    <col min="5127" max="5127" width="42.6640625" style="4" customWidth="1"/>
    <col min="5128" max="5128" width="17.33203125" style="4" customWidth="1"/>
    <col min="5129" max="5377" width="8.6640625" style="4"/>
    <col min="5378" max="5378" width="2.44140625" style="4" customWidth="1"/>
    <col min="5379" max="5379" width="5" style="4" customWidth="1"/>
    <col min="5380" max="5380" width="26.33203125" style="4" bestFit="1" customWidth="1"/>
    <col min="5381" max="5381" width="16.33203125" style="4" customWidth="1"/>
    <col min="5382" max="5382" width="18.44140625" style="4" customWidth="1"/>
    <col min="5383" max="5383" width="42.6640625" style="4" customWidth="1"/>
    <col min="5384" max="5384" width="17.33203125" style="4" customWidth="1"/>
    <col min="5385" max="5633" width="8.6640625" style="4"/>
    <col min="5634" max="5634" width="2.44140625" style="4" customWidth="1"/>
    <col min="5635" max="5635" width="5" style="4" customWidth="1"/>
    <col min="5636" max="5636" width="26.33203125" style="4" bestFit="1" customWidth="1"/>
    <col min="5637" max="5637" width="16.33203125" style="4" customWidth="1"/>
    <col min="5638" max="5638" width="18.44140625" style="4" customWidth="1"/>
    <col min="5639" max="5639" width="42.6640625" style="4" customWidth="1"/>
    <col min="5640" max="5640" width="17.33203125" style="4" customWidth="1"/>
    <col min="5641" max="5889" width="8.6640625" style="4"/>
    <col min="5890" max="5890" width="2.44140625" style="4" customWidth="1"/>
    <col min="5891" max="5891" width="5" style="4" customWidth="1"/>
    <col min="5892" max="5892" width="26.33203125" style="4" bestFit="1" customWidth="1"/>
    <col min="5893" max="5893" width="16.33203125" style="4" customWidth="1"/>
    <col min="5894" max="5894" width="18.44140625" style="4" customWidth="1"/>
    <col min="5895" max="5895" width="42.6640625" style="4" customWidth="1"/>
    <col min="5896" max="5896" width="17.33203125" style="4" customWidth="1"/>
    <col min="5897" max="6145" width="8.6640625" style="4"/>
    <col min="6146" max="6146" width="2.44140625" style="4" customWidth="1"/>
    <col min="6147" max="6147" width="5" style="4" customWidth="1"/>
    <col min="6148" max="6148" width="26.33203125" style="4" bestFit="1" customWidth="1"/>
    <col min="6149" max="6149" width="16.33203125" style="4" customWidth="1"/>
    <col min="6150" max="6150" width="18.44140625" style="4" customWidth="1"/>
    <col min="6151" max="6151" width="42.6640625" style="4" customWidth="1"/>
    <col min="6152" max="6152" width="17.33203125" style="4" customWidth="1"/>
    <col min="6153" max="6401" width="8.6640625" style="4"/>
    <col min="6402" max="6402" width="2.44140625" style="4" customWidth="1"/>
    <col min="6403" max="6403" width="5" style="4" customWidth="1"/>
    <col min="6404" max="6404" width="26.33203125" style="4" bestFit="1" customWidth="1"/>
    <col min="6405" max="6405" width="16.33203125" style="4" customWidth="1"/>
    <col min="6406" max="6406" width="18.44140625" style="4" customWidth="1"/>
    <col min="6407" max="6407" width="42.6640625" style="4" customWidth="1"/>
    <col min="6408" max="6408" width="17.33203125" style="4" customWidth="1"/>
    <col min="6409" max="6657" width="8.6640625" style="4"/>
    <col min="6658" max="6658" width="2.44140625" style="4" customWidth="1"/>
    <col min="6659" max="6659" width="5" style="4" customWidth="1"/>
    <col min="6660" max="6660" width="26.33203125" style="4" bestFit="1" customWidth="1"/>
    <col min="6661" max="6661" width="16.33203125" style="4" customWidth="1"/>
    <col min="6662" max="6662" width="18.44140625" style="4" customWidth="1"/>
    <col min="6663" max="6663" width="42.6640625" style="4" customWidth="1"/>
    <col min="6664" max="6664" width="17.33203125" style="4" customWidth="1"/>
    <col min="6665" max="6913" width="8.6640625" style="4"/>
    <col min="6914" max="6914" width="2.44140625" style="4" customWidth="1"/>
    <col min="6915" max="6915" width="5" style="4" customWidth="1"/>
    <col min="6916" max="6916" width="26.33203125" style="4" bestFit="1" customWidth="1"/>
    <col min="6917" max="6917" width="16.33203125" style="4" customWidth="1"/>
    <col min="6918" max="6918" width="18.44140625" style="4" customWidth="1"/>
    <col min="6919" max="6919" width="42.6640625" style="4" customWidth="1"/>
    <col min="6920" max="6920" width="17.33203125" style="4" customWidth="1"/>
    <col min="6921" max="7169" width="8.6640625" style="4"/>
    <col min="7170" max="7170" width="2.44140625" style="4" customWidth="1"/>
    <col min="7171" max="7171" width="5" style="4" customWidth="1"/>
    <col min="7172" max="7172" width="26.33203125" style="4" bestFit="1" customWidth="1"/>
    <col min="7173" max="7173" width="16.33203125" style="4" customWidth="1"/>
    <col min="7174" max="7174" width="18.44140625" style="4" customWidth="1"/>
    <col min="7175" max="7175" width="42.6640625" style="4" customWidth="1"/>
    <col min="7176" max="7176" width="17.33203125" style="4" customWidth="1"/>
    <col min="7177" max="7425" width="8.6640625" style="4"/>
    <col min="7426" max="7426" width="2.44140625" style="4" customWidth="1"/>
    <col min="7427" max="7427" width="5" style="4" customWidth="1"/>
    <col min="7428" max="7428" width="26.33203125" style="4" bestFit="1" customWidth="1"/>
    <col min="7429" max="7429" width="16.33203125" style="4" customWidth="1"/>
    <col min="7430" max="7430" width="18.44140625" style="4" customWidth="1"/>
    <col min="7431" max="7431" width="42.6640625" style="4" customWidth="1"/>
    <col min="7432" max="7432" width="17.33203125" style="4" customWidth="1"/>
    <col min="7433" max="7681" width="8.6640625" style="4"/>
    <col min="7682" max="7682" width="2.44140625" style="4" customWidth="1"/>
    <col min="7683" max="7683" width="5" style="4" customWidth="1"/>
    <col min="7684" max="7684" width="26.33203125" style="4" bestFit="1" customWidth="1"/>
    <col min="7685" max="7685" width="16.33203125" style="4" customWidth="1"/>
    <col min="7686" max="7686" width="18.44140625" style="4" customWidth="1"/>
    <col min="7687" max="7687" width="42.6640625" style="4" customWidth="1"/>
    <col min="7688" max="7688" width="17.33203125" style="4" customWidth="1"/>
    <col min="7689" max="7937" width="8.6640625" style="4"/>
    <col min="7938" max="7938" width="2.44140625" style="4" customWidth="1"/>
    <col min="7939" max="7939" width="5" style="4" customWidth="1"/>
    <col min="7940" max="7940" width="26.33203125" style="4" bestFit="1" customWidth="1"/>
    <col min="7941" max="7941" width="16.33203125" style="4" customWidth="1"/>
    <col min="7942" max="7942" width="18.44140625" style="4" customWidth="1"/>
    <col min="7943" max="7943" width="42.6640625" style="4" customWidth="1"/>
    <col min="7944" max="7944" width="17.33203125" style="4" customWidth="1"/>
    <col min="7945" max="8193" width="8.6640625" style="4"/>
    <col min="8194" max="8194" width="2.44140625" style="4" customWidth="1"/>
    <col min="8195" max="8195" width="5" style="4" customWidth="1"/>
    <col min="8196" max="8196" width="26.33203125" style="4" bestFit="1" customWidth="1"/>
    <col min="8197" max="8197" width="16.33203125" style="4" customWidth="1"/>
    <col min="8198" max="8198" width="18.44140625" style="4" customWidth="1"/>
    <col min="8199" max="8199" width="42.6640625" style="4" customWidth="1"/>
    <col min="8200" max="8200" width="17.33203125" style="4" customWidth="1"/>
    <col min="8201" max="8449" width="8.6640625" style="4"/>
    <col min="8450" max="8450" width="2.44140625" style="4" customWidth="1"/>
    <col min="8451" max="8451" width="5" style="4" customWidth="1"/>
    <col min="8452" max="8452" width="26.33203125" style="4" bestFit="1" customWidth="1"/>
    <col min="8453" max="8453" width="16.33203125" style="4" customWidth="1"/>
    <col min="8454" max="8454" width="18.44140625" style="4" customWidth="1"/>
    <col min="8455" max="8455" width="42.6640625" style="4" customWidth="1"/>
    <col min="8456" max="8456" width="17.33203125" style="4" customWidth="1"/>
    <col min="8457" max="8705" width="8.6640625" style="4"/>
    <col min="8706" max="8706" width="2.44140625" style="4" customWidth="1"/>
    <col min="8707" max="8707" width="5" style="4" customWidth="1"/>
    <col min="8708" max="8708" width="26.33203125" style="4" bestFit="1" customWidth="1"/>
    <col min="8709" max="8709" width="16.33203125" style="4" customWidth="1"/>
    <col min="8710" max="8710" width="18.44140625" style="4" customWidth="1"/>
    <col min="8711" max="8711" width="42.6640625" style="4" customWidth="1"/>
    <col min="8712" max="8712" width="17.33203125" style="4" customWidth="1"/>
    <col min="8713" max="8961" width="8.6640625" style="4"/>
    <col min="8962" max="8962" width="2.44140625" style="4" customWidth="1"/>
    <col min="8963" max="8963" width="5" style="4" customWidth="1"/>
    <col min="8964" max="8964" width="26.33203125" style="4" bestFit="1" customWidth="1"/>
    <col min="8965" max="8965" width="16.33203125" style="4" customWidth="1"/>
    <col min="8966" max="8966" width="18.44140625" style="4" customWidth="1"/>
    <col min="8967" max="8967" width="42.6640625" style="4" customWidth="1"/>
    <col min="8968" max="8968" width="17.33203125" style="4" customWidth="1"/>
    <col min="8969" max="9217" width="8.6640625" style="4"/>
    <col min="9218" max="9218" width="2.44140625" style="4" customWidth="1"/>
    <col min="9219" max="9219" width="5" style="4" customWidth="1"/>
    <col min="9220" max="9220" width="26.33203125" style="4" bestFit="1" customWidth="1"/>
    <col min="9221" max="9221" width="16.33203125" style="4" customWidth="1"/>
    <col min="9222" max="9222" width="18.44140625" style="4" customWidth="1"/>
    <col min="9223" max="9223" width="42.6640625" style="4" customWidth="1"/>
    <col min="9224" max="9224" width="17.33203125" style="4" customWidth="1"/>
    <col min="9225" max="9473" width="8.6640625" style="4"/>
    <col min="9474" max="9474" width="2.44140625" style="4" customWidth="1"/>
    <col min="9475" max="9475" width="5" style="4" customWidth="1"/>
    <col min="9476" max="9476" width="26.33203125" style="4" bestFit="1" customWidth="1"/>
    <col min="9477" max="9477" width="16.33203125" style="4" customWidth="1"/>
    <col min="9478" max="9478" width="18.44140625" style="4" customWidth="1"/>
    <col min="9479" max="9479" width="42.6640625" style="4" customWidth="1"/>
    <col min="9480" max="9480" width="17.33203125" style="4" customWidth="1"/>
    <col min="9481" max="9729" width="8.6640625" style="4"/>
    <col min="9730" max="9730" width="2.44140625" style="4" customWidth="1"/>
    <col min="9731" max="9731" width="5" style="4" customWidth="1"/>
    <col min="9732" max="9732" width="26.33203125" style="4" bestFit="1" customWidth="1"/>
    <col min="9733" max="9733" width="16.33203125" style="4" customWidth="1"/>
    <col min="9734" max="9734" width="18.44140625" style="4" customWidth="1"/>
    <col min="9735" max="9735" width="42.6640625" style="4" customWidth="1"/>
    <col min="9736" max="9736" width="17.33203125" style="4" customWidth="1"/>
    <col min="9737" max="9985" width="8.6640625" style="4"/>
    <col min="9986" max="9986" width="2.44140625" style="4" customWidth="1"/>
    <col min="9987" max="9987" width="5" style="4" customWidth="1"/>
    <col min="9988" max="9988" width="26.33203125" style="4" bestFit="1" customWidth="1"/>
    <col min="9989" max="9989" width="16.33203125" style="4" customWidth="1"/>
    <col min="9990" max="9990" width="18.44140625" style="4" customWidth="1"/>
    <col min="9991" max="9991" width="42.6640625" style="4" customWidth="1"/>
    <col min="9992" max="9992" width="17.33203125" style="4" customWidth="1"/>
    <col min="9993" max="10241" width="8.6640625" style="4"/>
    <col min="10242" max="10242" width="2.44140625" style="4" customWidth="1"/>
    <col min="10243" max="10243" width="5" style="4" customWidth="1"/>
    <col min="10244" max="10244" width="26.33203125" style="4" bestFit="1" customWidth="1"/>
    <col min="10245" max="10245" width="16.33203125" style="4" customWidth="1"/>
    <col min="10246" max="10246" width="18.44140625" style="4" customWidth="1"/>
    <col min="10247" max="10247" width="42.6640625" style="4" customWidth="1"/>
    <col min="10248" max="10248" width="17.33203125" style="4" customWidth="1"/>
    <col min="10249" max="10497" width="8.6640625" style="4"/>
    <col min="10498" max="10498" width="2.44140625" style="4" customWidth="1"/>
    <col min="10499" max="10499" width="5" style="4" customWidth="1"/>
    <col min="10500" max="10500" width="26.33203125" style="4" bestFit="1" customWidth="1"/>
    <col min="10501" max="10501" width="16.33203125" style="4" customWidth="1"/>
    <col min="10502" max="10502" width="18.44140625" style="4" customWidth="1"/>
    <col min="10503" max="10503" width="42.6640625" style="4" customWidth="1"/>
    <col min="10504" max="10504" width="17.33203125" style="4" customWidth="1"/>
    <col min="10505" max="10753" width="8.6640625" style="4"/>
    <col min="10754" max="10754" width="2.44140625" style="4" customWidth="1"/>
    <col min="10755" max="10755" width="5" style="4" customWidth="1"/>
    <col min="10756" max="10756" width="26.33203125" style="4" bestFit="1" customWidth="1"/>
    <col min="10757" max="10757" width="16.33203125" style="4" customWidth="1"/>
    <col min="10758" max="10758" width="18.44140625" style="4" customWidth="1"/>
    <col min="10759" max="10759" width="42.6640625" style="4" customWidth="1"/>
    <col min="10760" max="10760" width="17.33203125" style="4" customWidth="1"/>
    <col min="10761" max="11009" width="8.6640625" style="4"/>
    <col min="11010" max="11010" width="2.44140625" style="4" customWidth="1"/>
    <col min="11011" max="11011" width="5" style="4" customWidth="1"/>
    <col min="11012" max="11012" width="26.33203125" style="4" bestFit="1" customWidth="1"/>
    <col min="11013" max="11013" width="16.33203125" style="4" customWidth="1"/>
    <col min="11014" max="11014" width="18.44140625" style="4" customWidth="1"/>
    <col min="11015" max="11015" width="42.6640625" style="4" customWidth="1"/>
    <col min="11016" max="11016" width="17.33203125" style="4" customWidth="1"/>
    <col min="11017" max="11265" width="8.6640625" style="4"/>
    <col min="11266" max="11266" width="2.44140625" style="4" customWidth="1"/>
    <col min="11267" max="11267" width="5" style="4" customWidth="1"/>
    <col min="11268" max="11268" width="26.33203125" style="4" bestFit="1" customWidth="1"/>
    <col min="11269" max="11269" width="16.33203125" style="4" customWidth="1"/>
    <col min="11270" max="11270" width="18.44140625" style="4" customWidth="1"/>
    <col min="11271" max="11271" width="42.6640625" style="4" customWidth="1"/>
    <col min="11272" max="11272" width="17.33203125" style="4" customWidth="1"/>
    <col min="11273" max="11521" width="8.6640625" style="4"/>
    <col min="11522" max="11522" width="2.44140625" style="4" customWidth="1"/>
    <col min="11523" max="11523" width="5" style="4" customWidth="1"/>
    <col min="11524" max="11524" width="26.33203125" style="4" bestFit="1" customWidth="1"/>
    <col min="11525" max="11525" width="16.33203125" style="4" customWidth="1"/>
    <col min="11526" max="11526" width="18.44140625" style="4" customWidth="1"/>
    <col min="11527" max="11527" width="42.6640625" style="4" customWidth="1"/>
    <col min="11528" max="11528" width="17.33203125" style="4" customWidth="1"/>
    <col min="11529" max="11777" width="8.6640625" style="4"/>
    <col min="11778" max="11778" width="2.44140625" style="4" customWidth="1"/>
    <col min="11779" max="11779" width="5" style="4" customWidth="1"/>
    <col min="11780" max="11780" width="26.33203125" style="4" bestFit="1" customWidth="1"/>
    <col min="11781" max="11781" width="16.33203125" style="4" customWidth="1"/>
    <col min="11782" max="11782" width="18.44140625" style="4" customWidth="1"/>
    <col min="11783" max="11783" width="42.6640625" style="4" customWidth="1"/>
    <col min="11784" max="11784" width="17.33203125" style="4" customWidth="1"/>
    <col min="11785" max="12033" width="8.6640625" style="4"/>
    <col min="12034" max="12034" width="2.44140625" style="4" customWidth="1"/>
    <col min="12035" max="12035" width="5" style="4" customWidth="1"/>
    <col min="12036" max="12036" width="26.33203125" style="4" bestFit="1" customWidth="1"/>
    <col min="12037" max="12037" width="16.33203125" style="4" customWidth="1"/>
    <col min="12038" max="12038" width="18.44140625" style="4" customWidth="1"/>
    <col min="12039" max="12039" width="42.6640625" style="4" customWidth="1"/>
    <col min="12040" max="12040" width="17.33203125" style="4" customWidth="1"/>
    <col min="12041" max="12289" width="8.6640625" style="4"/>
    <col min="12290" max="12290" width="2.44140625" style="4" customWidth="1"/>
    <col min="12291" max="12291" width="5" style="4" customWidth="1"/>
    <col min="12292" max="12292" width="26.33203125" style="4" bestFit="1" customWidth="1"/>
    <col min="12293" max="12293" width="16.33203125" style="4" customWidth="1"/>
    <col min="12294" max="12294" width="18.44140625" style="4" customWidth="1"/>
    <col min="12295" max="12295" width="42.6640625" style="4" customWidth="1"/>
    <col min="12296" max="12296" width="17.33203125" style="4" customWidth="1"/>
    <col min="12297" max="12545" width="8.6640625" style="4"/>
    <col min="12546" max="12546" width="2.44140625" style="4" customWidth="1"/>
    <col min="12547" max="12547" width="5" style="4" customWidth="1"/>
    <col min="12548" max="12548" width="26.33203125" style="4" bestFit="1" customWidth="1"/>
    <col min="12549" max="12549" width="16.33203125" style="4" customWidth="1"/>
    <col min="12550" max="12550" width="18.44140625" style="4" customWidth="1"/>
    <col min="12551" max="12551" width="42.6640625" style="4" customWidth="1"/>
    <col min="12552" max="12552" width="17.33203125" style="4" customWidth="1"/>
    <col min="12553" max="12801" width="8.6640625" style="4"/>
    <col min="12802" max="12802" width="2.44140625" style="4" customWidth="1"/>
    <col min="12803" max="12803" width="5" style="4" customWidth="1"/>
    <col min="12804" max="12804" width="26.33203125" style="4" bestFit="1" customWidth="1"/>
    <col min="12805" max="12805" width="16.33203125" style="4" customWidth="1"/>
    <col min="12806" max="12806" width="18.44140625" style="4" customWidth="1"/>
    <col min="12807" max="12807" width="42.6640625" style="4" customWidth="1"/>
    <col min="12808" max="12808" width="17.33203125" style="4" customWidth="1"/>
    <col min="12809" max="13057" width="8.6640625" style="4"/>
    <col min="13058" max="13058" width="2.44140625" style="4" customWidth="1"/>
    <col min="13059" max="13059" width="5" style="4" customWidth="1"/>
    <col min="13060" max="13060" width="26.33203125" style="4" bestFit="1" customWidth="1"/>
    <col min="13061" max="13061" width="16.33203125" style="4" customWidth="1"/>
    <col min="13062" max="13062" width="18.44140625" style="4" customWidth="1"/>
    <col min="13063" max="13063" width="42.6640625" style="4" customWidth="1"/>
    <col min="13064" max="13064" width="17.33203125" style="4" customWidth="1"/>
    <col min="13065" max="13313" width="8.6640625" style="4"/>
    <col min="13314" max="13314" width="2.44140625" style="4" customWidth="1"/>
    <col min="13315" max="13315" width="5" style="4" customWidth="1"/>
    <col min="13316" max="13316" width="26.33203125" style="4" bestFit="1" customWidth="1"/>
    <col min="13317" max="13317" width="16.33203125" style="4" customWidth="1"/>
    <col min="13318" max="13318" width="18.44140625" style="4" customWidth="1"/>
    <col min="13319" max="13319" width="42.6640625" style="4" customWidth="1"/>
    <col min="13320" max="13320" width="17.33203125" style="4" customWidth="1"/>
    <col min="13321" max="13569" width="8.6640625" style="4"/>
    <col min="13570" max="13570" width="2.44140625" style="4" customWidth="1"/>
    <col min="13571" max="13571" width="5" style="4" customWidth="1"/>
    <col min="13572" max="13572" width="26.33203125" style="4" bestFit="1" customWidth="1"/>
    <col min="13573" max="13573" width="16.33203125" style="4" customWidth="1"/>
    <col min="13574" max="13574" width="18.44140625" style="4" customWidth="1"/>
    <col min="13575" max="13575" width="42.6640625" style="4" customWidth="1"/>
    <col min="13576" max="13576" width="17.33203125" style="4" customWidth="1"/>
    <col min="13577" max="13825" width="8.6640625" style="4"/>
    <col min="13826" max="13826" width="2.44140625" style="4" customWidth="1"/>
    <col min="13827" max="13827" width="5" style="4" customWidth="1"/>
    <col min="13828" max="13828" width="26.33203125" style="4" bestFit="1" customWidth="1"/>
    <col min="13829" max="13829" width="16.33203125" style="4" customWidth="1"/>
    <col min="13830" max="13830" width="18.44140625" style="4" customWidth="1"/>
    <col min="13831" max="13831" width="42.6640625" style="4" customWidth="1"/>
    <col min="13832" max="13832" width="17.33203125" style="4" customWidth="1"/>
    <col min="13833" max="14081" width="8.6640625" style="4"/>
    <col min="14082" max="14082" width="2.44140625" style="4" customWidth="1"/>
    <col min="14083" max="14083" width="5" style="4" customWidth="1"/>
    <col min="14084" max="14084" width="26.33203125" style="4" bestFit="1" customWidth="1"/>
    <col min="14085" max="14085" width="16.33203125" style="4" customWidth="1"/>
    <col min="14086" max="14086" width="18.44140625" style="4" customWidth="1"/>
    <col min="14087" max="14087" width="42.6640625" style="4" customWidth="1"/>
    <col min="14088" max="14088" width="17.33203125" style="4" customWidth="1"/>
    <col min="14089" max="14337" width="8.6640625" style="4"/>
    <col min="14338" max="14338" width="2.44140625" style="4" customWidth="1"/>
    <col min="14339" max="14339" width="5" style="4" customWidth="1"/>
    <col min="14340" max="14340" width="26.33203125" style="4" bestFit="1" customWidth="1"/>
    <col min="14341" max="14341" width="16.33203125" style="4" customWidth="1"/>
    <col min="14342" max="14342" width="18.44140625" style="4" customWidth="1"/>
    <col min="14343" max="14343" width="42.6640625" style="4" customWidth="1"/>
    <col min="14344" max="14344" width="17.33203125" style="4" customWidth="1"/>
    <col min="14345" max="14593" width="8.6640625" style="4"/>
    <col min="14594" max="14594" width="2.44140625" style="4" customWidth="1"/>
    <col min="14595" max="14595" width="5" style="4" customWidth="1"/>
    <col min="14596" max="14596" width="26.33203125" style="4" bestFit="1" customWidth="1"/>
    <col min="14597" max="14597" width="16.33203125" style="4" customWidth="1"/>
    <col min="14598" max="14598" width="18.44140625" style="4" customWidth="1"/>
    <col min="14599" max="14599" width="42.6640625" style="4" customWidth="1"/>
    <col min="14600" max="14600" width="17.33203125" style="4" customWidth="1"/>
    <col min="14601" max="14849" width="8.6640625" style="4"/>
    <col min="14850" max="14850" width="2.44140625" style="4" customWidth="1"/>
    <col min="14851" max="14851" width="5" style="4" customWidth="1"/>
    <col min="14852" max="14852" width="26.33203125" style="4" bestFit="1" customWidth="1"/>
    <col min="14853" max="14853" width="16.33203125" style="4" customWidth="1"/>
    <col min="14854" max="14854" width="18.44140625" style="4" customWidth="1"/>
    <col min="14855" max="14855" width="42.6640625" style="4" customWidth="1"/>
    <col min="14856" max="14856" width="17.33203125" style="4" customWidth="1"/>
    <col min="14857" max="15105" width="8.6640625" style="4"/>
    <col min="15106" max="15106" width="2.44140625" style="4" customWidth="1"/>
    <col min="15107" max="15107" width="5" style="4" customWidth="1"/>
    <col min="15108" max="15108" width="26.33203125" style="4" bestFit="1" customWidth="1"/>
    <col min="15109" max="15109" width="16.33203125" style="4" customWidth="1"/>
    <col min="15110" max="15110" width="18.44140625" style="4" customWidth="1"/>
    <col min="15111" max="15111" width="42.6640625" style="4" customWidth="1"/>
    <col min="15112" max="15112" width="17.33203125" style="4" customWidth="1"/>
    <col min="15113" max="15361" width="8.6640625" style="4"/>
    <col min="15362" max="15362" width="2.44140625" style="4" customWidth="1"/>
    <col min="15363" max="15363" width="5" style="4" customWidth="1"/>
    <col min="15364" max="15364" width="26.33203125" style="4" bestFit="1" customWidth="1"/>
    <col min="15365" max="15365" width="16.33203125" style="4" customWidth="1"/>
    <col min="15366" max="15366" width="18.44140625" style="4" customWidth="1"/>
    <col min="15367" max="15367" width="42.6640625" style="4" customWidth="1"/>
    <col min="15368" max="15368" width="17.33203125" style="4" customWidth="1"/>
    <col min="15369" max="15617" width="8.6640625" style="4"/>
    <col min="15618" max="15618" width="2.44140625" style="4" customWidth="1"/>
    <col min="15619" max="15619" width="5" style="4" customWidth="1"/>
    <col min="15620" max="15620" width="26.33203125" style="4" bestFit="1" customWidth="1"/>
    <col min="15621" max="15621" width="16.33203125" style="4" customWidth="1"/>
    <col min="15622" max="15622" width="18.44140625" style="4" customWidth="1"/>
    <col min="15623" max="15623" width="42.6640625" style="4" customWidth="1"/>
    <col min="15624" max="15624" width="17.33203125" style="4" customWidth="1"/>
    <col min="15625" max="15873" width="8.6640625" style="4"/>
    <col min="15874" max="15874" width="2.44140625" style="4" customWidth="1"/>
    <col min="15875" max="15875" width="5" style="4" customWidth="1"/>
    <col min="15876" max="15876" width="26.33203125" style="4" bestFit="1" customWidth="1"/>
    <col min="15877" max="15877" width="16.33203125" style="4" customWidth="1"/>
    <col min="15878" max="15878" width="18.44140625" style="4" customWidth="1"/>
    <col min="15879" max="15879" width="42.6640625" style="4" customWidth="1"/>
    <col min="15880" max="15880" width="17.33203125" style="4" customWidth="1"/>
    <col min="15881" max="16129" width="8.6640625" style="4"/>
    <col min="16130" max="16130" width="2.44140625" style="4" customWidth="1"/>
    <col min="16131" max="16131" width="5" style="4" customWidth="1"/>
    <col min="16132" max="16132" width="26.33203125" style="4" bestFit="1" customWidth="1"/>
    <col min="16133" max="16133" width="16.33203125" style="4" customWidth="1"/>
    <col min="16134" max="16134" width="18.44140625" style="4" customWidth="1"/>
    <col min="16135" max="16135" width="42.6640625" style="4" customWidth="1"/>
    <col min="16136" max="16136" width="17.33203125" style="4" customWidth="1"/>
    <col min="16137" max="16384" width="8.6640625" style="4"/>
  </cols>
  <sheetData>
    <row r="1" spans="1:10" ht="12.75" customHeight="1" x14ac:dyDescent="0.3">
      <c r="A1" s="2"/>
      <c r="B1" s="1"/>
      <c r="C1" s="2"/>
      <c r="D1" s="2"/>
      <c r="E1" s="2"/>
      <c r="F1" s="2"/>
      <c r="G1" s="2"/>
      <c r="H1" s="3"/>
      <c r="I1" s="2"/>
      <c r="J1" s="2"/>
    </row>
    <row r="2" spans="1:10" ht="24.75" customHeight="1" x14ac:dyDescent="0.3">
      <c r="A2" s="2"/>
      <c r="B2" s="1"/>
      <c r="C2" s="58" t="s">
        <v>8</v>
      </c>
      <c r="D2" s="58"/>
      <c r="E2" s="58"/>
      <c r="F2" s="2"/>
      <c r="G2" s="2"/>
      <c r="H2" s="3"/>
      <c r="I2" s="2"/>
      <c r="J2" s="2"/>
    </row>
    <row r="3" spans="1:10" ht="12.75" customHeight="1" x14ac:dyDescent="0.3">
      <c r="A3" s="2"/>
      <c r="B3" s="1"/>
      <c r="C3" s="5"/>
      <c r="D3" s="5"/>
      <c r="E3" s="5"/>
      <c r="F3" s="5"/>
      <c r="G3" s="2"/>
      <c r="H3" s="3"/>
      <c r="I3" s="2"/>
      <c r="J3" s="2"/>
    </row>
    <row r="4" spans="1:10" ht="22.5" customHeight="1" x14ac:dyDescent="0.3">
      <c r="A4" s="2"/>
      <c r="B4" s="6" t="s">
        <v>9</v>
      </c>
      <c r="C4" s="59" t="s">
        <v>10</v>
      </c>
      <c r="D4" s="59"/>
      <c r="E4" s="59"/>
      <c r="F4" s="7"/>
      <c r="G4" s="8"/>
      <c r="H4" s="9" t="s">
        <v>11</v>
      </c>
      <c r="I4" s="2"/>
      <c r="J4" s="2"/>
    </row>
    <row r="5" spans="1:10" ht="47.7" customHeight="1" x14ac:dyDescent="0.3">
      <c r="A5" s="2"/>
      <c r="B5" s="1"/>
      <c r="C5" s="60" t="s">
        <v>12</v>
      </c>
      <c r="D5" s="60"/>
      <c r="E5" s="60"/>
      <c r="F5" s="60"/>
      <c r="G5" s="60"/>
      <c r="H5" s="3"/>
      <c r="I5" s="2"/>
      <c r="J5" s="2"/>
    </row>
    <row r="6" spans="1:10" ht="34.950000000000003" customHeight="1" x14ac:dyDescent="0.3">
      <c r="A6" s="2"/>
      <c r="B6" s="1"/>
      <c r="C6" s="37" t="s">
        <v>13</v>
      </c>
      <c r="D6" s="37" t="s">
        <v>14</v>
      </c>
      <c r="E6" s="37" t="s">
        <v>15</v>
      </c>
      <c r="F6" s="37" t="s">
        <v>48</v>
      </c>
      <c r="G6" s="10"/>
      <c r="H6" s="14" t="s">
        <v>16</v>
      </c>
      <c r="I6" s="2"/>
      <c r="J6" s="2"/>
    </row>
    <row r="7" spans="1:10" ht="12.75" customHeight="1" x14ac:dyDescent="0.3">
      <c r="A7" s="2"/>
      <c r="B7" s="1"/>
      <c r="C7" s="15">
        <v>1</v>
      </c>
      <c r="D7" s="42" t="s">
        <v>17</v>
      </c>
      <c r="E7" s="42">
        <v>50000</v>
      </c>
      <c r="F7" s="16"/>
      <c r="G7" s="17"/>
      <c r="H7" s="18">
        <v>0</v>
      </c>
      <c r="I7" s="2"/>
      <c r="J7" s="2"/>
    </row>
    <row r="8" spans="1:10" ht="12.75" customHeight="1" x14ac:dyDescent="0.3">
      <c r="A8" s="2"/>
      <c r="B8" s="1"/>
      <c r="C8" s="15">
        <v>2</v>
      </c>
      <c r="D8" s="42" t="s">
        <v>18</v>
      </c>
      <c r="E8" s="42">
        <v>100000</v>
      </c>
      <c r="F8" s="16"/>
      <c r="G8" s="17"/>
      <c r="H8" s="18">
        <v>0</v>
      </c>
      <c r="I8" s="2"/>
      <c r="J8" s="2"/>
    </row>
    <row r="9" spans="1:10" ht="12.75" customHeight="1" x14ac:dyDescent="0.3">
      <c r="A9" s="2"/>
      <c r="B9" s="1"/>
      <c r="C9" s="15">
        <v>3</v>
      </c>
      <c r="D9" s="42" t="s">
        <v>19</v>
      </c>
      <c r="E9" s="42">
        <v>125000</v>
      </c>
      <c r="F9" s="16"/>
      <c r="G9" s="17"/>
      <c r="H9" s="18">
        <v>0</v>
      </c>
      <c r="I9" s="2"/>
      <c r="J9" s="2"/>
    </row>
    <row r="10" spans="1:10" ht="12.75" customHeight="1" x14ac:dyDescent="0.3">
      <c r="A10" s="2"/>
      <c r="B10" s="1"/>
      <c r="C10" s="15">
        <v>4</v>
      </c>
      <c r="D10" s="42" t="s">
        <v>20</v>
      </c>
      <c r="E10" s="42">
        <v>150000</v>
      </c>
      <c r="F10" s="16"/>
      <c r="G10" s="17"/>
      <c r="H10" s="18">
        <v>0</v>
      </c>
      <c r="I10" s="2"/>
      <c r="J10" s="2"/>
    </row>
    <row r="11" spans="1:10" ht="10.95" customHeight="1" x14ac:dyDescent="0.3">
      <c r="A11" s="2"/>
      <c r="B11" s="1"/>
      <c r="C11" s="15"/>
      <c r="D11" s="15"/>
      <c r="E11" s="16"/>
      <c r="F11" s="16"/>
      <c r="G11" s="17"/>
      <c r="H11" s="18">
        <v>0</v>
      </c>
      <c r="I11" s="2"/>
      <c r="J11" s="2"/>
    </row>
    <row r="12" spans="1:10" ht="12.75" customHeight="1" x14ac:dyDescent="0.3">
      <c r="A12" s="2"/>
      <c r="B12" s="1"/>
      <c r="C12" s="15"/>
      <c r="D12" s="15"/>
      <c r="E12" s="16"/>
      <c r="F12" s="16"/>
      <c r="G12" s="19" t="s">
        <v>21</v>
      </c>
      <c r="H12" s="20">
        <f>SUM(H7:H11)</f>
        <v>0</v>
      </c>
      <c r="I12" s="2"/>
      <c r="J12" s="2"/>
    </row>
    <row r="13" spans="1:10" ht="12" customHeight="1" x14ac:dyDescent="0.3">
      <c r="A13" s="2"/>
      <c r="B13" s="1"/>
      <c r="C13" s="21"/>
      <c r="D13" s="21"/>
      <c r="E13" s="21"/>
      <c r="F13" s="21"/>
      <c r="G13" s="2"/>
      <c r="H13" s="3"/>
      <c r="I13" s="2"/>
      <c r="J13" s="2"/>
    </row>
    <row r="14" spans="1:10" ht="12.75" customHeight="1" x14ac:dyDescent="0.3">
      <c r="A14" s="2"/>
      <c r="B14" s="1"/>
      <c r="C14" s="2"/>
      <c r="D14" s="2"/>
      <c r="E14" s="2"/>
      <c r="F14" s="2"/>
      <c r="G14" s="2"/>
      <c r="H14" s="3"/>
      <c r="I14" s="2"/>
      <c r="J14" s="2"/>
    </row>
    <row r="15" spans="1:10" ht="12.75" customHeight="1" x14ac:dyDescent="0.3">
      <c r="A15" s="2"/>
      <c r="B15" s="1"/>
      <c r="C15" s="2"/>
      <c r="D15" s="2"/>
      <c r="E15" s="23"/>
      <c r="F15" s="23"/>
      <c r="G15" s="24" t="s">
        <v>22</v>
      </c>
      <c r="H15" s="25">
        <f>H12</f>
        <v>0</v>
      </c>
      <c r="I15" s="2"/>
      <c r="J15" s="2"/>
    </row>
    <row r="16" spans="1:10" ht="12.75" customHeight="1" x14ac:dyDescent="0.3">
      <c r="A16" s="2"/>
      <c r="B16" s="1"/>
      <c r="C16" s="2"/>
      <c r="D16" s="2"/>
      <c r="E16" s="2"/>
      <c r="F16" s="2"/>
      <c r="G16" s="1"/>
      <c r="H16" s="3"/>
      <c r="I16" s="2"/>
      <c r="J16" s="2"/>
    </row>
    <row r="17" spans="1:10" ht="22.5" customHeight="1" x14ac:dyDescent="0.3">
      <c r="A17" s="2"/>
      <c r="B17" s="6" t="s">
        <v>23</v>
      </c>
      <c r="C17" s="50" t="s">
        <v>24</v>
      </c>
      <c r="D17" s="50"/>
      <c r="E17" s="50"/>
      <c r="F17" s="50"/>
      <c r="G17" s="50"/>
      <c r="H17" s="51" t="s">
        <v>25</v>
      </c>
      <c r="I17" s="2"/>
      <c r="J17" s="2"/>
    </row>
    <row r="18" spans="1:10" ht="27" customHeight="1" x14ac:dyDescent="0.3">
      <c r="A18" s="2"/>
      <c r="B18" s="1"/>
      <c r="C18" s="60" t="s">
        <v>26</v>
      </c>
      <c r="D18" s="60"/>
      <c r="E18" s="60"/>
      <c r="F18" s="60"/>
      <c r="G18" s="60"/>
      <c r="H18" s="49"/>
      <c r="I18" s="2"/>
      <c r="J18" s="2"/>
    </row>
    <row r="19" spans="1:10" ht="12.75" customHeight="1" x14ac:dyDescent="0.3">
      <c r="A19" s="2"/>
      <c r="B19" s="1"/>
      <c r="C19" s="64" t="s">
        <v>27</v>
      </c>
      <c r="D19" s="64"/>
      <c r="E19" s="64"/>
      <c r="F19" s="64"/>
      <c r="G19" s="65"/>
      <c r="H19" s="18">
        <v>0</v>
      </c>
      <c r="I19" s="2"/>
      <c r="J19" s="2"/>
    </row>
    <row r="20" spans="1:10" ht="12.75" customHeight="1" x14ac:dyDescent="0.3">
      <c r="A20" s="2"/>
      <c r="B20" s="1"/>
      <c r="C20" s="2"/>
      <c r="D20" s="2"/>
      <c r="E20" s="2"/>
      <c r="F20" s="2"/>
      <c r="G20" s="1"/>
      <c r="H20" s="3"/>
      <c r="I20" s="2"/>
      <c r="J20" s="2"/>
    </row>
    <row r="21" spans="1:10" ht="12.75" customHeight="1" x14ac:dyDescent="0.3">
      <c r="A21" s="2"/>
      <c r="B21" s="1"/>
      <c r="C21" s="2"/>
      <c r="D21" s="2"/>
      <c r="E21" s="2"/>
      <c r="F21" s="2"/>
      <c r="G21" s="1"/>
      <c r="H21" s="3"/>
      <c r="I21" s="2"/>
      <c r="J21" s="2"/>
    </row>
    <row r="22" spans="1:10" ht="12.75" customHeight="1" x14ac:dyDescent="0.3">
      <c r="A22" s="2"/>
      <c r="B22" s="1"/>
      <c r="C22" s="2"/>
      <c r="D22" s="2"/>
      <c r="E22" s="23"/>
      <c r="F22" s="23"/>
      <c r="G22" s="24" t="s">
        <v>28</v>
      </c>
      <c r="H22" s="25">
        <f>H19</f>
        <v>0</v>
      </c>
      <c r="I22" s="2"/>
      <c r="J22" s="2"/>
    </row>
    <row r="23" spans="1:10" ht="12" customHeight="1" x14ac:dyDescent="0.3">
      <c r="A23" s="2"/>
      <c r="B23" s="1"/>
      <c r="C23" s="21"/>
      <c r="D23" s="21"/>
      <c r="E23" s="21"/>
      <c r="F23" s="21"/>
      <c r="G23" s="2"/>
      <c r="H23" s="3"/>
      <c r="I23" s="2"/>
      <c r="J23" s="2"/>
    </row>
    <row r="24" spans="1:10" ht="22.5" customHeight="1" x14ac:dyDescent="0.3">
      <c r="A24" s="2"/>
      <c r="B24" s="6" t="s">
        <v>29</v>
      </c>
      <c r="C24" s="59" t="s">
        <v>30</v>
      </c>
      <c r="D24" s="59"/>
      <c r="E24" s="59"/>
      <c r="F24" s="8"/>
      <c r="G24" s="8"/>
      <c r="H24" s="9" t="s">
        <v>11</v>
      </c>
      <c r="I24" s="2"/>
      <c r="J24" s="2"/>
    </row>
    <row r="25" spans="1:10" ht="34.200000000000003" customHeight="1" x14ac:dyDescent="0.3">
      <c r="A25" s="2"/>
      <c r="B25" s="1"/>
      <c r="C25" s="60" t="s">
        <v>31</v>
      </c>
      <c r="D25" s="60"/>
      <c r="E25" s="60"/>
      <c r="F25" s="60"/>
      <c r="G25" s="60"/>
      <c r="H25" s="3"/>
      <c r="I25" s="2"/>
      <c r="J25" s="2"/>
    </row>
    <row r="26" spans="1:10" ht="12.75" customHeight="1" x14ac:dyDescent="0.3">
      <c r="A26" s="2"/>
      <c r="B26" s="1"/>
      <c r="C26" s="10"/>
      <c r="D26" s="10"/>
      <c r="E26" s="10"/>
      <c r="F26" s="10"/>
      <c r="G26" s="11"/>
      <c r="H26" s="12"/>
      <c r="I26" s="2"/>
      <c r="J26" s="2"/>
    </row>
    <row r="27" spans="1:10" ht="12.75" customHeight="1" x14ac:dyDescent="0.3">
      <c r="A27" s="2"/>
      <c r="B27" s="1"/>
      <c r="C27" s="13" t="s">
        <v>32</v>
      </c>
      <c r="D27" s="10"/>
      <c r="E27" s="10"/>
      <c r="F27" s="10"/>
      <c r="G27" s="14" t="s">
        <v>33</v>
      </c>
      <c r="H27" s="14" t="s">
        <v>34</v>
      </c>
      <c r="I27" s="2"/>
      <c r="J27" s="2"/>
    </row>
    <row r="28" spans="1:10" ht="12.75" customHeight="1" x14ac:dyDescent="0.3">
      <c r="A28" s="2"/>
      <c r="B28" s="1"/>
      <c r="C28" s="61" t="s">
        <v>47</v>
      </c>
      <c r="D28" s="61"/>
      <c r="E28" s="61"/>
      <c r="F28" s="62"/>
      <c r="G28" s="18">
        <v>0</v>
      </c>
      <c r="H28" s="18">
        <v>0</v>
      </c>
      <c r="I28" s="2"/>
      <c r="J28" s="2"/>
    </row>
    <row r="29" spans="1:10" ht="12.75" customHeight="1" x14ac:dyDescent="0.3">
      <c r="A29" s="2"/>
      <c r="B29" s="1"/>
      <c r="C29" s="63"/>
      <c r="D29" s="61"/>
      <c r="E29" s="61"/>
      <c r="F29" s="62"/>
      <c r="G29" s="18">
        <v>0</v>
      </c>
      <c r="H29" s="18">
        <v>0</v>
      </c>
      <c r="I29" s="2"/>
      <c r="J29" s="2"/>
    </row>
    <row r="30" spans="1:10" ht="12.75" customHeight="1" x14ac:dyDescent="0.3">
      <c r="A30" s="2"/>
      <c r="B30" s="1"/>
      <c r="C30" s="61"/>
      <c r="D30" s="61"/>
      <c r="E30" s="61"/>
      <c r="F30" s="62"/>
      <c r="G30" s="18">
        <v>0</v>
      </c>
      <c r="H30" s="18">
        <v>0</v>
      </c>
      <c r="I30" s="2"/>
      <c r="J30" s="2"/>
    </row>
    <row r="31" spans="1:10" ht="12.75" customHeight="1" x14ac:dyDescent="0.3">
      <c r="A31" s="2"/>
      <c r="B31" s="1"/>
      <c r="C31" s="38"/>
      <c r="D31" s="38"/>
      <c r="E31" s="38"/>
      <c r="F31" s="39"/>
      <c r="G31" s="18"/>
      <c r="H31" s="18"/>
      <c r="I31" s="2"/>
      <c r="J31" s="2"/>
    </row>
    <row r="32" spans="1:10" ht="12.75" customHeight="1" x14ac:dyDescent="0.3">
      <c r="A32" s="2"/>
      <c r="B32" s="1"/>
      <c r="C32" s="61"/>
      <c r="D32" s="61"/>
      <c r="E32" s="61"/>
      <c r="F32" s="62"/>
      <c r="G32" s="48">
        <f>SUM(G28:G31)</f>
        <v>0</v>
      </c>
      <c r="H32" s="48">
        <f>SUM(H28:H31)</f>
        <v>0</v>
      </c>
      <c r="I32" s="2"/>
      <c r="J32" s="2"/>
    </row>
    <row r="33" spans="1:10" s="2" customFormat="1" ht="12.75" customHeight="1" x14ac:dyDescent="0.3">
      <c r="B33" s="1"/>
      <c r="C33" s="43"/>
      <c r="D33" s="43"/>
      <c r="E33" s="43"/>
      <c r="F33" s="43"/>
      <c r="G33" s="44"/>
      <c r="H33" s="44"/>
    </row>
    <row r="34" spans="1:10" s="2" customFormat="1" ht="12.75" customHeight="1" x14ac:dyDescent="0.3">
      <c r="B34" s="1"/>
      <c r="C34" s="43"/>
      <c r="D34" s="43"/>
      <c r="E34" s="43"/>
      <c r="F34" s="43"/>
      <c r="G34" s="44"/>
      <c r="H34" s="44"/>
    </row>
    <row r="35" spans="1:10" s="2" customFormat="1" ht="12.75" customHeight="1" x14ac:dyDescent="0.3">
      <c r="B35" s="1"/>
      <c r="C35" s="43"/>
      <c r="D35" s="43"/>
      <c r="E35" s="43"/>
      <c r="F35" s="43"/>
      <c r="G35" s="44"/>
      <c r="H35" s="44"/>
    </row>
    <row r="36" spans="1:10" ht="12.75" customHeight="1" x14ac:dyDescent="0.3">
      <c r="A36" s="2"/>
      <c r="B36" s="1"/>
      <c r="C36" s="2"/>
      <c r="D36" s="2"/>
      <c r="E36" s="23"/>
      <c r="F36" s="23"/>
      <c r="G36" s="24" t="s">
        <v>35</v>
      </c>
      <c r="H36" s="25">
        <f>(G32+H32)/2</f>
        <v>0</v>
      </c>
      <c r="I36" s="2"/>
      <c r="J36" s="2"/>
    </row>
    <row r="37" spans="1:10" s="2" customFormat="1" ht="12.75" customHeight="1" x14ac:dyDescent="0.3">
      <c r="B37" s="1"/>
      <c r="E37" s="45"/>
      <c r="F37" s="45"/>
      <c r="G37" s="46"/>
      <c r="H37" s="47"/>
    </row>
    <row r="38" spans="1:10" ht="14.4" x14ac:dyDescent="0.3">
      <c r="A38" s="2"/>
      <c r="B38" s="6"/>
      <c r="C38" s="59" t="s">
        <v>36</v>
      </c>
      <c r="D38" s="59"/>
      <c r="E38" s="59"/>
      <c r="F38" s="8"/>
      <c r="G38" s="8"/>
      <c r="H38" s="26"/>
      <c r="I38" s="2"/>
      <c r="J38" s="2"/>
    </row>
    <row r="39" spans="1:10" ht="12.75" customHeight="1" x14ac:dyDescent="0.3">
      <c r="A39" s="2"/>
      <c r="B39" s="1"/>
      <c r="C39" s="2"/>
      <c r="D39" s="2"/>
      <c r="E39" s="2"/>
      <c r="F39" s="2"/>
      <c r="G39" s="2"/>
      <c r="H39" s="3"/>
      <c r="I39" s="2"/>
      <c r="J39" s="2"/>
    </row>
    <row r="40" spans="1:10" ht="14.4" x14ac:dyDescent="0.3">
      <c r="A40" s="2"/>
      <c r="B40" s="1"/>
      <c r="C40" s="2"/>
      <c r="D40" s="2"/>
      <c r="E40" s="2"/>
      <c r="F40" s="2"/>
      <c r="G40" s="27" t="s">
        <v>37</v>
      </c>
      <c r="H40" s="3" t="s">
        <v>11</v>
      </c>
      <c r="I40" s="2"/>
      <c r="J40" s="2"/>
    </row>
    <row r="41" spans="1:10" ht="14.4" x14ac:dyDescent="0.3">
      <c r="A41" s="2"/>
      <c r="B41" s="1"/>
      <c r="C41" s="2"/>
      <c r="D41" s="2"/>
      <c r="E41" s="28"/>
      <c r="F41" s="28"/>
      <c r="G41" s="22" t="s">
        <v>38</v>
      </c>
      <c r="H41" s="14" t="s">
        <v>16</v>
      </c>
      <c r="I41" s="2"/>
      <c r="J41" s="2"/>
    </row>
    <row r="42" spans="1:10" ht="14.4" x14ac:dyDescent="0.3">
      <c r="A42" s="2"/>
      <c r="B42" s="1"/>
      <c r="C42" s="2"/>
      <c r="D42" s="2"/>
      <c r="E42" s="2"/>
      <c r="F42" s="36"/>
      <c r="G42" s="29" t="s">
        <v>39</v>
      </c>
      <c r="H42" s="30">
        <f>H12</f>
        <v>0</v>
      </c>
      <c r="I42" s="2"/>
      <c r="J42" s="2"/>
    </row>
    <row r="43" spans="1:10" ht="14.4" x14ac:dyDescent="0.3">
      <c r="A43" s="2"/>
      <c r="B43" s="1"/>
      <c r="C43" s="2"/>
      <c r="D43" s="2"/>
      <c r="E43" s="2" t="s">
        <v>40</v>
      </c>
      <c r="F43" s="36"/>
      <c r="G43" s="29" t="s">
        <v>41</v>
      </c>
      <c r="H43" s="30">
        <f>H22</f>
        <v>0</v>
      </c>
      <c r="I43" s="2"/>
      <c r="J43" s="2"/>
    </row>
    <row r="44" spans="1:10" ht="14.4" x14ac:dyDescent="0.3">
      <c r="A44" s="2"/>
      <c r="B44" s="1"/>
      <c r="C44" s="2"/>
      <c r="D44" s="2"/>
      <c r="E44" s="2"/>
      <c r="F44" s="36"/>
      <c r="G44" s="29" t="s">
        <v>42</v>
      </c>
      <c r="H44" s="30">
        <f>H36</f>
        <v>0</v>
      </c>
      <c r="I44" s="2"/>
      <c r="J44" s="2"/>
    </row>
    <row r="45" spans="1:10" ht="14.4" x14ac:dyDescent="0.3">
      <c r="A45" s="2"/>
      <c r="B45" s="1"/>
      <c r="C45" s="2"/>
      <c r="D45" s="2"/>
      <c r="E45" s="2"/>
      <c r="F45" s="2"/>
      <c r="G45" s="31" t="s">
        <v>43</v>
      </c>
      <c r="H45" s="32">
        <f>SUM(H42:H44)</f>
        <v>0</v>
      </c>
      <c r="I45" s="2"/>
      <c r="J45" s="2"/>
    </row>
    <row r="46" spans="1:10" ht="12.75" customHeight="1" x14ac:dyDescent="0.3">
      <c r="A46" s="2"/>
      <c r="B46" s="1"/>
      <c r="C46" s="2"/>
      <c r="D46" s="2"/>
      <c r="E46" s="2"/>
      <c r="F46" s="2"/>
      <c r="G46" s="1"/>
      <c r="H46" s="33"/>
      <c r="I46" s="2"/>
      <c r="J46" s="2"/>
    </row>
    <row r="47" spans="1:10" ht="12.75" customHeight="1" x14ac:dyDescent="0.3">
      <c r="A47" s="2"/>
      <c r="B47" s="1"/>
      <c r="C47" s="2"/>
      <c r="D47" s="2"/>
      <c r="E47" s="2"/>
      <c r="F47" s="2"/>
      <c r="G47" s="28"/>
      <c r="H47" s="3"/>
      <c r="I47" s="2"/>
      <c r="J47" s="2"/>
    </row>
    <row r="48" spans="1:10" ht="12.75" customHeight="1" x14ac:dyDescent="0.3">
      <c r="A48" s="2"/>
      <c r="B48" s="1"/>
      <c r="C48" s="2"/>
      <c r="D48" s="2"/>
      <c r="E48" s="2"/>
      <c r="F48" s="2"/>
      <c r="G48" s="2"/>
      <c r="H48" s="3"/>
      <c r="I48" s="2"/>
      <c r="J48" s="2"/>
    </row>
  </sheetData>
  <mergeCells count="12">
    <mergeCell ref="C2:E2"/>
    <mergeCell ref="C38:E38"/>
    <mergeCell ref="C4:E4"/>
    <mergeCell ref="C5:G5"/>
    <mergeCell ref="C24:E24"/>
    <mergeCell ref="C25:G25"/>
    <mergeCell ref="C28:F28"/>
    <mergeCell ref="C29:F29"/>
    <mergeCell ref="C30:F30"/>
    <mergeCell ref="C32:F32"/>
    <mergeCell ref="C18:G18"/>
    <mergeCell ref="C19:G19"/>
  </mergeCells>
  <pageMargins left="0.39370078740157483" right="0.39370078740157483" top="0.78740157480314965" bottom="0.39370078740157483" header="0.39370078740157483" footer="0.39370078740157483"/>
  <pageSetup paperSize="9" scale="7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4A83-CFC6-45BC-B8D2-ED2F6189DA30}">
  <dimension ref="A2:F30"/>
  <sheetViews>
    <sheetView workbookViewId="0">
      <selection activeCell="J13" sqref="J13"/>
    </sheetView>
  </sheetViews>
  <sheetFormatPr defaultColWidth="8.77734375" defaultRowHeight="14.4" x14ac:dyDescent="0.3"/>
  <cols>
    <col min="1" max="1" width="21.109375" style="40" customWidth="1"/>
    <col min="2" max="2" width="15.77734375" style="40" customWidth="1"/>
    <col min="3" max="3" width="27" style="40" customWidth="1"/>
    <col min="4" max="4" width="16.44140625" style="40" customWidth="1"/>
    <col min="5" max="5" width="30.77734375" style="40" customWidth="1"/>
    <col min="6" max="16384" width="8.77734375" style="40"/>
  </cols>
  <sheetData>
    <row r="2" spans="1:6" ht="31.5" customHeight="1" x14ac:dyDescent="0.3">
      <c r="A2" s="66"/>
      <c r="B2" s="66"/>
      <c r="C2" s="66"/>
      <c r="D2" s="66"/>
      <c r="E2" s="66"/>
      <c r="F2" s="66"/>
    </row>
    <row r="3" spans="1:6" x14ac:dyDescent="0.3">
      <c r="A3" s="52" t="s">
        <v>44</v>
      </c>
      <c r="B3" s="55">
        <v>0</v>
      </c>
      <c r="C3" s="52" t="s">
        <v>45</v>
      </c>
      <c r="D3" s="55">
        <v>0</v>
      </c>
      <c r="E3" s="52" t="s">
        <v>46</v>
      </c>
      <c r="F3" s="55">
        <v>0</v>
      </c>
    </row>
    <row r="4" spans="1:6" x14ac:dyDescent="0.3">
      <c r="A4" s="53"/>
      <c r="B4" s="56">
        <v>0</v>
      </c>
      <c r="C4" s="53"/>
      <c r="D4" s="56">
        <v>0</v>
      </c>
      <c r="E4" s="53"/>
      <c r="F4" s="56">
        <v>0</v>
      </c>
    </row>
    <row r="5" spans="1:6" x14ac:dyDescent="0.3">
      <c r="A5" s="53"/>
      <c r="B5" s="56">
        <v>0</v>
      </c>
      <c r="C5" s="53"/>
      <c r="D5" s="56">
        <v>0</v>
      </c>
      <c r="E5" s="53"/>
      <c r="F5" s="56">
        <v>0</v>
      </c>
    </row>
    <row r="6" spans="1:6" x14ac:dyDescent="0.3">
      <c r="A6" s="53"/>
      <c r="B6" s="56">
        <v>0</v>
      </c>
      <c r="C6" s="53"/>
      <c r="D6" s="56">
        <v>0</v>
      </c>
      <c r="E6" s="53"/>
      <c r="F6" s="56">
        <v>0</v>
      </c>
    </row>
    <row r="7" spans="1:6" x14ac:dyDescent="0.3">
      <c r="A7" s="53"/>
      <c r="B7" s="56">
        <v>0</v>
      </c>
      <c r="C7" s="53"/>
      <c r="D7" s="56">
        <v>0</v>
      </c>
      <c r="E7" s="53"/>
      <c r="F7" s="56">
        <v>0</v>
      </c>
    </row>
    <row r="8" spans="1:6" x14ac:dyDescent="0.3">
      <c r="A8" s="53"/>
      <c r="B8" s="56">
        <v>0</v>
      </c>
      <c r="C8" s="53"/>
      <c r="D8" s="56">
        <v>0</v>
      </c>
      <c r="E8" s="53"/>
      <c r="F8" s="56">
        <v>0</v>
      </c>
    </row>
    <row r="9" spans="1:6" x14ac:dyDescent="0.3">
      <c r="A9" s="53"/>
      <c r="B9" s="56">
        <v>0</v>
      </c>
      <c r="C9" s="53"/>
      <c r="D9" s="56">
        <v>0</v>
      </c>
      <c r="E9" s="54"/>
      <c r="F9" s="56">
        <v>0</v>
      </c>
    </row>
    <row r="10" spans="1:6" x14ac:dyDescent="0.3">
      <c r="A10" s="53"/>
      <c r="B10" s="56">
        <v>0</v>
      </c>
      <c r="C10" s="53"/>
      <c r="D10" s="56">
        <v>0</v>
      </c>
      <c r="E10" s="53"/>
      <c r="F10" s="56">
        <v>0</v>
      </c>
    </row>
    <row r="11" spans="1:6" x14ac:dyDescent="0.3">
      <c r="A11" s="53"/>
      <c r="B11" s="56">
        <v>0</v>
      </c>
      <c r="C11" s="53"/>
      <c r="D11" s="56">
        <v>0</v>
      </c>
      <c r="E11" s="53"/>
      <c r="F11" s="56">
        <v>0</v>
      </c>
    </row>
    <row r="12" spans="1:6" x14ac:dyDescent="0.3">
      <c r="A12" s="53"/>
      <c r="B12" s="56">
        <v>0</v>
      </c>
      <c r="C12" s="53"/>
      <c r="D12" s="56">
        <v>0</v>
      </c>
      <c r="E12" s="53"/>
      <c r="F12" s="56">
        <v>0</v>
      </c>
    </row>
    <row r="13" spans="1:6" x14ac:dyDescent="0.3">
      <c r="A13" s="53"/>
      <c r="B13" s="56">
        <v>0</v>
      </c>
      <c r="C13" s="53"/>
      <c r="D13" s="56">
        <v>0</v>
      </c>
      <c r="E13" s="53"/>
      <c r="F13" s="56">
        <v>0</v>
      </c>
    </row>
    <row r="14" spans="1:6" x14ac:dyDescent="0.3">
      <c r="A14" s="53"/>
      <c r="B14" s="56">
        <v>0</v>
      </c>
      <c r="C14" s="53"/>
      <c r="D14" s="56">
        <v>0</v>
      </c>
      <c r="E14" s="53"/>
      <c r="F14" s="56">
        <v>0</v>
      </c>
    </row>
    <row r="15" spans="1:6" x14ac:dyDescent="0.3">
      <c r="A15" s="53"/>
      <c r="B15" s="56">
        <v>0</v>
      </c>
      <c r="C15" s="53"/>
      <c r="D15" s="56">
        <v>0</v>
      </c>
      <c r="E15" s="53"/>
      <c r="F15" s="56">
        <v>0</v>
      </c>
    </row>
    <row r="16" spans="1:6" x14ac:dyDescent="0.3">
      <c r="A16" s="53"/>
      <c r="B16" s="56">
        <v>0</v>
      </c>
      <c r="C16" s="53"/>
      <c r="D16" s="56">
        <v>0</v>
      </c>
      <c r="E16" s="53"/>
      <c r="F16" s="56">
        <v>0</v>
      </c>
    </row>
    <row r="17" spans="1:6" x14ac:dyDescent="0.3">
      <c r="A17" s="53"/>
      <c r="B17" s="56">
        <v>0</v>
      </c>
      <c r="C17" s="53"/>
      <c r="D17" s="56">
        <v>0</v>
      </c>
      <c r="E17" s="53"/>
      <c r="F17" s="56">
        <v>0</v>
      </c>
    </row>
    <row r="18" spans="1:6" x14ac:dyDescent="0.3">
      <c r="A18" s="53"/>
      <c r="B18" s="56">
        <v>0</v>
      </c>
      <c r="C18" s="53"/>
      <c r="D18" s="56">
        <v>0</v>
      </c>
      <c r="E18" s="53"/>
      <c r="F18" s="56">
        <v>0</v>
      </c>
    </row>
    <row r="19" spans="1:6" x14ac:dyDescent="0.3">
      <c r="A19" s="53"/>
      <c r="B19" s="56">
        <v>0</v>
      </c>
      <c r="C19" s="53"/>
      <c r="D19" s="56">
        <v>0</v>
      </c>
      <c r="E19" s="53"/>
      <c r="F19" s="56">
        <v>0</v>
      </c>
    </row>
    <row r="20" spans="1:6" x14ac:dyDescent="0.3">
      <c r="A20" s="53"/>
      <c r="B20" s="56">
        <v>0</v>
      </c>
      <c r="C20" s="53"/>
      <c r="D20" s="56">
        <v>0</v>
      </c>
      <c r="E20" s="53"/>
      <c r="F20" s="56">
        <v>0</v>
      </c>
    </row>
    <row r="21" spans="1:6" x14ac:dyDescent="0.3">
      <c r="A21" s="53"/>
      <c r="B21" s="56">
        <v>0</v>
      </c>
      <c r="C21" s="53"/>
      <c r="D21" s="56">
        <v>0</v>
      </c>
      <c r="E21" s="53"/>
      <c r="F21" s="56">
        <v>0</v>
      </c>
    </row>
    <row r="22" spans="1:6" x14ac:dyDescent="0.3">
      <c r="A22" s="53"/>
      <c r="B22" s="56">
        <v>0</v>
      </c>
      <c r="C22" s="53"/>
      <c r="D22" s="56">
        <v>0</v>
      </c>
      <c r="E22" s="53"/>
      <c r="F22" s="56">
        <v>0</v>
      </c>
    </row>
    <row r="23" spans="1:6" x14ac:dyDescent="0.3">
      <c r="A23" s="53"/>
      <c r="B23" s="56">
        <v>0</v>
      </c>
      <c r="C23" s="53"/>
      <c r="D23" s="56">
        <v>0</v>
      </c>
      <c r="E23" s="53"/>
      <c r="F23" s="56">
        <v>0</v>
      </c>
    </row>
    <row r="24" spans="1:6" x14ac:dyDescent="0.3">
      <c r="A24" s="53"/>
      <c r="B24" s="56">
        <v>0</v>
      </c>
      <c r="C24" s="53"/>
      <c r="D24" s="56">
        <v>0</v>
      </c>
      <c r="E24" s="53"/>
      <c r="F24" s="56">
        <v>0</v>
      </c>
    </row>
    <row r="25" spans="1:6" x14ac:dyDescent="0.3">
      <c r="A25" s="53"/>
      <c r="B25" s="56">
        <v>0</v>
      </c>
      <c r="C25" s="53"/>
      <c r="D25" s="56">
        <v>0</v>
      </c>
      <c r="E25" s="53"/>
      <c r="F25" s="56">
        <v>0</v>
      </c>
    </row>
    <row r="26" spans="1:6" x14ac:dyDescent="0.3">
      <c r="A26" s="53"/>
      <c r="B26" s="56">
        <v>0</v>
      </c>
      <c r="C26" s="53"/>
      <c r="D26" s="56">
        <v>0</v>
      </c>
      <c r="E26" s="53"/>
      <c r="F26" s="56">
        <v>0</v>
      </c>
    </row>
    <row r="27" spans="1:6" x14ac:dyDescent="0.3">
      <c r="A27" s="53"/>
      <c r="B27" s="56">
        <v>0</v>
      </c>
      <c r="C27" s="53"/>
      <c r="D27" s="56">
        <v>0</v>
      </c>
      <c r="E27" s="53"/>
      <c r="F27" s="56">
        <v>0</v>
      </c>
    </row>
    <row r="28" spans="1:6" x14ac:dyDescent="0.3">
      <c r="A28" s="53"/>
      <c r="B28" s="56">
        <v>0</v>
      </c>
      <c r="C28" s="53"/>
      <c r="D28" s="56">
        <v>0</v>
      </c>
      <c r="E28" s="53"/>
      <c r="F28" s="56">
        <v>0</v>
      </c>
    </row>
    <row r="29" spans="1:6" x14ac:dyDescent="0.3">
      <c r="A29" s="57"/>
      <c r="B29" s="56">
        <v>0</v>
      </c>
      <c r="C29" s="57"/>
      <c r="D29" s="56">
        <v>0</v>
      </c>
      <c r="E29" s="57"/>
      <c r="F29" s="56">
        <v>0</v>
      </c>
    </row>
    <row r="30" spans="1:6" x14ac:dyDescent="0.3">
      <c r="A30" s="53"/>
      <c r="B30" s="54">
        <v>0</v>
      </c>
      <c r="C30" s="53"/>
      <c r="D30" s="54">
        <v>0</v>
      </c>
      <c r="E30" s="53"/>
      <c r="F30" s="54">
        <v>0</v>
      </c>
    </row>
  </sheetData>
  <mergeCells count="1">
    <mergeCell ref="A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9BC8EC99E7E149BEA97F8C0F4B96CD" ma:contentTypeVersion="3" ma:contentTypeDescription="Een nieuw document maken." ma:contentTypeScope="" ma:versionID="453e1202b34133253882f7bfb6fb345c">
  <xsd:schema xmlns:xsd="http://www.w3.org/2001/XMLSchema" xmlns:xs="http://www.w3.org/2001/XMLSchema" xmlns:p="http://schemas.microsoft.com/office/2006/metadata/properties" xmlns:ns2="a012eb7b-24ee-4d57-b7d7-fd96c2c844d9" targetNamespace="http://schemas.microsoft.com/office/2006/metadata/properties" ma:root="true" ma:fieldsID="793caa83afab47e073f4ec874840511a" ns2:_="">
    <xsd:import namespace="a012eb7b-24ee-4d57-b7d7-fd96c2c844d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12eb7b-24ee-4d57-b7d7-fd96c2c84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82643D-F2D5-4B0C-93A0-DDB7355A6D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12eb7b-24ee-4d57-b7d7-fd96c2c844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2C5958-5960-482B-B6A7-9CAA16737653}">
  <ds:schemaRefs>
    <ds:schemaRef ds:uri="a012eb7b-24ee-4d57-b7d7-fd96c2c844d9"/>
    <ds:schemaRef ds:uri="http://schemas.microsoft.com/office/infopath/2007/PartnerControls"/>
    <ds:schemaRef ds:uri="http://schemas.microsoft.com/office/2006/documentManagement/types"/>
    <ds:schemaRef ds:uri="http://purl.org/dc/elements/1.1/"/>
    <ds:schemaRef ds:uri="http://www.w3.org/XML/1998/namespace"/>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7711D82-3FF6-49D2-B728-86EE228E7C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Uitgangspunten prijs</vt:lpstr>
      <vt:lpstr>TCO</vt:lpstr>
      <vt:lpstr>Blad2</vt:lpstr>
      <vt:lpstr>TCO!Afdrukbereik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 Functioneel en technisch</dc:title>
  <dc:subject/>
  <dc:creator>Bonnie Epema</dc:creator>
  <cp:keywords>CvdM</cp:keywords>
  <dc:description/>
  <cp:lastModifiedBy>Bonnie Epema</cp:lastModifiedBy>
  <cp:revision/>
  <dcterms:created xsi:type="dcterms:W3CDTF">2014-03-14T10:31:47Z</dcterms:created>
  <dcterms:modified xsi:type="dcterms:W3CDTF">2025-06-03T07:19:34Z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0x010100799BC8EC99E7E149BEA97F8C0F4B96CD</vt:lpwstr>
  </property>
</Properties>
</file>