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wlblucrato.sharepoint.com/sites/EXT-AambestedingMSLicenties/Shared Documents/General/2.0 Aanbesteding docs/"/>
    </mc:Choice>
  </mc:AlternateContent>
  <xr:revisionPtr revIDLastSave="143" documentId="8_{00C36F51-DEDC-4D5E-8089-FC71EEFB34FB}" xr6:coauthVersionLast="47" xr6:coauthVersionMax="47" xr10:uidLastSave="{274957B6-F576-4C4B-B6D3-BDFB3F607E16}"/>
  <bookViews>
    <workbookView xWindow="-120" yWindow="-120" windowWidth="38640" windowHeight="15720" xr2:uid="{90F4E3E6-1C83-49C1-93EE-C1742AC47B0A}"/>
  </bookViews>
  <sheets>
    <sheet name="Prijzenblad" sheetId="4" r:id="rId1"/>
  </sheets>
  <definedNames>
    <definedName name="_xlnm.Print_Area" localSheetId="0">Prijzenblad!$A$1:$G$57</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4" l="1"/>
  <c r="G20" i="4"/>
  <c r="G21" i="4"/>
  <c r="G22" i="4"/>
  <c r="G23" i="4"/>
  <c r="G24" i="4"/>
  <c r="G25" i="4"/>
  <c r="G26" i="4"/>
  <c r="G27" i="4"/>
  <c r="G28" i="4"/>
  <c r="G29" i="4"/>
  <c r="G32" i="4"/>
  <c r="G38" i="4"/>
  <c r="G14" i="4"/>
  <c r="G39" i="4"/>
  <c r="G40" i="4"/>
</calcChain>
</file>

<file path=xl/sharedStrings.xml><?xml version="1.0" encoding="utf-8"?>
<sst xmlns="http://schemas.openxmlformats.org/spreadsheetml/2006/main" count="47" uniqueCount="43">
  <si>
    <t>Omschrijving</t>
  </si>
  <si>
    <t>Aantal</t>
  </si>
  <si>
    <t>Naam inschrijver</t>
  </si>
  <si>
    <t>Uurtarieven Consultancy/Advisering € excl. BTW voor het geval extra dienstverlening wordt gevraagd.</t>
  </si>
  <si>
    <t>Functie</t>
  </si>
  <si>
    <t>Projectleider</t>
  </si>
  <si>
    <t>Consultant functioneel</t>
  </si>
  <si>
    <t>Consultant technisch</t>
  </si>
  <si>
    <t>Naam ondertekenaar</t>
  </si>
  <si>
    <t xml:space="preserve">Datum </t>
  </si>
  <si>
    <t>Handtekening</t>
  </si>
  <si>
    <t xml:space="preserve">Genoemde aantallen zijn een schatting en dienen om inschrijvers op gelijke basis te laten calculeren. Aan de genoemde omschrijving en aantallen kunnen geen rechten worden ontleend. Na gunning worden de specifieke gegevens van de huidige licenties met de gegunde partij gedeeld. </t>
  </si>
  <si>
    <t xml:space="preserve">De optioneel uitgevraagde uurtarieven hier boven tellen niét mee in de beoordeling van het criterium Prijs. </t>
  </si>
  <si>
    <t>NCE - Enterprise Mobility + Security E3</t>
  </si>
  <si>
    <t>NCE - Microsoft 365 E5 Security</t>
  </si>
  <si>
    <t>NCE - Office 365 F3</t>
  </si>
  <si>
    <t>NCE - Power Automate Premium</t>
  </si>
  <si>
    <t>NCE - Visio Plan 2</t>
  </si>
  <si>
    <t>Azure cloud services</t>
  </si>
  <si>
    <t>NCE - Office 365 E1 EEA (excl. MS Teams)</t>
  </si>
  <si>
    <t>losse licentie</t>
  </si>
  <si>
    <t>NCE - MS Teams (identieke functionaliteit E3 en E5 licentie)</t>
  </si>
  <si>
    <t>Totaal per jaar (excl BTW)</t>
  </si>
  <si>
    <t>Opm.</t>
  </si>
  <si>
    <t>Eenmalige migratiekosten</t>
  </si>
  <si>
    <t>Eenmalige kosten</t>
  </si>
  <si>
    <t xml:space="preserve">Migratiekosten </t>
  </si>
  <si>
    <t>&lt; Invullen indien aanvullende eenmalige kosten worden berekend&gt;</t>
  </si>
  <si>
    <t>Totaal eenmalige kosten</t>
  </si>
  <si>
    <t>Totaal kosten per jaar (excl. BTW)</t>
  </si>
  <si>
    <t>NCE - Microsoft 365 E5</t>
  </si>
  <si>
    <t xml:space="preserve">NCE - Office 365 E3 EEA </t>
  </si>
  <si>
    <t>Aanvullende eenmalige kosten</t>
  </si>
  <si>
    <t>Totale kosten licenties (gedurende contractduur; 4 jaar)</t>
  </si>
  <si>
    <t>Totaal bedrag t.b.v. gunning (excl. BTW)</t>
  </si>
  <si>
    <t>Totalisatie contractduur</t>
  </si>
  <si>
    <t>Opslag % tbv dienst  verlening</t>
  </si>
  <si>
    <t>Nr.</t>
  </si>
  <si>
    <t>Bijlage 4: Prijzenblad Microsoft Licenties t.b.v. Werkleerbedrijf Lucrato</t>
  </si>
  <si>
    <t>Alleen deze cellen invullen</t>
  </si>
  <si>
    <t>Levering &amp; Beheer Microsoft Licenties</t>
  </si>
  <si>
    <t>Extra kosten voor op- en afschalen (+/- 10%)</t>
  </si>
  <si>
    <t>Netto prijs per licentie / eenheid (per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</si>
</sst>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Aptos Narrow"/>
      <family val="2"/>
      <scheme val="minor"/>
    </font>
    <font>
      <sz val="11"/>
      <color theme="1"/>
      <name val="Aptos Narrow"/>
      <family val="2"/>
      <scheme val="minor"/>
    </font>
    <font>
      <b/>
      <sz val="11"/>
      <color indexed="8"/>
      <name val="Aptos"/>
      <family val="2"/>
    </font>
    <font>
      <sz val="9"/>
      <color theme="1"/>
      <name val="Aptos"/>
      <family val="2"/>
    </font>
    <font>
      <sz val="9"/>
      <color indexed="8"/>
      <name val="Aptos"/>
      <family val="2"/>
    </font>
    <font>
      <b/>
      <sz val="9"/>
      <color indexed="9"/>
      <name val="Aptos"/>
      <family val="2"/>
    </font>
    <font>
      <sz val="9"/>
      <name val="Aptos"/>
      <family val="2"/>
    </font>
    <font>
      <sz val="9"/>
      <color rgb="FF000000"/>
      <name val="Aptos Narrow"/>
      <family val="2"/>
      <scheme val="minor"/>
    </font>
    <font>
      <sz val="9"/>
      <color theme="1"/>
      <name val="Aptos Narrow"/>
      <family val="2"/>
      <scheme val="minor"/>
    </font>
    <font>
      <sz val="9"/>
      <color theme="1" tint="0.249977111117893"/>
      <name val="Arial"/>
      <family val="2"/>
    </font>
    <font>
      <sz val="9"/>
      <color theme="1"/>
      <name val="Aptos"/>
    </font>
    <font>
      <sz val="9"/>
      <name val="Aptos Narrow"/>
      <family val="2"/>
      <scheme val="minor"/>
    </font>
    <font>
      <b/>
      <sz val="10"/>
      <color indexed="9"/>
      <name val="Aptos"/>
      <family val="2"/>
    </font>
    <font>
      <b/>
      <sz val="9"/>
      <name val="Aptos"/>
      <family val="2"/>
    </font>
    <font>
      <b/>
      <sz val="9"/>
      <color indexed="8"/>
      <name val="Aptos"/>
      <family val="2"/>
    </font>
  </fonts>
  <fills count="5">
    <fill>
      <patternFill patternType="none"/>
    </fill>
    <fill>
      <patternFill patternType="gray125"/>
    </fill>
    <fill>
      <patternFill patternType="solid">
        <fgColor theme="0"/>
        <bgColor indexed="64"/>
      </patternFill>
    </fill>
    <fill>
      <patternFill patternType="solid">
        <fgColor rgb="FFEA9922"/>
        <bgColor indexed="64"/>
      </patternFill>
    </fill>
    <fill>
      <patternFill patternType="solid">
        <fgColor rgb="FF2B415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3" fillId="0" borderId="0" xfId="0" applyFont="1"/>
    <xf numFmtId="0" fontId="4" fillId="0" borderId="1" xfId="0" applyFont="1" applyBorder="1"/>
    <xf numFmtId="0" fontId="6" fillId="0" borderId="0" xfId="0" applyFont="1"/>
    <xf numFmtId="0" fontId="5" fillId="4" borderId="1" xfId="0" applyFont="1" applyFill="1" applyBorder="1" applyAlignment="1">
      <alignment horizontal="left" wrapText="1"/>
    </xf>
    <xf numFmtId="0" fontId="8" fillId="2" borderId="0" xfId="0" applyFont="1" applyFill="1"/>
    <xf numFmtId="0" fontId="6" fillId="0" borderId="0" xfId="0" applyFont="1" applyAlignment="1">
      <alignment wrapText="1"/>
    </xf>
    <xf numFmtId="0" fontId="4" fillId="0" borderId="1" xfId="0" applyFont="1" applyBorder="1" applyAlignment="1">
      <alignment wrapText="1"/>
    </xf>
    <xf numFmtId="0" fontId="3" fillId="0" borderId="0" xfId="0" applyFont="1" applyAlignment="1">
      <alignment wrapText="1"/>
    </xf>
    <xf numFmtId="0" fontId="3" fillId="0" borderId="0" xfId="0" applyFont="1" applyAlignment="1">
      <alignment horizontal="center"/>
    </xf>
    <xf numFmtId="44" fontId="4" fillId="3" borderId="1" xfId="1" applyFont="1" applyFill="1" applyBorder="1" applyProtection="1">
      <protection locked="0" hidden="1"/>
    </xf>
    <xf numFmtId="0" fontId="5" fillId="4" borderId="1" xfId="0" applyFont="1" applyFill="1" applyBorder="1" applyAlignment="1">
      <alignment wrapText="1"/>
    </xf>
    <xf numFmtId="0" fontId="5" fillId="4" borderId="1" xfId="0" applyFont="1" applyFill="1" applyBorder="1" applyAlignment="1">
      <alignment horizontal="center" wrapText="1"/>
    </xf>
    <xf numFmtId="44" fontId="4" fillId="3" borderId="1" xfId="1" applyFont="1" applyFill="1" applyBorder="1" applyAlignment="1" applyProtection="1">
      <alignment horizontal="center"/>
      <protection locked="0"/>
    </xf>
    <xf numFmtId="0" fontId="4" fillId="0" borderId="1" xfId="0" applyFont="1" applyBorder="1" applyAlignment="1">
      <alignment horizontal="center"/>
    </xf>
    <xf numFmtId="0" fontId="3" fillId="0" borderId="1" xfId="0" applyFont="1" applyBorder="1" applyAlignment="1">
      <alignment horizontal="center"/>
    </xf>
    <xf numFmtId="44" fontId="5" fillId="4" borderId="1" xfId="1" applyFont="1" applyFill="1" applyBorder="1" applyAlignment="1" applyProtection="1">
      <alignment horizontal="center" wrapText="1"/>
    </xf>
    <xf numFmtId="44" fontId="3" fillId="0" borderId="1" xfId="1" applyFont="1" applyBorder="1"/>
    <xf numFmtId="0" fontId="4" fillId="2" borderId="1" xfId="0" applyFont="1" applyFill="1" applyBorder="1" applyAlignment="1">
      <alignment horizontal="center"/>
    </xf>
    <xf numFmtId="0" fontId="5" fillId="4" borderId="5" xfId="0" applyFont="1" applyFill="1" applyBorder="1" applyAlignment="1">
      <alignment wrapText="1"/>
    </xf>
    <xf numFmtId="44" fontId="11" fillId="0" borderId="4" xfId="0" applyNumberFormat="1" applyFont="1" applyBorder="1" applyAlignment="1">
      <alignment horizontal="left" vertical="center" wrapText="1"/>
    </xf>
    <xf numFmtId="44" fontId="12" fillId="4" borderId="4" xfId="0" applyNumberFormat="1" applyFont="1" applyFill="1" applyBorder="1" applyAlignment="1">
      <alignment horizontal="center" vertical="center" wrapText="1"/>
    </xf>
    <xf numFmtId="0" fontId="5" fillId="4" borderId="1" xfId="0" applyFont="1" applyFill="1" applyBorder="1" applyAlignment="1">
      <alignment vertical="center" wrapText="1"/>
    </xf>
    <xf numFmtId="44" fontId="5" fillId="4" borderId="1" xfId="1" applyFont="1" applyFill="1" applyBorder="1" applyAlignment="1">
      <alignment wrapText="1"/>
    </xf>
    <xf numFmtId="10" fontId="4" fillId="3" borderId="1" xfId="1" applyNumberFormat="1" applyFont="1" applyFill="1" applyBorder="1" applyProtection="1">
      <protection locked="0"/>
    </xf>
    <xf numFmtId="0" fontId="2" fillId="2" borderId="0" xfId="0" applyFont="1" applyFill="1" applyAlignment="1">
      <alignment horizontal="center" vertical="center"/>
    </xf>
    <xf numFmtId="0" fontId="11" fillId="0" borderId="1" xfId="0" applyFont="1" applyBorder="1" applyAlignment="1">
      <alignment horizontal="left" vertical="center" wrapText="1"/>
    </xf>
    <xf numFmtId="0" fontId="12"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8" fillId="0" borderId="1" xfId="0" applyFont="1" applyBorder="1" applyAlignment="1">
      <alignment horizontal="left"/>
    </xf>
    <xf numFmtId="0" fontId="7" fillId="0" borderId="1" xfId="0" applyFont="1" applyBorder="1" applyAlignment="1">
      <alignment horizontal="left" vertical="center" wrapText="1"/>
    </xf>
    <xf numFmtId="0" fontId="4" fillId="3" borderId="1" xfId="0" applyFont="1" applyFill="1" applyBorder="1" applyAlignment="1" applyProtection="1">
      <alignment horizontal="left"/>
      <protection locked="0" hidden="1"/>
    </xf>
    <xf numFmtId="0" fontId="2" fillId="2" borderId="1" xfId="0" applyFont="1" applyFill="1" applyBorder="1" applyAlignment="1">
      <alignment horizontal="center" vertical="center"/>
    </xf>
    <xf numFmtId="0" fontId="5" fillId="4" borderId="2" xfId="0" applyFont="1" applyFill="1" applyBorder="1" applyAlignment="1">
      <alignment horizontal="center" wrapText="1"/>
    </xf>
    <xf numFmtId="0" fontId="5" fillId="4" borderId="3" xfId="0" applyFont="1" applyFill="1" applyBorder="1" applyAlignment="1">
      <alignment horizontal="center" wrapText="1"/>
    </xf>
    <xf numFmtId="0" fontId="5" fillId="4" borderId="4" xfId="0" applyFont="1" applyFill="1" applyBorder="1" applyAlignment="1">
      <alignment horizontal="center" wrapText="1"/>
    </xf>
    <xf numFmtId="0" fontId="5" fillId="4" borderId="1" xfId="0" applyFont="1" applyFill="1" applyBorder="1" applyAlignment="1">
      <alignment horizontal="left" wrapText="1"/>
    </xf>
    <xf numFmtId="0" fontId="4" fillId="0" borderId="1" xfId="0" applyFont="1" applyBorder="1" applyAlignment="1">
      <alignment horizontal="left"/>
    </xf>
    <xf numFmtId="0" fontId="4" fillId="3" borderId="1" xfId="0" applyFont="1" applyFill="1" applyBorder="1" applyAlignment="1" applyProtection="1">
      <alignment horizontal="left"/>
      <protection locked="0"/>
    </xf>
    <xf numFmtId="0" fontId="5" fillId="2" borderId="1" xfId="0" applyFont="1" applyFill="1" applyBorder="1" applyAlignment="1">
      <alignment horizontal="center" wrapText="1"/>
    </xf>
    <xf numFmtId="0" fontId="5" fillId="4" borderId="1" xfId="0" applyFont="1" applyFill="1" applyBorder="1" applyAlignment="1">
      <alignment horizontal="center" vertical="center" wrapText="1"/>
    </xf>
    <xf numFmtId="0" fontId="14" fillId="3" borderId="2"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protection locked="0"/>
    </xf>
    <xf numFmtId="0" fontId="5" fillId="4" borderId="1" xfId="0" applyFont="1" applyFill="1" applyBorder="1" applyAlignment="1">
      <alignment horizontal="left" vertical="top"/>
    </xf>
    <xf numFmtId="0" fontId="6" fillId="3" borderId="1" xfId="0" applyFont="1" applyFill="1" applyBorder="1" applyAlignment="1" applyProtection="1">
      <alignment horizontal="left" vertical="top"/>
      <protection locked="0" hidden="1"/>
    </xf>
    <xf numFmtId="14" fontId="6" fillId="3" borderId="1" xfId="0" applyNumberFormat="1" applyFont="1" applyFill="1" applyBorder="1" applyAlignment="1" applyProtection="1">
      <alignment horizontal="left" vertical="top"/>
      <protection locked="0" hidden="1"/>
    </xf>
    <xf numFmtId="0" fontId="13" fillId="3" borderId="1" xfId="0" applyFont="1" applyFill="1" applyBorder="1" applyAlignment="1" applyProtection="1">
      <alignment horizontal="left" vertical="top"/>
      <protection locked="0" hidden="1"/>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10" fillId="0" borderId="1" xfId="0" applyFont="1" applyBorder="1" applyAlignment="1">
      <alignment horizontal="center" vertical="center"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ECBAA-5973-4D86-8A5E-5B8CC64DACF8}">
  <sheetPr>
    <pageSetUpPr fitToPage="1"/>
  </sheetPr>
  <dimension ref="A2:G56"/>
  <sheetViews>
    <sheetView showGridLines="0" tabSelected="1" zoomScale="115" zoomScaleNormal="115" workbookViewId="0">
      <selection activeCell="E31" sqref="E31"/>
    </sheetView>
  </sheetViews>
  <sheetFormatPr defaultColWidth="8.85546875" defaultRowHeight="12" x14ac:dyDescent="0.2"/>
  <cols>
    <col min="1" max="1" width="8" style="9" customWidth="1"/>
    <col min="2" max="2" width="47.7109375" style="8" customWidth="1"/>
    <col min="3" max="3" width="25.28515625" style="1" customWidth="1"/>
    <col min="4" max="4" width="8.28515625" style="1" customWidth="1"/>
    <col min="5" max="5" width="13.7109375" style="1" customWidth="1"/>
    <col min="6" max="6" width="12.85546875" style="9" customWidth="1"/>
    <col min="7" max="7" width="17.7109375" style="1" customWidth="1"/>
    <col min="8" max="8" width="8.5703125" style="1" customWidth="1"/>
    <col min="9" max="9" width="17.28515625" style="1" customWidth="1"/>
    <col min="10" max="10" width="20.28515625" style="1" customWidth="1"/>
    <col min="11" max="13" width="17.28515625" style="1" customWidth="1"/>
    <col min="14" max="16384" width="8.85546875" style="1"/>
  </cols>
  <sheetData>
    <row r="2" spans="1:7" ht="21.75" customHeight="1" x14ac:dyDescent="0.2">
      <c r="A2" s="33" t="s">
        <v>38</v>
      </c>
      <c r="B2" s="33"/>
      <c r="C2" s="33"/>
      <c r="D2" s="33"/>
      <c r="E2" s="33"/>
      <c r="F2" s="33"/>
      <c r="G2" s="33"/>
    </row>
    <row r="3" spans="1:7" ht="13.5" customHeight="1" x14ac:dyDescent="0.2">
      <c r="A3" s="25"/>
      <c r="B3" s="25"/>
      <c r="C3" s="25"/>
      <c r="D3" s="25"/>
      <c r="E3" s="25"/>
      <c r="F3" s="25"/>
      <c r="G3" s="25"/>
    </row>
    <row r="4" spans="1:7" ht="15" customHeight="1" x14ac:dyDescent="0.2">
      <c r="A4" s="42" t="s">
        <v>39</v>
      </c>
      <c r="B4" s="43"/>
      <c r="C4" s="43"/>
      <c r="D4" s="43"/>
      <c r="E4" s="43"/>
      <c r="F4" s="43"/>
      <c r="G4" s="44"/>
    </row>
    <row r="5" spans="1:7" ht="15.75" customHeight="1" x14ac:dyDescent="0.2">
      <c r="B5" s="6"/>
      <c r="C5" s="3"/>
      <c r="D5" s="3"/>
    </row>
    <row r="6" spans="1:7" ht="15" customHeight="1" x14ac:dyDescent="0.2">
      <c r="A6" s="37" t="s">
        <v>24</v>
      </c>
      <c r="B6" s="37"/>
      <c r="C6" s="37"/>
      <c r="D6" s="37"/>
      <c r="E6" s="37"/>
      <c r="F6" s="37"/>
      <c r="G6" s="4"/>
    </row>
    <row r="7" spans="1:7" ht="15" customHeight="1" x14ac:dyDescent="0.2">
      <c r="A7" s="38" t="s">
        <v>26</v>
      </c>
      <c r="B7" s="38"/>
      <c r="C7" s="38"/>
      <c r="D7" s="38"/>
      <c r="E7" s="38"/>
      <c r="F7" s="38"/>
      <c r="G7" s="13">
        <v>0</v>
      </c>
    </row>
    <row r="8" spans="1:7" ht="15" customHeight="1" x14ac:dyDescent="0.2">
      <c r="A8" s="37" t="s">
        <v>32</v>
      </c>
      <c r="B8" s="37"/>
      <c r="C8" s="37"/>
      <c r="D8" s="37"/>
      <c r="E8" s="37"/>
      <c r="F8" s="37"/>
      <c r="G8" s="11"/>
    </row>
    <row r="9" spans="1:7" ht="15" customHeight="1" x14ac:dyDescent="0.2">
      <c r="A9" s="39" t="s">
        <v>27</v>
      </c>
      <c r="B9" s="39"/>
      <c r="C9" s="39"/>
      <c r="D9" s="39"/>
      <c r="E9" s="39"/>
      <c r="F9" s="39"/>
      <c r="G9" s="13">
        <v>0</v>
      </c>
    </row>
    <row r="10" spans="1:7" ht="15" customHeight="1" x14ac:dyDescent="0.2">
      <c r="A10" s="39" t="s">
        <v>27</v>
      </c>
      <c r="B10" s="39"/>
      <c r="C10" s="39"/>
      <c r="D10" s="39"/>
      <c r="E10" s="39"/>
      <c r="F10" s="39"/>
      <c r="G10" s="13">
        <v>0</v>
      </c>
    </row>
    <row r="11" spans="1:7" ht="15" customHeight="1" x14ac:dyDescent="0.2">
      <c r="A11" s="39" t="s">
        <v>27</v>
      </c>
      <c r="B11" s="39"/>
      <c r="C11" s="39"/>
      <c r="D11" s="39"/>
      <c r="E11" s="39"/>
      <c r="F11" s="39"/>
      <c r="G11" s="13">
        <v>0</v>
      </c>
    </row>
    <row r="12" spans="1:7" ht="15" customHeight="1" x14ac:dyDescent="0.2">
      <c r="A12" s="39" t="s">
        <v>27</v>
      </c>
      <c r="B12" s="39"/>
      <c r="C12" s="39"/>
      <c r="D12" s="39"/>
      <c r="E12" s="39"/>
      <c r="F12" s="39"/>
      <c r="G12" s="13">
        <v>0</v>
      </c>
    </row>
    <row r="13" spans="1:7" ht="15" customHeight="1" x14ac:dyDescent="0.2">
      <c r="A13" s="39" t="s">
        <v>27</v>
      </c>
      <c r="B13" s="39"/>
      <c r="C13" s="39"/>
      <c r="D13" s="39"/>
      <c r="E13" s="39"/>
      <c r="F13" s="39"/>
      <c r="G13" s="13">
        <v>0</v>
      </c>
    </row>
    <row r="14" spans="1:7" ht="15" customHeight="1" x14ac:dyDescent="0.2">
      <c r="A14" s="37" t="s">
        <v>28</v>
      </c>
      <c r="B14" s="37"/>
      <c r="C14" s="37"/>
      <c r="D14" s="37"/>
      <c r="E14" s="37"/>
      <c r="F14" s="37"/>
      <c r="G14" s="16">
        <f>SUM(G7:G13)</f>
        <v>0</v>
      </c>
    </row>
    <row r="15" spans="1:7" ht="15" customHeight="1" x14ac:dyDescent="0.2">
      <c r="B15" s="6"/>
      <c r="C15" s="3"/>
      <c r="D15" s="3"/>
    </row>
    <row r="16" spans="1:7" ht="15" customHeight="1" x14ac:dyDescent="0.2">
      <c r="B16" s="6"/>
      <c r="C16" s="3"/>
      <c r="D16" s="3"/>
    </row>
    <row r="17" spans="1:7" ht="19.5" customHeight="1" x14ac:dyDescent="0.2">
      <c r="A17" s="34" t="s">
        <v>40</v>
      </c>
      <c r="B17" s="35"/>
      <c r="C17" s="35"/>
      <c r="D17" s="36"/>
      <c r="E17" s="41" t="s">
        <v>42</v>
      </c>
      <c r="F17" s="41" t="s">
        <v>36</v>
      </c>
      <c r="G17" s="41" t="s">
        <v>22</v>
      </c>
    </row>
    <row r="18" spans="1:7" ht="15" customHeight="1" x14ac:dyDescent="0.2">
      <c r="A18" s="40"/>
      <c r="B18" s="40"/>
      <c r="C18" s="40"/>
      <c r="D18" s="40"/>
      <c r="E18" s="41"/>
      <c r="F18" s="41"/>
      <c r="G18" s="41"/>
    </row>
    <row r="19" spans="1:7" ht="15" customHeight="1" x14ac:dyDescent="0.2">
      <c r="A19" s="12" t="s">
        <v>37</v>
      </c>
      <c r="B19" s="4" t="s">
        <v>0</v>
      </c>
      <c r="C19" s="4" t="s">
        <v>23</v>
      </c>
      <c r="D19" s="4" t="s">
        <v>1</v>
      </c>
      <c r="E19" s="41"/>
      <c r="F19" s="41"/>
      <c r="G19" s="41"/>
    </row>
    <row r="20" spans="1:7" ht="15" customHeight="1" x14ac:dyDescent="0.2">
      <c r="A20" s="15">
        <v>1</v>
      </c>
      <c r="B20" s="7" t="s">
        <v>13</v>
      </c>
      <c r="C20" s="2"/>
      <c r="D20" s="14">
        <v>4</v>
      </c>
      <c r="E20" s="13">
        <v>0</v>
      </c>
      <c r="F20" s="24">
        <v>0</v>
      </c>
      <c r="G20" s="17">
        <f>SUM(D20*E20)+(F20*(D20*E20))</f>
        <v>0</v>
      </c>
    </row>
    <row r="21" spans="1:7" ht="15" customHeight="1" x14ac:dyDescent="0.2">
      <c r="A21" s="15">
        <v>2</v>
      </c>
      <c r="B21" s="7" t="s">
        <v>14</v>
      </c>
      <c r="C21" s="2"/>
      <c r="D21" s="14">
        <v>2</v>
      </c>
      <c r="E21" s="13">
        <v>0</v>
      </c>
      <c r="F21" s="24">
        <v>0</v>
      </c>
      <c r="G21" s="17">
        <f t="shared" ref="G21:G30" si="0">SUM(D21*E21)+(F21*(D21*E21))</f>
        <v>0</v>
      </c>
    </row>
    <row r="22" spans="1:7" ht="15" customHeight="1" x14ac:dyDescent="0.2">
      <c r="A22" s="15">
        <v>3</v>
      </c>
      <c r="B22" s="7" t="s">
        <v>30</v>
      </c>
      <c r="C22" s="2"/>
      <c r="D22" s="14">
        <v>185</v>
      </c>
      <c r="E22" s="13">
        <v>0</v>
      </c>
      <c r="F22" s="24">
        <v>0</v>
      </c>
      <c r="G22" s="17">
        <f t="shared" si="0"/>
        <v>0</v>
      </c>
    </row>
    <row r="23" spans="1:7" ht="15" customHeight="1" x14ac:dyDescent="0.2">
      <c r="A23" s="15">
        <v>4</v>
      </c>
      <c r="B23" s="7" t="s">
        <v>19</v>
      </c>
      <c r="C23" s="2"/>
      <c r="D23" s="14">
        <v>15</v>
      </c>
      <c r="E23" s="13">
        <v>0</v>
      </c>
      <c r="F23" s="24">
        <v>0</v>
      </c>
      <c r="G23" s="17">
        <f t="shared" si="0"/>
        <v>0</v>
      </c>
    </row>
    <row r="24" spans="1:7" ht="15" customHeight="1" x14ac:dyDescent="0.2">
      <c r="A24" s="15">
        <v>5</v>
      </c>
      <c r="B24" s="7" t="s">
        <v>31</v>
      </c>
      <c r="C24" s="2"/>
      <c r="D24" s="14">
        <v>16</v>
      </c>
      <c r="E24" s="13">
        <v>0</v>
      </c>
      <c r="F24" s="24">
        <v>0</v>
      </c>
      <c r="G24" s="17">
        <f t="shared" si="0"/>
        <v>0</v>
      </c>
    </row>
    <row r="25" spans="1:7" ht="15" customHeight="1" x14ac:dyDescent="0.2">
      <c r="A25" s="15">
        <v>6</v>
      </c>
      <c r="B25" s="7" t="s">
        <v>15</v>
      </c>
      <c r="C25" s="2"/>
      <c r="D25" s="14">
        <v>10</v>
      </c>
      <c r="E25" s="13">
        <v>0</v>
      </c>
      <c r="F25" s="24">
        <v>0</v>
      </c>
      <c r="G25" s="17">
        <f t="shared" si="0"/>
        <v>0</v>
      </c>
    </row>
    <row r="26" spans="1:7" ht="15" customHeight="1" x14ac:dyDescent="0.2">
      <c r="A26" s="15">
        <v>7</v>
      </c>
      <c r="B26" s="7" t="s">
        <v>21</v>
      </c>
      <c r="C26" s="2" t="s">
        <v>20</v>
      </c>
      <c r="D26" s="14">
        <v>185</v>
      </c>
      <c r="E26" s="13">
        <v>0</v>
      </c>
      <c r="F26" s="24">
        <v>0</v>
      </c>
      <c r="G26" s="17">
        <f t="shared" si="0"/>
        <v>0</v>
      </c>
    </row>
    <row r="27" spans="1:7" ht="15" customHeight="1" x14ac:dyDescent="0.2">
      <c r="A27" s="15">
        <v>8</v>
      </c>
      <c r="B27" s="7" t="s">
        <v>16</v>
      </c>
      <c r="C27" s="2"/>
      <c r="D27" s="14">
        <v>3</v>
      </c>
      <c r="E27" s="13">
        <v>0</v>
      </c>
      <c r="F27" s="24">
        <v>0</v>
      </c>
      <c r="G27" s="17">
        <f t="shared" si="0"/>
        <v>0</v>
      </c>
    </row>
    <row r="28" spans="1:7" ht="15" customHeight="1" x14ac:dyDescent="0.2">
      <c r="A28" s="15">
        <v>9</v>
      </c>
      <c r="B28" s="7" t="s">
        <v>17</v>
      </c>
      <c r="C28" s="2"/>
      <c r="D28" s="14">
        <v>5</v>
      </c>
      <c r="E28" s="13">
        <v>0</v>
      </c>
      <c r="F28" s="24">
        <v>0</v>
      </c>
      <c r="G28" s="17">
        <f t="shared" si="0"/>
        <v>0</v>
      </c>
    </row>
    <row r="29" spans="1:7" ht="15" customHeight="1" x14ac:dyDescent="0.2">
      <c r="A29" s="15">
        <v>10</v>
      </c>
      <c r="B29" s="7" t="s">
        <v>18</v>
      </c>
      <c r="C29" s="2"/>
      <c r="D29" s="18">
        <v>1</v>
      </c>
      <c r="E29" s="13">
        <v>0</v>
      </c>
      <c r="F29" s="24">
        <v>0</v>
      </c>
      <c r="G29" s="17">
        <f t="shared" si="0"/>
        <v>0</v>
      </c>
    </row>
    <row r="30" spans="1:7" ht="15" customHeight="1" x14ac:dyDescent="0.2">
      <c r="A30" s="15">
        <v>11</v>
      </c>
      <c r="B30" s="7" t="s">
        <v>41</v>
      </c>
      <c r="C30" s="2"/>
      <c r="D30" s="18">
        <v>40</v>
      </c>
      <c r="E30" s="13">
        <v>0</v>
      </c>
      <c r="F30" s="24">
        <v>0</v>
      </c>
      <c r="G30" s="17">
        <f t="shared" si="0"/>
        <v>0</v>
      </c>
    </row>
    <row r="31" spans="1:7" ht="15" customHeight="1" x14ac:dyDescent="0.2">
      <c r="A31" s="15"/>
      <c r="B31" s="7"/>
      <c r="C31" s="2"/>
      <c r="D31" s="18"/>
      <c r="E31" s="13"/>
      <c r="F31" s="24"/>
      <c r="G31" s="17"/>
    </row>
    <row r="32" spans="1:7" ht="15" customHeight="1" x14ac:dyDescent="0.2">
      <c r="A32" s="37" t="s">
        <v>29</v>
      </c>
      <c r="B32" s="37"/>
      <c r="C32" s="37"/>
      <c r="D32" s="37"/>
      <c r="E32" s="37"/>
      <c r="F32" s="37"/>
      <c r="G32" s="23">
        <f>SUM(G20:G31)</f>
        <v>0</v>
      </c>
    </row>
    <row r="33" spans="1:7" x14ac:dyDescent="0.2">
      <c r="A33" s="1"/>
      <c r="B33" s="1"/>
    </row>
    <row r="34" spans="1:7" ht="27.75" customHeight="1" x14ac:dyDescent="0.2">
      <c r="A34" s="52" t="s">
        <v>11</v>
      </c>
      <c r="B34" s="52"/>
      <c r="C34" s="52"/>
      <c r="D34" s="52"/>
      <c r="E34" s="52"/>
      <c r="F34" s="52"/>
      <c r="G34" s="52"/>
    </row>
    <row r="35" spans="1:7" ht="14.25" customHeight="1" x14ac:dyDescent="0.2"/>
    <row r="36" spans="1:7" ht="12.75" customHeight="1" x14ac:dyDescent="0.2"/>
    <row r="37" spans="1:7" ht="14.25" customHeight="1" x14ac:dyDescent="0.2">
      <c r="A37" s="37" t="s">
        <v>35</v>
      </c>
      <c r="B37" s="37"/>
      <c r="C37" s="37"/>
      <c r="D37" s="37"/>
      <c r="E37" s="37"/>
      <c r="F37" s="37"/>
      <c r="G37" s="19"/>
    </row>
    <row r="38" spans="1:7" ht="14.25" customHeight="1" x14ac:dyDescent="0.2">
      <c r="A38" s="26" t="s">
        <v>33</v>
      </c>
      <c r="B38" s="26"/>
      <c r="C38" s="26"/>
      <c r="D38" s="26"/>
      <c r="E38" s="26"/>
      <c r="F38" s="26"/>
      <c r="G38" s="20">
        <f>G32*4</f>
        <v>0</v>
      </c>
    </row>
    <row r="39" spans="1:7" ht="14.25" customHeight="1" x14ac:dyDescent="0.2">
      <c r="A39" s="26" t="s">
        <v>25</v>
      </c>
      <c r="B39" s="26"/>
      <c r="C39" s="26"/>
      <c r="D39" s="26"/>
      <c r="E39" s="26"/>
      <c r="F39" s="26"/>
      <c r="G39" s="20">
        <f>G14</f>
        <v>0</v>
      </c>
    </row>
    <row r="40" spans="1:7" ht="14.25" customHeight="1" x14ac:dyDescent="0.2">
      <c r="A40" s="27" t="s">
        <v>34</v>
      </c>
      <c r="B40" s="27"/>
      <c r="C40" s="27"/>
      <c r="D40" s="27"/>
      <c r="E40" s="27"/>
      <c r="F40" s="27"/>
      <c r="G40" s="21">
        <f>SUM(G38:G39)</f>
        <v>0</v>
      </c>
    </row>
    <row r="41" spans="1:7" ht="30" customHeight="1" x14ac:dyDescent="0.2"/>
    <row r="42" spans="1:7" ht="14.25" customHeight="1" x14ac:dyDescent="0.2">
      <c r="A42" s="29" t="s">
        <v>3</v>
      </c>
      <c r="B42" s="29"/>
      <c r="C42" s="29"/>
      <c r="D42" s="29"/>
      <c r="E42" s="29"/>
      <c r="F42" s="29"/>
      <c r="G42" s="22"/>
    </row>
    <row r="43" spans="1:7" ht="14.25" customHeight="1" x14ac:dyDescent="0.2">
      <c r="A43" s="28" t="s">
        <v>4</v>
      </c>
      <c r="B43" s="30" t="s">
        <v>5</v>
      </c>
      <c r="C43" s="30"/>
      <c r="D43" s="30"/>
      <c r="E43" s="30"/>
      <c r="F43" s="30"/>
      <c r="G43" s="10">
        <v>0</v>
      </c>
    </row>
    <row r="44" spans="1:7" ht="14.25" customHeight="1" x14ac:dyDescent="0.2">
      <c r="A44" s="28"/>
      <c r="B44" s="31" t="s">
        <v>6</v>
      </c>
      <c r="C44" s="31"/>
      <c r="D44" s="31"/>
      <c r="E44" s="31"/>
      <c r="F44" s="31"/>
      <c r="G44" s="10">
        <v>0</v>
      </c>
    </row>
    <row r="45" spans="1:7" ht="14.25" customHeight="1" x14ac:dyDescent="0.2">
      <c r="A45" s="28"/>
      <c r="B45" s="31" t="s">
        <v>7</v>
      </c>
      <c r="C45" s="31"/>
      <c r="D45" s="31"/>
      <c r="E45" s="31"/>
      <c r="F45" s="31"/>
      <c r="G45" s="10">
        <v>0</v>
      </c>
    </row>
    <row r="46" spans="1:7" ht="14.25" customHeight="1" x14ac:dyDescent="0.2">
      <c r="A46" s="28"/>
      <c r="B46" s="32"/>
      <c r="C46" s="32"/>
      <c r="D46" s="32"/>
      <c r="E46" s="32"/>
      <c r="F46" s="32"/>
      <c r="G46" s="10">
        <v>0</v>
      </c>
    </row>
    <row r="47" spans="1:7" ht="14.25" customHeight="1" x14ac:dyDescent="0.2">
      <c r="A47" s="28"/>
      <c r="B47" s="32"/>
      <c r="C47" s="32"/>
      <c r="D47" s="32"/>
      <c r="E47" s="32"/>
      <c r="F47" s="32"/>
      <c r="G47" s="10">
        <v>0</v>
      </c>
    </row>
    <row r="48" spans="1:7" ht="14.25" customHeight="1" x14ac:dyDescent="0.2">
      <c r="A48" s="28"/>
      <c r="B48" s="32"/>
      <c r="C48" s="32"/>
      <c r="D48" s="32"/>
      <c r="E48" s="32"/>
      <c r="F48" s="32"/>
      <c r="G48" s="10">
        <v>0</v>
      </c>
    </row>
    <row r="49" spans="1:7" ht="14.25" customHeight="1" x14ac:dyDescent="0.2">
      <c r="A49" s="5"/>
      <c r="B49" s="5"/>
      <c r="C49" s="5"/>
      <c r="D49" s="5"/>
      <c r="E49" s="5"/>
    </row>
    <row r="50" spans="1:7" ht="14.25" customHeight="1" x14ac:dyDescent="0.2">
      <c r="A50" s="49" t="s">
        <v>12</v>
      </c>
      <c r="B50" s="50"/>
      <c r="C50" s="50"/>
      <c r="D50" s="50"/>
      <c r="E50" s="50"/>
      <c r="F50" s="50"/>
      <c r="G50" s="51"/>
    </row>
    <row r="51" spans="1:7" ht="14.25" customHeight="1" x14ac:dyDescent="0.2"/>
    <row r="52" spans="1:7" ht="14.25" customHeight="1" x14ac:dyDescent="0.2"/>
    <row r="53" spans="1:7" ht="15" customHeight="1" x14ac:dyDescent="0.2">
      <c r="A53" s="45" t="s">
        <v>2</v>
      </c>
      <c r="B53" s="45"/>
      <c r="C53" s="46"/>
      <c r="D53" s="46"/>
      <c r="E53" s="46"/>
      <c r="F53" s="46"/>
      <c r="G53" s="46"/>
    </row>
    <row r="54" spans="1:7" ht="15" customHeight="1" x14ac:dyDescent="0.2">
      <c r="A54" s="45" t="s">
        <v>8</v>
      </c>
      <c r="B54" s="45"/>
      <c r="C54" s="46"/>
      <c r="D54" s="46"/>
      <c r="E54" s="46"/>
      <c r="F54" s="46"/>
      <c r="G54" s="46"/>
    </row>
    <row r="55" spans="1:7" ht="15" customHeight="1" x14ac:dyDescent="0.2">
      <c r="A55" s="45" t="s">
        <v>9</v>
      </c>
      <c r="B55" s="45"/>
      <c r="C55" s="47"/>
      <c r="D55" s="47"/>
      <c r="E55" s="47"/>
      <c r="F55" s="47"/>
      <c r="G55" s="47"/>
    </row>
    <row r="56" spans="1:7" ht="75" customHeight="1" x14ac:dyDescent="0.2">
      <c r="A56" s="45" t="s">
        <v>10</v>
      </c>
      <c r="B56" s="45"/>
      <c r="C56" s="48"/>
      <c r="D56" s="48"/>
      <c r="E56" s="48"/>
      <c r="F56" s="48"/>
      <c r="G56" s="48"/>
    </row>
  </sheetData>
  <sheetProtection algorithmName="SHA-512" hashValue="77vw+tZcqMEkIl+crlk5dIHAAKOOU/AhvdrGUg+HrFklC536azUDPD94P6Tn/46S/DLQ+eawbFk+cFQ6DlDWhg==" saltValue="fZh/0iHRU14ZpdvXj04IkA==" spinCount="100000" sheet="1" selectLockedCells="1"/>
  <mergeCells count="39">
    <mergeCell ref="A4:G4"/>
    <mergeCell ref="A53:B53"/>
    <mergeCell ref="A54:B54"/>
    <mergeCell ref="A55:B55"/>
    <mergeCell ref="A56:B56"/>
    <mergeCell ref="C53:G53"/>
    <mergeCell ref="C54:G54"/>
    <mergeCell ref="C55:G55"/>
    <mergeCell ref="C56:G56"/>
    <mergeCell ref="B47:F47"/>
    <mergeCell ref="B48:F48"/>
    <mergeCell ref="A50:G50"/>
    <mergeCell ref="A34:G34"/>
    <mergeCell ref="E17:E19"/>
    <mergeCell ref="A37:F37"/>
    <mergeCell ref="A38:F38"/>
    <mergeCell ref="A2:G2"/>
    <mergeCell ref="A17:D17"/>
    <mergeCell ref="A32:F32"/>
    <mergeCell ref="A6:F6"/>
    <mergeCell ref="A7:F7"/>
    <mergeCell ref="A8:F8"/>
    <mergeCell ref="A9:F9"/>
    <mergeCell ref="A14:F14"/>
    <mergeCell ref="A10:F10"/>
    <mergeCell ref="A11:F11"/>
    <mergeCell ref="A12:F12"/>
    <mergeCell ref="A13:F13"/>
    <mergeCell ref="A18:D18"/>
    <mergeCell ref="G17:G19"/>
    <mergeCell ref="F17:F19"/>
    <mergeCell ref="A39:F39"/>
    <mergeCell ref="A40:F40"/>
    <mergeCell ref="A43:A48"/>
    <mergeCell ref="A42:F42"/>
    <mergeCell ref="B43:F43"/>
    <mergeCell ref="B44:F44"/>
    <mergeCell ref="B45:F45"/>
    <mergeCell ref="B46:F46"/>
  </mergeCells>
  <pageMargins left="0.70866141732283472" right="0.70866141732283472" top="0.74803149606299213" bottom="0.74803149606299213" header="0.31496062992125984" footer="0.31496062992125984"/>
  <pageSetup paperSize="9" scale="66" orientation="portrait" r:id="rId1"/>
  <headerFooter>
    <oddFooter>&amp;L&amp;F&amp;C&amp;D&amp;R&amp;A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19" ma:contentTypeDescription="Een nieuw document maken." ma:contentTypeScope="" ma:versionID="abaea3443febbe828b1ca0e649564d4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d1912a86e72c49b9ed64b73623ddd547"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158AC6-96E7-4E84-80E7-C8FB76507445}">
  <ds:schemaRefs>
    <ds:schemaRef ds:uri="http://schemas.microsoft.com/sharepoint/v3/contenttype/forms"/>
  </ds:schemaRefs>
</ds:datastoreItem>
</file>

<file path=customXml/itemProps2.xml><?xml version="1.0" encoding="utf-8"?>
<ds:datastoreItem xmlns:ds="http://schemas.openxmlformats.org/officeDocument/2006/customXml" ds:itemID="{8312B13B-508C-4C4C-B703-56D1A65E644B}">
  <ds:schemaRefs>
    <ds:schemaRef ds:uri="http://purl.org/dc/terms/"/>
    <ds:schemaRef ds:uri="http://purl.org/dc/dcmitype/"/>
    <ds:schemaRef ds:uri="ca3e0b19-c4ef-4967-bea6-98648352806c"/>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5CD534E7-2E82-45D5-8CEB-43FD6DBD2987}"/>
</file>

<file path=docMetadata/LabelInfo.xml><?xml version="1.0" encoding="utf-8"?>
<clbl:labelList xmlns:clbl="http://schemas.microsoft.com/office/2020/mipLabelMetadata">
  <clbl:label id="{0e5d079e-e342-40e4-b8b4-0f72a72aedab}" enabled="0" method="" siteId="{0e5d079e-e342-40e4-b8b4-0f72a72aed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 Hofmeijer | Inkada Inkoop &amp; Advies</dc:creator>
  <cp:keywords/>
  <dc:description/>
  <cp:lastModifiedBy>Marcel Hofmeijer | Inkada Inkoop &amp; Advies</cp:lastModifiedBy>
  <cp:revision/>
  <cp:lastPrinted>2025-04-30T14:28:09Z</cp:lastPrinted>
  <dcterms:created xsi:type="dcterms:W3CDTF">2025-03-12T08:22:23Z</dcterms:created>
  <dcterms:modified xsi:type="dcterms:W3CDTF">2025-05-02T09:50:29Z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0x0101006490EC69F93ECE4994C9AC9B12F5FA97</vt:lpwstr>
  </property>
</Properties>
</file>