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vbnl.sharepoint.com/sites/TAA-O-AanbestedingVloerbedekking/Shared Documents/Aanbesteding/04. Nota(s) van Inlichtingen/NVI-1 (vragen en conceptantwoorden)/"/>
    </mc:Choice>
  </mc:AlternateContent>
  <xr:revisionPtr revIDLastSave="785" documentId="8_{55F0DCDD-697B-428C-BECE-B356D46AE451}" xr6:coauthVersionLast="47" xr6:coauthVersionMax="47" xr10:uidLastSave="{C2055083-E118-4D03-A0E1-1F06DCC4D8D7}"/>
  <bookViews>
    <workbookView xWindow="-30828" yWindow="-1908" windowWidth="30936" windowHeight="16896" xr2:uid="{FC258A45-C148-44EC-B1FF-74DE29A12EE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1" l="1"/>
  <c r="F49" i="1"/>
  <c r="F53" i="1"/>
  <c r="F54" i="1"/>
  <c r="F46" i="1"/>
  <c r="F47" i="1"/>
  <c r="F48" i="1"/>
  <c r="F57" i="1"/>
  <c r="F56" i="1"/>
  <c r="F55" i="1"/>
  <c r="F45" i="1"/>
  <c r="F41" i="1"/>
  <c r="F40" i="1"/>
  <c r="F39" i="1"/>
  <c r="F35" i="1"/>
  <c r="F34" i="1"/>
  <c r="F32" i="1"/>
  <c r="F31" i="1"/>
  <c r="F58" i="1" l="1"/>
  <c r="F65" i="1" s="1"/>
  <c r="F50" i="1"/>
  <c r="F64" i="1" s="1"/>
  <c r="F42" i="1"/>
  <c r="F63" i="1" s="1"/>
  <c r="F36" i="1"/>
  <c r="F62" i="1" s="1"/>
  <c r="F66" i="1" l="1"/>
  <c r="E68" i="1" s="1"/>
  <c r="E69" i="1" l="1"/>
  <c r="F70" i="1" s="1"/>
  <c r="F71" i="1" s="1"/>
</calcChain>
</file>

<file path=xl/sharedStrings.xml><?xml version="1.0" encoding="utf-8"?>
<sst xmlns="http://schemas.openxmlformats.org/spreadsheetml/2006/main" count="90" uniqueCount="58">
  <si>
    <t>Post</t>
  </si>
  <si>
    <t>Omschrijving</t>
  </si>
  <si>
    <t>Sloopwerk</t>
  </si>
  <si>
    <t>aant.</t>
  </si>
  <si>
    <t>Eenheid</t>
  </si>
  <si>
    <t>Eenheidsprijs</t>
  </si>
  <si>
    <t>Totaal</t>
  </si>
  <si>
    <t>1.1</t>
  </si>
  <si>
    <t>Verwijderen en afvoeren vloerbedekking (incl. lijm)</t>
  </si>
  <si>
    <t>m²</t>
  </si>
  <si>
    <t>1.2</t>
  </si>
  <si>
    <t>Verwijderen en afvoer van pantry`s</t>
  </si>
  <si>
    <t>stuk</t>
  </si>
  <si>
    <t>1.3</t>
  </si>
  <si>
    <t>Verwijderen en afvoer systeemwanden van plafond tot vloer</t>
  </si>
  <si>
    <t>1.4</t>
  </si>
  <si>
    <t>Verwijderen en afvoer kozijn + glas</t>
  </si>
  <si>
    <t>1.5</t>
  </si>
  <si>
    <t xml:space="preserve">Verwijderen en afvoer systeemplafond </t>
  </si>
  <si>
    <t>Subtotaal 1</t>
  </si>
  <si>
    <t>Vloeren</t>
  </si>
  <si>
    <t>2.1</t>
  </si>
  <si>
    <t>Egaliseren vloeren (incl. schuren)</t>
  </si>
  <si>
    <t>2.2</t>
  </si>
  <si>
    <t xml:space="preserve">Leveren en leggen van vloerbedekking tegels 50cm x 50cm </t>
  </si>
  <si>
    <t>2.3</t>
  </si>
  <si>
    <t>Leveren en leggen van PVC- tegels</t>
  </si>
  <si>
    <t>Subtotaal 2</t>
  </si>
  <si>
    <t>Binneninrichting</t>
  </si>
  <si>
    <t>3.1</t>
  </si>
  <si>
    <t xml:space="preserve">Leveren en plaatsen van glaswanden </t>
  </si>
  <si>
    <t>3.2</t>
  </si>
  <si>
    <t>Leveren en plaatsen deur incl. kozijn in nieuw te plaatsen wand</t>
  </si>
  <si>
    <t>3.3</t>
  </si>
  <si>
    <t>Leveren en aanbrengen pantry</t>
  </si>
  <si>
    <t>3.4</t>
  </si>
  <si>
    <t>Leveren en aanbrengen systeemplafond</t>
  </si>
  <si>
    <t>3.5</t>
  </si>
  <si>
    <t>Leveren en plaatsen ombouw printer/papiercontainer</t>
  </si>
  <si>
    <t>Subtotaal 3</t>
  </si>
  <si>
    <t>Binnen schilderwerk:</t>
  </si>
  <si>
    <t>4.1</t>
  </si>
  <si>
    <t>Schilderen van wanden</t>
  </si>
  <si>
    <t>m2</t>
  </si>
  <si>
    <t>4.2</t>
  </si>
  <si>
    <t>4.3</t>
  </si>
  <si>
    <t>Stucwerk, kleine reparaties (scheuren / beschadigingen)</t>
  </si>
  <si>
    <t>4.4.1</t>
  </si>
  <si>
    <t>Pleisterwerk stucgipsplaat wanden (dik 3 mm)</t>
  </si>
  <si>
    <t>4.5</t>
  </si>
  <si>
    <t>Aanbrengen metal stuc wanden (3,2 m hoog)</t>
  </si>
  <si>
    <t>Subtotaal 4</t>
  </si>
  <si>
    <t>Totaaloverzicht</t>
  </si>
  <si>
    <t>Subtotaal</t>
  </si>
  <si>
    <t>Winst en risico</t>
  </si>
  <si>
    <t>pct</t>
  </si>
  <si>
    <t>Uitvoeringskosten incl. coördinatie E&amp;W</t>
  </si>
  <si>
    <t>Schuren, grondverf en aflakken kozijn met deur (880mm*2300mm)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</si>
</sst>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 &quot;€&quot;\ * #,##0.00_ ;_ &quot;€&quot;\ * \-#,##0.00_ ;_ &quot;€&quot;\ * &quot;-&quot;??_ ;_ @_ "/>
    <numFmt numFmtId="164" formatCode="0.0%"/>
    <numFmt numFmtId="165" formatCode="&quot;€&quot;\ #,##0.00"/>
  </numFmts>
  <fonts count="1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Calibri"/>
      <family val="2"/>
    </font>
    <font>
      <b/>
      <sz val="11"/>
      <color theme="1"/>
      <name val="Calibri"/>
      <family val="2"/>
    </font>
    <font>
      <sz val="11"/>
      <color theme="1"/>
      <name val="Aptos Narrow"/>
      <family val="2"/>
    </font>
    <font>
      <sz val="11"/>
      <name val="Aptos Narrow"/>
      <family val="2"/>
      <scheme val="minor"/>
    </font>
    <font>
      <sz val="11"/>
      <name val="Aptos Narrow"/>
      <family val="2"/>
    </font>
    <font>
      <b/>
      <sz val="11"/>
      <color theme="1"/>
      <name val="Aptos Narrow"/>
      <family val="2"/>
    </font>
    <font>
      <sz val="11"/>
      <color theme="1"/>
      <name val="Aptos"/>
      <family val="2"/>
    </font>
    <font>
      <b/>
      <sz val="12"/>
      <color theme="1"/>
      <name val="Aptos Narrow"/>
      <family val="2"/>
      <scheme val="minor"/>
    </font>
    <font>
      <sz val="11"/>
      <color rgb="FFFF0000"/>
      <name val="Calibri"/>
      <family val="2"/>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s>
  <borders count="2">
    <border>
      <left/>
      <right/>
      <top/>
      <bottom/>
      <diagonal/>
    </border>
    <border>
      <left/>
      <right/>
      <top/>
      <bottom style="medium">
        <color auto="1"/>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0" fillId="0" borderId="0" xfId="0" applyProtection="1">
      <protection locked="0"/>
    </xf>
    <xf numFmtId="0" fontId="3" fillId="0" borderId="0" xfId="0" applyFont="1" applyAlignment="1" applyProtection="1">
      <alignment horizontal="left"/>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0" fillId="2" borderId="0" xfId="0" applyFill="1" applyProtection="1">
      <protection locked="0"/>
    </xf>
    <xf numFmtId="0" fontId="3" fillId="0" borderId="0" xfId="0" applyFont="1" applyProtection="1">
      <protection locked="0"/>
    </xf>
    <xf numFmtId="0" fontId="3" fillId="2" borderId="0" xfId="0" applyFont="1" applyFill="1" applyAlignment="1" applyProtection="1">
      <alignment horizontal="right"/>
      <protection locked="0"/>
    </xf>
    <xf numFmtId="44" fontId="0" fillId="6" borderId="0" xfId="0" applyNumberFormat="1" applyFill="1" applyAlignment="1" applyProtection="1">
      <alignment horizontal="center"/>
      <protection locked="0"/>
    </xf>
    <xf numFmtId="44" fontId="4" fillId="6" borderId="0" xfId="0" applyNumberFormat="1" applyFont="1" applyFill="1" applyAlignment="1" applyProtection="1">
      <alignment horizontal="center"/>
      <protection locked="0"/>
    </xf>
    <xf numFmtId="8" fontId="5" fillId="3" borderId="0" xfId="0" applyNumberFormat="1" applyFont="1" applyFill="1" applyAlignment="1" applyProtection="1">
      <alignment horizontal="center"/>
      <protection locked="0"/>
    </xf>
    <xf numFmtId="8" fontId="3" fillId="3" borderId="0" xfId="0" applyNumberFormat="1" applyFont="1" applyFill="1" applyAlignment="1" applyProtection="1">
      <alignment wrapText="1"/>
      <protection locked="0"/>
    </xf>
    <xf numFmtId="0" fontId="0" fillId="2" borderId="0" xfId="0" applyFill="1" applyAlignment="1" applyProtection="1">
      <alignment wrapText="1"/>
      <protection locked="0"/>
    </xf>
    <xf numFmtId="44" fontId="6" fillId="6" borderId="0" xfId="0" applyNumberFormat="1" applyFont="1" applyFill="1" applyAlignment="1" applyProtection="1">
      <alignment horizontal="center"/>
      <protection locked="0"/>
    </xf>
    <xf numFmtId="44" fontId="8" fillId="6" borderId="0" xfId="0" applyNumberFormat="1" applyFont="1" applyFill="1" applyAlignment="1" applyProtection="1">
      <alignment horizontal="center"/>
      <protection locked="0"/>
    </xf>
    <xf numFmtId="0" fontId="0" fillId="0" borderId="0" xfId="0" applyAlignment="1" applyProtection="1">
      <alignment horizontal="center"/>
      <protection locked="0"/>
    </xf>
    <xf numFmtId="8" fontId="9" fillId="3" borderId="0" xfId="0" applyNumberFormat="1" applyFont="1" applyFill="1" applyAlignment="1" applyProtection="1">
      <alignment horizontal="center"/>
      <protection locked="0"/>
    </xf>
    <xf numFmtId="8" fontId="6" fillId="2" borderId="0" xfId="0" applyNumberFormat="1" applyFont="1" applyFill="1" applyAlignment="1" applyProtection="1">
      <alignment horizontal="center"/>
      <protection locked="0"/>
    </xf>
    <xf numFmtId="0" fontId="6" fillId="2" borderId="0" xfId="0" applyFont="1" applyFill="1" applyAlignment="1" applyProtection="1">
      <alignment horizontal="center"/>
      <protection locked="0"/>
    </xf>
    <xf numFmtId="165" fontId="0" fillId="2" borderId="0" xfId="0" applyNumberFormat="1" applyFill="1" applyProtection="1">
      <protection locked="0"/>
    </xf>
    <xf numFmtId="0" fontId="0" fillId="0" borderId="0" xfId="0" applyAlignment="1" applyProtection="1">
      <alignment horizontal="right"/>
      <protection locked="0"/>
    </xf>
    <xf numFmtId="0" fontId="7" fillId="2" borderId="0" xfId="0" applyFont="1" applyFill="1" applyProtection="1">
      <protection locked="0"/>
    </xf>
    <xf numFmtId="0" fontId="7" fillId="0" borderId="0" xfId="0" applyFont="1" applyAlignment="1" applyProtection="1">
      <alignment horizontal="right"/>
      <protection locked="0"/>
    </xf>
    <xf numFmtId="6" fontId="6" fillId="0" borderId="0" xfId="0" applyNumberFormat="1" applyFont="1" applyAlignment="1" applyProtection="1">
      <alignment horizontal="center"/>
      <protection locked="0"/>
    </xf>
    <xf numFmtId="164" fontId="2" fillId="6" borderId="0" xfId="1" applyNumberFormat="1" applyFont="1" applyFill="1" applyBorder="1" applyAlignment="1" applyProtection="1">
      <alignment horizontal="center"/>
      <protection locked="0"/>
    </xf>
    <xf numFmtId="44" fontId="7" fillId="2" borderId="0" xfId="0" applyNumberFormat="1" applyFont="1" applyFill="1" applyProtection="1">
      <protection locked="0"/>
    </xf>
    <xf numFmtId="0" fontId="6" fillId="0" borderId="0" xfId="0" applyFont="1" applyAlignment="1" applyProtection="1">
      <alignment horizontal="center"/>
      <protection locked="0"/>
    </xf>
    <xf numFmtId="44" fontId="7" fillId="2" borderId="1" xfId="0" applyNumberFormat="1" applyFont="1" applyFill="1" applyBorder="1" applyProtection="1">
      <protection locked="0"/>
    </xf>
    <xf numFmtId="44" fontId="5" fillId="2" borderId="0" xfId="0" applyNumberFormat="1" applyFont="1" applyFill="1" applyAlignment="1" applyProtection="1">
      <alignment horizontal="center"/>
      <protection locked="0"/>
    </xf>
    <xf numFmtId="0" fontId="3" fillId="0" borderId="0" xfId="0" applyFont="1" applyAlignment="1">
      <alignment horizontal="left" indent="1"/>
    </xf>
    <xf numFmtId="0" fontId="3" fillId="0" borderId="0" xfId="0" applyFont="1"/>
    <xf numFmtId="0" fontId="3" fillId="0" borderId="0" xfId="0" applyFont="1" applyAlignment="1">
      <alignment horizontal="right" indent="1"/>
    </xf>
    <xf numFmtId="0" fontId="3" fillId="0" borderId="0" xfId="0" applyFont="1" applyAlignment="1">
      <alignment horizontal="center"/>
    </xf>
    <xf numFmtId="0" fontId="0" fillId="0" borderId="0" xfId="0" applyAlignment="1">
      <alignment horizontal="left" indent="1"/>
    </xf>
    <xf numFmtId="0" fontId="0" fillId="0" borderId="0" xfId="0" applyAlignment="1">
      <alignment wrapText="1"/>
    </xf>
    <xf numFmtId="0" fontId="0" fillId="0" borderId="0" xfId="0" applyAlignment="1">
      <alignment horizontal="right" indent="1"/>
    </xf>
    <xf numFmtId="0" fontId="4" fillId="0" borderId="0" xfId="0" applyFont="1" applyAlignment="1">
      <alignment horizontal="center"/>
    </xf>
    <xf numFmtId="0" fontId="3" fillId="0" borderId="0" xfId="0" applyFont="1" applyAlignment="1">
      <alignment wrapText="1"/>
    </xf>
    <xf numFmtId="0" fontId="0" fillId="0" borderId="0" xfId="0" applyAlignment="1">
      <alignment horizontal="left" vertical="top" indent="1"/>
    </xf>
    <xf numFmtId="0" fontId="0" fillId="0" borderId="0" xfId="0" applyAlignment="1">
      <alignment vertical="center" wrapText="1"/>
    </xf>
    <xf numFmtId="0" fontId="0" fillId="0" borderId="0" xfId="0" applyAlignment="1">
      <alignment horizontal="right" wrapText="1" indent="1"/>
    </xf>
    <xf numFmtId="0" fontId="0" fillId="0" borderId="0" xfId="0" applyAlignment="1">
      <alignment horizontal="left" wrapText="1"/>
    </xf>
    <xf numFmtId="0" fontId="7" fillId="0" borderId="0" xfId="0" applyFont="1" applyAlignment="1">
      <alignment horizontal="left" indent="1"/>
    </xf>
    <xf numFmtId="0" fontId="7" fillId="0" borderId="0" xfId="0" applyFont="1" applyAlignment="1">
      <alignment wrapText="1"/>
    </xf>
    <xf numFmtId="0" fontId="7" fillId="0" borderId="0" xfId="0" applyFont="1" applyAlignment="1">
      <alignment horizontal="right" indent="1"/>
    </xf>
    <xf numFmtId="0" fontId="0" fillId="0" borderId="0" xfId="0" applyAlignment="1">
      <alignment horizontal="center"/>
    </xf>
    <xf numFmtId="0" fontId="7" fillId="0" borderId="0" xfId="0" applyFont="1" applyAlignment="1">
      <alignment horizontal="left" vertical="top" wrapText="1"/>
    </xf>
    <xf numFmtId="0" fontId="10" fillId="0" borderId="0" xfId="0" applyFont="1" applyAlignment="1">
      <alignment wrapText="1"/>
    </xf>
    <xf numFmtId="0" fontId="0" fillId="0" borderId="0" xfId="0" applyAlignment="1">
      <alignment horizontal="left" indent="2"/>
    </xf>
    <xf numFmtId="0" fontId="11" fillId="0" borderId="0" xfId="0" applyFont="1" applyAlignment="1">
      <alignment horizontal="right"/>
    </xf>
    <xf numFmtId="0" fontId="0" fillId="2" borderId="0" xfId="0" applyFill="1" applyAlignment="1">
      <alignment horizontal="right"/>
    </xf>
    <xf numFmtId="0" fontId="0" fillId="3" borderId="0" xfId="0" applyFill="1" applyAlignment="1">
      <alignment horizontal="right"/>
    </xf>
    <xf numFmtId="0" fontId="3" fillId="2" borderId="0" xfId="0" applyFont="1" applyFill="1" applyAlignment="1">
      <alignment horizontal="right"/>
    </xf>
    <xf numFmtId="0" fontId="0" fillId="2" borderId="0" xfId="0" applyFill="1"/>
    <xf numFmtId="44" fontId="0" fillId="2" borderId="0" xfId="0" applyNumberFormat="1" applyFill="1" applyAlignment="1">
      <alignment horizontal="center"/>
    </xf>
    <xf numFmtId="44" fontId="3" fillId="3" borderId="0" xfId="0" applyNumberFormat="1" applyFont="1" applyFill="1" applyAlignment="1">
      <alignment horizontal="center"/>
    </xf>
    <xf numFmtId="6" fontId="3" fillId="2" borderId="0" xfId="0" applyNumberFormat="1" applyFont="1" applyFill="1" applyAlignment="1">
      <alignment horizontal="center"/>
    </xf>
    <xf numFmtId="44" fontId="3" fillId="3" borderId="0" xfId="0" applyNumberFormat="1" applyFont="1" applyFill="1" applyAlignment="1">
      <alignment horizontal="center" vertical="center"/>
    </xf>
    <xf numFmtId="6" fontId="3" fillId="2" borderId="0" xfId="0" applyNumberFormat="1" applyFont="1" applyFill="1" applyAlignment="1">
      <alignment horizontal="center" wrapText="1"/>
    </xf>
    <xf numFmtId="6" fontId="0" fillId="2" borderId="0" xfId="0" applyNumberFormat="1" applyFill="1" applyAlignment="1">
      <alignment horizontal="center"/>
    </xf>
    <xf numFmtId="8" fontId="3" fillId="2" borderId="0" xfId="0" applyNumberFormat="1" applyFont="1" applyFill="1" applyAlignment="1">
      <alignment horizontal="center"/>
    </xf>
    <xf numFmtId="8" fontId="5" fillId="2" borderId="0" xfId="0" applyNumberFormat="1" applyFont="1" applyFill="1" applyAlignment="1">
      <alignment horizontal="center"/>
    </xf>
    <xf numFmtId="44" fontId="4" fillId="2" borderId="0" xfId="0" applyNumberFormat="1" applyFont="1" applyFill="1" applyAlignment="1">
      <alignment horizontal="right"/>
    </xf>
    <xf numFmtId="44" fontId="4" fillId="2" borderId="1" xfId="0" applyNumberFormat="1" applyFont="1" applyFill="1" applyBorder="1" applyAlignment="1">
      <alignment horizontal="right"/>
    </xf>
    <xf numFmtId="44" fontId="5" fillId="2" borderId="0" xfId="0" applyNumberFormat="1" applyFont="1" applyFill="1" applyAlignment="1">
      <alignment horizontal="right"/>
    </xf>
    <xf numFmtId="44" fontId="3" fillId="4" borderId="0" xfId="0" applyNumberFormat="1" applyFont="1" applyFill="1" applyAlignment="1">
      <alignment horizontal="right"/>
    </xf>
    <xf numFmtId="44" fontId="12" fillId="2" borderId="0" xfId="0" applyNumberFormat="1" applyFont="1" applyFill="1" applyAlignment="1">
      <alignment horizontal="center"/>
    </xf>
    <xf numFmtId="44" fontId="5" fillId="2" borderId="1" xfId="0" applyNumberFormat="1" applyFont="1" applyFill="1" applyBorder="1" applyAlignment="1">
      <alignment horizontal="center"/>
    </xf>
    <xf numFmtId="44" fontId="5" fillId="5" borderId="0" xfId="0" applyNumberFormat="1" applyFont="1" applyFill="1" applyAlignment="1">
      <alignment horizontal="center"/>
    </xf>
  </cellXfs>
  <cellStyles count="2">
    <cellStyle name="Procent" xfId="1" builtinId="5"/>
    <cellStyle name="Standaard" xfId="0" builtinId="0"/>
  </cellStyles>
  <dxfs count="0"/>
  <tableStyles count="0" defaultTableStyle="TableStyleMedium2" defaultPivotStyle="PivotStyleLight16"/>
  <colors>
    <mruColors>
      <color rgb="FF80BCB7"/>
      <color rgb="FF219980"/>
      <color rgb="FF3E6E5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97064</xdr:rowOff>
    </xdr:from>
    <xdr:to>
      <xdr:col>7</xdr:col>
      <xdr:colOff>477520</xdr:colOff>
      <xdr:row>26</xdr:row>
      <xdr:rowOff>33201</xdr:rowOff>
    </xdr:to>
    <xdr:sp macro="" textlink="">
      <xdr:nvSpPr>
        <xdr:cNvPr id="2" name="Tekstvak 1">
          <a:extLst>
            <a:ext uri="{FF2B5EF4-FFF2-40B4-BE49-F238E27FC236}">
              <a16:creationId xmlns:a16="http://schemas.microsoft.com/office/drawing/2014/main" id="{5CFB83AB-0AF9-1DE1-AF9C-1D688A1CDD83}"/>
            </a:ext>
          </a:extLst>
        </xdr:cNvPr>
        <xdr:cNvSpPr txBox="1"/>
      </xdr:nvSpPr>
      <xdr:spPr>
        <a:xfrm>
          <a:off x="114300" y="97064"/>
          <a:ext cx="9431020" cy="456909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Calibri" panose="020F0502020204030204" pitchFamily="34" charset="0"/>
              <a:cs typeface="Calibri" panose="020F0502020204030204" pitchFamily="34" charset="0"/>
            </a:rPr>
            <a:t>Bijlage</a:t>
          </a:r>
          <a:r>
            <a:rPr lang="nl-NL" sz="1100" b="1" baseline="0">
              <a:latin typeface="Calibri" panose="020F0502020204030204" pitchFamily="34" charset="0"/>
              <a:cs typeface="Calibri" panose="020F0502020204030204" pitchFamily="34" charset="0"/>
            </a:rPr>
            <a:t> </a:t>
          </a:r>
          <a:r>
            <a:rPr lang="nl-NL" sz="1100" b="1" baseline="0">
              <a:solidFill>
                <a:sysClr val="windowText" lastClr="000000"/>
              </a:solidFill>
              <a:latin typeface="Calibri" panose="020F0502020204030204" pitchFamily="34" charset="0"/>
              <a:cs typeface="Calibri" panose="020F0502020204030204" pitchFamily="34" charset="0"/>
            </a:rPr>
            <a:t>B: </a:t>
          </a:r>
          <a:r>
            <a:rPr lang="nl-NL" sz="1100" b="1" u="sng" baseline="0">
              <a:solidFill>
                <a:sysClr val="windowText" lastClr="000000"/>
              </a:solidFill>
              <a:latin typeface="Calibri" panose="020F0502020204030204" pitchFamily="34" charset="0"/>
              <a:cs typeface="Calibri" panose="020F0502020204030204" pitchFamily="34" charset="0"/>
            </a:rPr>
            <a:t>Versie 2 </a:t>
          </a:r>
          <a:r>
            <a:rPr lang="nl-NL" sz="1100" b="1" baseline="0">
              <a:solidFill>
                <a:sysClr val="windowText" lastClr="000000"/>
              </a:solidFill>
              <a:latin typeface="Calibri" panose="020F0502020204030204" pitchFamily="34" charset="0"/>
              <a:cs typeface="Calibri" panose="020F0502020204030204" pitchFamily="34" charset="0"/>
            </a:rPr>
            <a:t>Prijzenblad </a:t>
          </a:r>
          <a:r>
            <a:rPr lang="nl-NL" sz="1100" b="1" baseline="0">
              <a:latin typeface="Calibri" panose="020F0502020204030204" pitchFamily="34" charset="0"/>
              <a:cs typeface="Calibri" panose="020F0502020204030204" pitchFamily="34" charset="0"/>
            </a:rPr>
            <a:t>bij fictieve casus moderniseren werkvloer</a:t>
          </a:r>
        </a:p>
        <a:p>
          <a:endParaRPr lang="nl-NL" sz="1100" b="1" baseline="0">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chemeClr val="dk1"/>
              </a:solidFill>
              <a:latin typeface="Calibri" panose="020F0502020204030204" pitchFamily="34" charset="0"/>
              <a:ea typeface="+mn-ea"/>
              <a:cs typeface="Calibri" panose="020F0502020204030204" pitchFamily="34" charset="0"/>
            </a:rPr>
            <a:t>Deze Bijlage betreft het prijzenblad en heeft betrekking op het subgunningscriterium prijs. De SVB hecht grote waarde aan een voor de SVB gunstige prijs-kwaliteitverhouding onder eenduidige condities en voorwaarden. Deelnemer dient met betrekking tot de Opdracht het prijzenblad in te vullen.</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baseline="0">
            <a:solidFill>
              <a:schemeClr val="dk1"/>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chemeClr val="dk1"/>
              </a:solidFill>
              <a:latin typeface="Calibri" panose="020F0502020204030204" pitchFamily="34" charset="0"/>
              <a:ea typeface="+mn-ea"/>
              <a:cs typeface="Calibri" panose="020F0502020204030204" pitchFamily="34" charset="0"/>
            </a:rPr>
            <a:t>De laatste ter beschikking gestelde versie van dit document is de versie die op het moment van de Sluitingstermijn van toepassing is. Deelnemer aanvaardt bij Inschrijving </a:t>
          </a:r>
          <a:r>
            <a:rPr lang="nl-NL" sz="1000" b="0" baseline="0">
              <a:solidFill>
                <a:sysClr val="windowText" lastClr="000000"/>
              </a:solidFill>
              <a:latin typeface="Calibri" panose="020F0502020204030204" pitchFamily="34" charset="0"/>
              <a:ea typeface="+mn-ea"/>
              <a:cs typeface="Calibri" panose="020F0502020204030204" pitchFamily="34" charset="0"/>
            </a:rPr>
            <a:t>onvoorwaardelijk en zonder enig voorbehoud het dan voorliggende document. Het is niet toegestaan wijzigingen in dit prijzenblad aan te brengen of een ander prijzenblad toe te voegen, op straffe van uitsluiting van de procedure</a:t>
          </a:r>
          <a:r>
            <a:rPr lang="nl-NL" sz="10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5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u="sng" baseline="0">
              <a:solidFill>
                <a:sysClr val="windowText" lastClr="000000"/>
              </a:solidFill>
              <a:latin typeface="Calibri" panose="020F0502020204030204" pitchFamily="34" charset="0"/>
              <a:ea typeface="+mn-ea"/>
              <a:cs typeface="Calibri" panose="020F0502020204030204" pitchFamily="34" charset="0"/>
            </a:rPr>
            <a:t>Deelnemer dient het prijzenblad volledig ingevuld conform de volgende voorschriften 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heeft met betrekking tot het subgunningscriterium prijs Excel Bijlage B, ingevuld en deze voorzien van een rechtsgeldige ondertekening;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de tarieven te baseren op de in de Uitnodiging tot inschrijving</a:t>
          </a:r>
          <a:r>
            <a:rPr lang="nl-NL" sz="1000">
              <a:solidFill>
                <a:sysClr val="windowText" lastClr="000000"/>
              </a:solidFill>
              <a:effectLst/>
              <a:latin typeface="Calibri" panose="020F0502020204030204" pitchFamily="34" charset="0"/>
              <a:ea typeface="Times New Roman" panose="02020603050405020304" pitchFamily="18" charset="0"/>
              <a:cs typeface="Calibri" panose="020F050202020403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en de Nota(’s) van Inlichtingen (alle inclusief Bijlagen) opgenomen voorwaarden, eisen en de uitwerking door Deelnemer van de subgunningscriteria kwaliteit.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B (prijzenblad) door Deelnemer in te vullen tarieven dienen in euro’s te zijn, met maximaal twee (2) cijfers achter de komma, exclusief btw.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is niet toegestaan om prijzen van €0,00 of lager in te vullen.</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Pas op: bij het knippen en plakken van een getal is deze waarschuwing niet zichtbaar. Het risico van het plakken van een tarief, oftewel het niet zelf intypen van een tarief, in het prijzenblad is volledig voor rekening van de Deelnemer.</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er volgens Deelnemer andere kosten van toepassing zijn dan de in Bijlage B (prijzenblad) aangegeven mogelijkheden (bijvoorbeeld administratiekosten, reiskosten, spoedcontrole, implementatiekosten, etc.), dan dienen die andere kosten in de aangeboden tarieven verdisconteerd te zijn. Deze komen niet apart voor vergoeding in aanmerking.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door Deelnemer (later Opdrachtnemer) bij zijn Inschrijving opgegeven tarieven zullen vast zijn gedurende de looptijd van de Overeenkomst (inclusief eventuele verlenging(en)), behoudens indexering zoals in paragraaf 2.5 omschreven.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B (prijzenblad) vermelde fictieve hoeveelheden dienen als indicatie, hieraan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onvolledig invullen van Bijlage B (prijzenblad) is niet toegestaan.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Deelnemer in zijn Inschrijving niet aan de voornoemde voorschriften heeft voldaan, kan de Inschrijving terzijde worden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betreffende aangeboden Prijs per aangegeven eenheid in te vullen. </a:t>
          </a:r>
        </a:p>
        <a:p>
          <a:endParaRPr lang="nl-NL" sz="1100"/>
        </a:p>
      </xdr:txBody>
    </xdr:sp>
    <xdr:clientData/>
  </xdr:twoCellAnchor>
  <xdr:twoCellAnchor>
    <xdr:from>
      <xdr:col>0</xdr:col>
      <xdr:colOff>46990</xdr:colOff>
      <xdr:row>75</xdr:row>
      <xdr:rowOff>143510</xdr:rowOff>
    </xdr:from>
    <xdr:to>
      <xdr:col>4</xdr:col>
      <xdr:colOff>10885</xdr:colOff>
      <xdr:row>87</xdr:row>
      <xdr:rowOff>83820</xdr:rowOff>
    </xdr:to>
    <xdr:sp macro="" textlink="">
      <xdr:nvSpPr>
        <xdr:cNvPr id="3" name="Tekstvak 2">
          <a:extLst>
            <a:ext uri="{FF2B5EF4-FFF2-40B4-BE49-F238E27FC236}">
              <a16:creationId xmlns:a16="http://schemas.microsoft.com/office/drawing/2014/main" id="{0E12EFCA-7FED-8E7A-FD8E-22E3FA0614AC}"/>
            </a:ext>
          </a:extLst>
        </xdr:cNvPr>
        <xdr:cNvSpPr txBox="1"/>
      </xdr:nvSpPr>
      <xdr:spPr>
        <a:xfrm>
          <a:off x="46990" y="13456739"/>
          <a:ext cx="8781324" cy="2160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u="sng">
              <a:latin typeface="Calibri" panose="020F0502020204030204" pitchFamily="34" charset="0"/>
              <a:cs typeface="Calibri" panose="020F0502020204030204" pitchFamily="34" charset="0"/>
            </a:rPr>
            <a:t>Ondertekening</a:t>
          </a:r>
          <a:r>
            <a:rPr lang="nl-NL" sz="1050" b="1" u="sng" baseline="0">
              <a:latin typeface="Calibri" panose="020F0502020204030204" pitchFamily="34" charset="0"/>
              <a:cs typeface="Calibri" panose="020F0502020204030204" pitchFamily="34" charset="0"/>
            </a:rPr>
            <a:t> prijzenblad</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Bedrijfsnaam Inschrijver:................................................</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Plaats:.............................................................................		Datum:......................................</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Naam ondergetekende:..................................................		Functie:.....................................</a:t>
          </a:r>
        </a:p>
        <a:p>
          <a:endParaRPr lang="nl-NL" sz="1050" baseline="0">
            <a:latin typeface="Calibri" panose="020F0502020204030204" pitchFamily="34" charset="0"/>
            <a:cs typeface="Calibri" panose="020F0502020204030204" pitchFamily="34" charset="0"/>
          </a:endParaRPr>
        </a:p>
        <a:p>
          <a:endParaRPr lang="nl-NL" sz="1050" baseline="0">
            <a:latin typeface="Calibri" panose="020F0502020204030204" pitchFamily="34" charset="0"/>
            <a:cs typeface="Calibri" panose="020F0502020204030204" pitchFamily="34" charset="0"/>
          </a:endParaRP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Handtekening:...............................................................</a:t>
          </a:r>
          <a:endParaRPr lang="nl-NL" sz="1050">
            <a:latin typeface="Calibri" panose="020F0502020204030204" pitchFamily="34" charset="0"/>
            <a:cs typeface="Calibri" panose="020F050202020403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114A-0BC2-4B23-8EFD-C5E5EA7162B4}">
  <sheetPr>
    <pageSetUpPr fitToPage="1"/>
  </sheetPr>
  <dimension ref="A11:G72"/>
  <sheetViews>
    <sheetView showGridLines="0" tabSelected="1" topLeftCell="A28" zoomScaleNormal="100" workbookViewId="0">
      <selection activeCell="E30" sqref="E30"/>
    </sheetView>
  </sheetViews>
  <sheetFormatPr defaultColWidth="8.7265625" defaultRowHeight="14.5" x14ac:dyDescent="0.35"/>
  <cols>
    <col min="1" max="1" width="6" style="1" customWidth="1"/>
    <col min="2" max="2" width="54.7265625" style="1" customWidth="1"/>
    <col min="3" max="3" width="12.453125" style="1" customWidth="1"/>
    <col min="4" max="4" width="23.1796875" style="1" customWidth="1"/>
    <col min="5" max="6" width="12.26953125" style="1" bestFit="1" customWidth="1"/>
    <col min="7" max="16384" width="8.7265625" style="1"/>
  </cols>
  <sheetData>
    <row r="11" s="1" customFormat="1" ht="14.15" customHeight="1" x14ac:dyDescent="0.35"/>
    <row r="12" s="1" customFormat="1" ht="14.15" customHeight="1" x14ac:dyDescent="0.35"/>
    <row r="13" s="1" customFormat="1" ht="14.15" customHeight="1" x14ac:dyDescent="0.35"/>
    <row r="14" s="1" customFormat="1" ht="14.15" customHeight="1" x14ac:dyDescent="0.35"/>
    <row r="15" s="1" customFormat="1" ht="14.15" customHeight="1" x14ac:dyDescent="0.35"/>
    <row r="16" s="1" customFormat="1" ht="14.15" customHeight="1" x14ac:dyDescent="0.35"/>
    <row r="17" spans="1:7" ht="14.15" customHeight="1" x14ac:dyDescent="0.35"/>
    <row r="18" spans="1:7" ht="14.15" customHeight="1" x14ac:dyDescent="0.35"/>
    <row r="19" spans="1:7" ht="14.15" customHeight="1" x14ac:dyDescent="0.35"/>
    <row r="20" spans="1:7" ht="14.15" customHeight="1" x14ac:dyDescent="0.35"/>
    <row r="21" spans="1:7" ht="14.15" customHeight="1" x14ac:dyDescent="0.35"/>
    <row r="22" spans="1:7" ht="14.15" customHeight="1" x14ac:dyDescent="0.35"/>
    <row r="23" spans="1:7" ht="14.15" customHeight="1" x14ac:dyDescent="0.35"/>
    <row r="24" spans="1:7" ht="14.15" customHeight="1" x14ac:dyDescent="0.35"/>
    <row r="25" spans="1:7" ht="14.15" customHeight="1" x14ac:dyDescent="0.35"/>
    <row r="26" spans="1:7" ht="14.15" customHeight="1" x14ac:dyDescent="0.35"/>
    <row r="28" spans="1:7" x14ac:dyDescent="0.35">
      <c r="A28" s="2"/>
      <c r="B28" s="3"/>
      <c r="C28" s="4"/>
      <c r="E28" s="5"/>
      <c r="F28" s="5"/>
    </row>
    <row r="29" spans="1:7" x14ac:dyDescent="0.35">
      <c r="A29" s="29" t="s">
        <v>0</v>
      </c>
      <c r="B29" s="30" t="s">
        <v>1</v>
      </c>
      <c r="C29"/>
      <c r="D29"/>
      <c r="E29" s="5"/>
      <c r="F29" s="53"/>
      <c r="G29"/>
    </row>
    <row r="30" spans="1:7" x14ac:dyDescent="0.35">
      <c r="A30" s="29">
        <v>1</v>
      </c>
      <c r="B30" s="30" t="s">
        <v>2</v>
      </c>
      <c r="C30" s="31" t="s">
        <v>3</v>
      </c>
      <c r="D30" s="32" t="s">
        <v>4</v>
      </c>
      <c r="E30" s="7" t="s">
        <v>5</v>
      </c>
      <c r="F30" s="52" t="s">
        <v>6</v>
      </c>
      <c r="G30"/>
    </row>
    <row r="31" spans="1:7" x14ac:dyDescent="0.35">
      <c r="A31" s="33" t="s">
        <v>7</v>
      </c>
      <c r="B31" s="34" t="s">
        <v>8</v>
      </c>
      <c r="C31" s="35">
        <v>1200</v>
      </c>
      <c r="D31" s="36" t="s">
        <v>9</v>
      </c>
      <c r="E31" s="8"/>
      <c r="F31" s="54">
        <f>C31*E31</f>
        <v>0</v>
      </c>
      <c r="G31"/>
    </row>
    <row r="32" spans="1:7" x14ac:dyDescent="0.35">
      <c r="A32" s="33" t="s">
        <v>10</v>
      </c>
      <c r="B32" s="34" t="s">
        <v>11</v>
      </c>
      <c r="C32" s="35">
        <v>3</v>
      </c>
      <c r="D32" s="36" t="s">
        <v>12</v>
      </c>
      <c r="E32" s="8"/>
      <c r="F32" s="54">
        <f>C32*E32</f>
        <v>0</v>
      </c>
      <c r="G32"/>
    </row>
    <row r="33" spans="1:7" x14ac:dyDescent="0.35">
      <c r="A33" s="33" t="s">
        <v>13</v>
      </c>
      <c r="B33" s="34" t="s">
        <v>14</v>
      </c>
      <c r="C33" s="35">
        <v>22</v>
      </c>
      <c r="D33" s="36" t="s">
        <v>9</v>
      </c>
      <c r="E33" s="8"/>
      <c r="F33" s="54">
        <f>C33*E33</f>
        <v>0</v>
      </c>
      <c r="G33"/>
    </row>
    <row r="34" spans="1:7" x14ac:dyDescent="0.35">
      <c r="A34" s="33" t="s">
        <v>15</v>
      </c>
      <c r="B34" s="34" t="s">
        <v>16</v>
      </c>
      <c r="C34" s="35">
        <v>18</v>
      </c>
      <c r="D34" s="36" t="s">
        <v>9</v>
      </c>
      <c r="E34" s="8"/>
      <c r="F34" s="54">
        <f>C34*E34</f>
        <v>0</v>
      </c>
      <c r="G34"/>
    </row>
    <row r="35" spans="1:7" x14ac:dyDescent="0.35">
      <c r="A35" s="33" t="s">
        <v>17</v>
      </c>
      <c r="B35" s="34" t="s">
        <v>18</v>
      </c>
      <c r="C35" s="35">
        <v>1200</v>
      </c>
      <c r="D35" s="36" t="s">
        <v>9</v>
      </c>
      <c r="E35" s="9"/>
      <c r="F35" s="54">
        <f>C35*E35</f>
        <v>0</v>
      </c>
      <c r="G35"/>
    </row>
    <row r="36" spans="1:7" x14ac:dyDescent="0.35">
      <c r="A36" s="33"/>
      <c r="B36" s="34"/>
      <c r="C36" s="35"/>
      <c r="D36" s="36"/>
      <c r="E36" s="10" t="s">
        <v>19</v>
      </c>
      <c r="F36" s="55">
        <f>SUM(F31:F35)</f>
        <v>0</v>
      </c>
      <c r="G36"/>
    </row>
    <row r="37" spans="1:7" x14ac:dyDescent="0.35">
      <c r="A37" s="33"/>
      <c r="B37" s="34"/>
      <c r="C37" s="35"/>
      <c r="D37"/>
      <c r="E37" s="5"/>
      <c r="F37" s="56"/>
      <c r="G37"/>
    </row>
    <row r="38" spans="1:7" x14ac:dyDescent="0.35">
      <c r="A38" s="29">
        <v>2</v>
      </c>
      <c r="B38" s="37" t="s">
        <v>20</v>
      </c>
      <c r="C38" s="31" t="s">
        <v>3</v>
      </c>
      <c r="D38" s="32" t="s">
        <v>4</v>
      </c>
      <c r="E38" s="7" t="s">
        <v>5</v>
      </c>
      <c r="F38" s="52" t="s">
        <v>6</v>
      </c>
      <c r="G38"/>
    </row>
    <row r="39" spans="1:7" x14ac:dyDescent="0.35">
      <c r="A39" s="33" t="s">
        <v>21</v>
      </c>
      <c r="B39" s="34" t="s">
        <v>22</v>
      </c>
      <c r="C39" s="35">
        <v>1200</v>
      </c>
      <c r="D39" s="36" t="s">
        <v>9</v>
      </c>
      <c r="E39" s="8"/>
      <c r="F39" s="54">
        <f>C39*E39</f>
        <v>0</v>
      </c>
      <c r="G39"/>
    </row>
    <row r="40" spans="1:7" x14ac:dyDescent="0.35">
      <c r="A40" s="38" t="s">
        <v>23</v>
      </c>
      <c r="B40" s="39" t="s">
        <v>24</v>
      </c>
      <c r="C40" s="35">
        <v>150</v>
      </c>
      <c r="D40" s="36" t="s">
        <v>9</v>
      </c>
      <c r="E40" s="8"/>
      <c r="F40" s="54">
        <f>C40*E40</f>
        <v>0</v>
      </c>
      <c r="G40"/>
    </row>
    <row r="41" spans="1:7" x14ac:dyDescent="0.35">
      <c r="A41" s="33" t="s">
        <v>25</v>
      </c>
      <c r="B41" s="34" t="s">
        <v>26</v>
      </c>
      <c r="C41" s="35">
        <v>250</v>
      </c>
      <c r="D41" s="36" t="s">
        <v>9</v>
      </c>
      <c r="E41" s="8"/>
      <c r="F41" s="54">
        <f>C41*E41</f>
        <v>0</v>
      </c>
      <c r="G41"/>
    </row>
    <row r="42" spans="1:7" x14ac:dyDescent="0.35">
      <c r="A42" s="33"/>
      <c r="B42" s="39"/>
      <c r="C42" s="40"/>
      <c r="D42" s="34"/>
      <c r="E42" s="11" t="s">
        <v>27</v>
      </c>
      <c r="F42" s="57">
        <f>SUM(F39:F41)</f>
        <v>0</v>
      </c>
      <c r="G42"/>
    </row>
    <row r="43" spans="1:7" x14ac:dyDescent="0.35">
      <c r="A43" s="33"/>
      <c r="B43" s="39"/>
      <c r="C43" s="40"/>
      <c r="D43" s="34"/>
      <c r="E43" s="12"/>
      <c r="F43" s="58"/>
      <c r="G43"/>
    </row>
    <row r="44" spans="1:7" x14ac:dyDescent="0.35">
      <c r="A44" s="29">
        <v>3</v>
      </c>
      <c r="B44" s="37" t="s">
        <v>28</v>
      </c>
      <c r="C44" s="31" t="s">
        <v>3</v>
      </c>
      <c r="D44" s="32" t="s">
        <v>4</v>
      </c>
      <c r="E44" s="7" t="s">
        <v>5</v>
      </c>
      <c r="F44" s="52" t="s">
        <v>6</v>
      </c>
      <c r="G44"/>
    </row>
    <row r="45" spans="1:7" x14ac:dyDescent="0.35">
      <c r="A45" s="33" t="s">
        <v>29</v>
      </c>
      <c r="B45" s="41" t="s">
        <v>30</v>
      </c>
      <c r="C45" s="35">
        <v>6</v>
      </c>
      <c r="D45" s="36" t="s">
        <v>12</v>
      </c>
      <c r="E45" s="13"/>
      <c r="F45" s="54">
        <f>C45*E45</f>
        <v>0</v>
      </c>
      <c r="G45"/>
    </row>
    <row r="46" spans="1:7" x14ac:dyDescent="0.35">
      <c r="A46" s="33" t="s">
        <v>31</v>
      </c>
      <c r="B46" s="34" t="s">
        <v>32</v>
      </c>
      <c r="C46" s="35">
        <v>3</v>
      </c>
      <c r="D46" s="36" t="s">
        <v>12</v>
      </c>
      <c r="E46" s="13"/>
      <c r="F46" s="54">
        <f t="shared" ref="F46:F49" si="0">C46*E46</f>
        <v>0</v>
      </c>
      <c r="G46"/>
    </row>
    <row r="47" spans="1:7" x14ac:dyDescent="0.35">
      <c r="A47" s="42" t="s">
        <v>33</v>
      </c>
      <c r="B47" s="43" t="s">
        <v>34</v>
      </c>
      <c r="C47" s="44">
        <v>3</v>
      </c>
      <c r="D47" s="36" t="s">
        <v>12</v>
      </c>
      <c r="E47" s="14"/>
      <c r="F47" s="54">
        <f t="shared" si="0"/>
        <v>0</v>
      </c>
      <c r="G47"/>
    </row>
    <row r="48" spans="1:7" x14ac:dyDescent="0.35">
      <c r="A48" s="33" t="s">
        <v>35</v>
      </c>
      <c r="B48" s="34" t="s">
        <v>36</v>
      </c>
      <c r="C48" s="35">
        <v>1200</v>
      </c>
      <c r="D48" s="45" t="s">
        <v>9</v>
      </c>
      <c r="E48" s="13"/>
      <c r="F48" s="54">
        <f t="shared" si="0"/>
        <v>0</v>
      </c>
      <c r="G48"/>
    </row>
    <row r="49" spans="1:7" x14ac:dyDescent="0.35">
      <c r="A49" s="33" t="s">
        <v>37</v>
      </c>
      <c r="B49" s="46" t="s">
        <v>38</v>
      </c>
      <c r="C49" s="35">
        <v>3</v>
      </c>
      <c r="D49" s="45" t="s">
        <v>12</v>
      </c>
      <c r="E49" s="13"/>
      <c r="F49" s="54">
        <f t="shared" si="0"/>
        <v>0</v>
      </c>
      <c r="G49"/>
    </row>
    <row r="50" spans="1:7" x14ac:dyDescent="0.35">
      <c r="A50" s="33"/>
      <c r="B50" s="34"/>
      <c r="C50" s="35"/>
      <c r="D50" s="45"/>
      <c r="E50" s="16" t="s">
        <v>39</v>
      </c>
      <c r="F50" s="55">
        <f>SUM(F45:F49)</f>
        <v>0</v>
      </c>
      <c r="G50"/>
    </row>
    <row r="51" spans="1:7" x14ac:dyDescent="0.35">
      <c r="A51" s="33"/>
      <c r="B51" s="34"/>
      <c r="C51" s="35"/>
      <c r="D51" s="45"/>
      <c r="E51" s="17"/>
      <c r="F51" s="59"/>
      <c r="G51"/>
    </row>
    <row r="52" spans="1:7" x14ac:dyDescent="0.35">
      <c r="A52" s="29">
        <v>4</v>
      </c>
      <c r="B52" s="37" t="s">
        <v>40</v>
      </c>
      <c r="C52" s="31" t="s">
        <v>3</v>
      </c>
      <c r="D52" s="32" t="s">
        <v>4</v>
      </c>
      <c r="E52" s="7" t="s">
        <v>5</v>
      </c>
      <c r="F52" s="52" t="s">
        <v>6</v>
      </c>
      <c r="G52"/>
    </row>
    <row r="53" spans="1:7" x14ac:dyDescent="0.35">
      <c r="A53" s="33" t="s">
        <v>41</v>
      </c>
      <c r="B53" s="34" t="s">
        <v>42</v>
      </c>
      <c r="C53" s="35">
        <v>300</v>
      </c>
      <c r="D53" s="45" t="s">
        <v>43</v>
      </c>
      <c r="E53" s="13"/>
      <c r="F53" s="54">
        <f>C53*E53</f>
        <v>0</v>
      </c>
      <c r="G53"/>
    </row>
    <row r="54" spans="1:7" ht="29" x14ac:dyDescent="0.35">
      <c r="A54" s="33" t="s">
        <v>44</v>
      </c>
      <c r="B54" s="34" t="s">
        <v>57</v>
      </c>
      <c r="C54" s="35">
        <v>10</v>
      </c>
      <c r="D54" s="45" t="s">
        <v>12</v>
      </c>
      <c r="E54" s="13"/>
      <c r="F54" s="54">
        <f>C54*E54</f>
        <v>0</v>
      </c>
      <c r="G54"/>
    </row>
    <row r="55" spans="1:7" x14ac:dyDescent="0.35">
      <c r="A55" s="33" t="s">
        <v>45</v>
      </c>
      <c r="B55" s="34" t="s">
        <v>46</v>
      </c>
      <c r="C55" s="35">
        <v>20</v>
      </c>
      <c r="D55" s="45" t="s">
        <v>43</v>
      </c>
      <c r="E55" s="13"/>
      <c r="F55" s="54">
        <f>C55*E55</f>
        <v>0</v>
      </c>
      <c r="G55"/>
    </row>
    <row r="56" spans="1:7" x14ac:dyDescent="0.35">
      <c r="A56" s="33" t="s">
        <v>47</v>
      </c>
      <c r="B56" s="34" t="s">
        <v>48</v>
      </c>
      <c r="C56" s="35">
        <v>150</v>
      </c>
      <c r="D56" s="45" t="s">
        <v>43</v>
      </c>
      <c r="E56" s="13"/>
      <c r="F56" s="54">
        <f t="shared" ref="F56:F57" si="1">C56*E56</f>
        <v>0</v>
      </c>
      <c r="G56"/>
    </row>
    <row r="57" spans="1:7" x14ac:dyDescent="0.35">
      <c r="A57" s="33" t="s">
        <v>49</v>
      </c>
      <c r="B57" s="47" t="s">
        <v>50</v>
      </c>
      <c r="C57" s="35">
        <v>64</v>
      </c>
      <c r="D57" s="45" t="s">
        <v>43</v>
      </c>
      <c r="E57" s="13"/>
      <c r="F57" s="54">
        <f t="shared" si="1"/>
        <v>0</v>
      </c>
      <c r="G57"/>
    </row>
    <row r="58" spans="1:7" x14ac:dyDescent="0.35">
      <c r="A58" s="48"/>
      <c r="B58" s="34"/>
      <c r="C58" s="35"/>
      <c r="D58"/>
      <c r="E58" s="16" t="s">
        <v>51</v>
      </c>
      <c r="F58" s="55">
        <f>SUM(F53:F57)</f>
        <v>0</v>
      </c>
      <c r="G58"/>
    </row>
    <row r="59" spans="1:7" x14ac:dyDescent="0.35">
      <c r="A59" s="48"/>
      <c r="B59"/>
      <c r="C59"/>
      <c r="D59"/>
      <c r="E59" s="18"/>
      <c r="F59" s="60"/>
      <c r="G59"/>
    </row>
    <row r="60" spans="1:7" x14ac:dyDescent="0.35">
      <c r="A60" s="45"/>
      <c r="B60"/>
      <c r="C60" s="45"/>
      <c r="D60"/>
      <c r="E60" s="5"/>
      <c r="F60" s="61"/>
      <c r="G60"/>
    </row>
    <row r="61" spans="1:7" ht="16" x14ac:dyDescent="0.4">
      <c r="A61" s="45"/>
      <c r="B61" s="49"/>
      <c r="C61" s="45"/>
      <c r="D61" s="49" t="s">
        <v>52</v>
      </c>
      <c r="E61" s="5"/>
      <c r="F61" s="61"/>
      <c r="G61"/>
    </row>
    <row r="62" spans="1:7" x14ac:dyDescent="0.35">
      <c r="A62" s="45"/>
      <c r="B62" s="50"/>
      <c r="C62"/>
      <c r="D62" s="51" t="s">
        <v>19</v>
      </c>
      <c r="E62" s="19"/>
      <c r="F62" s="62">
        <f>F36</f>
        <v>0</v>
      </c>
      <c r="G62"/>
    </row>
    <row r="63" spans="1:7" x14ac:dyDescent="0.35">
      <c r="A63" s="45"/>
      <c r="B63" s="50"/>
      <c r="C63"/>
      <c r="D63" s="51" t="s">
        <v>27</v>
      </c>
      <c r="E63" s="19"/>
      <c r="F63" s="62">
        <f>F42</f>
        <v>0</v>
      </c>
      <c r="G63"/>
    </row>
    <row r="64" spans="1:7" x14ac:dyDescent="0.35">
      <c r="A64" s="45"/>
      <c r="B64" s="50"/>
      <c r="C64"/>
      <c r="D64" s="51" t="s">
        <v>39</v>
      </c>
      <c r="E64" s="19"/>
      <c r="F64" s="62">
        <f>F50</f>
        <v>0</v>
      </c>
      <c r="G64"/>
    </row>
    <row r="65" spans="1:7" ht="15" thickBot="1" x14ac:dyDescent="0.4">
      <c r="A65" s="45"/>
      <c r="B65" s="50"/>
      <c r="C65"/>
      <c r="D65" s="51" t="s">
        <v>51</v>
      </c>
      <c r="E65" s="19"/>
      <c r="F65" s="63">
        <f>F58</f>
        <v>0</v>
      </c>
      <c r="G65"/>
    </row>
    <row r="66" spans="1:7" x14ac:dyDescent="0.35">
      <c r="A66" s="45"/>
      <c r="B66" s="50"/>
      <c r="C66"/>
      <c r="D66" s="52" t="s">
        <v>53</v>
      </c>
      <c r="E66" s="5"/>
      <c r="F66" s="64">
        <f>SUM(F62:F65)</f>
        <v>0</v>
      </c>
      <c r="G66"/>
    </row>
    <row r="67" spans="1:7" x14ac:dyDescent="0.35">
      <c r="A67" s="15"/>
      <c r="B67" s="20"/>
      <c r="E67" s="21"/>
      <c r="F67" s="65"/>
      <c r="G67"/>
    </row>
    <row r="68" spans="1:7" x14ac:dyDescent="0.35">
      <c r="A68" s="15"/>
      <c r="B68" s="22" t="s">
        <v>54</v>
      </c>
      <c r="C68" s="23" t="s">
        <v>55</v>
      </c>
      <c r="D68" s="24"/>
      <c r="E68" s="25">
        <f>F66*D68</f>
        <v>0</v>
      </c>
      <c r="F68" s="66"/>
      <c r="G68"/>
    </row>
    <row r="69" spans="1:7" ht="15" thickBot="1" x14ac:dyDescent="0.4">
      <c r="A69" s="15"/>
      <c r="B69" s="22" t="s">
        <v>56</v>
      </c>
      <c r="C69" s="26" t="s">
        <v>55</v>
      </c>
      <c r="D69" s="24"/>
      <c r="E69" s="27">
        <f>F66*D69</f>
        <v>0</v>
      </c>
      <c r="F69" s="66"/>
      <c r="G69"/>
    </row>
    <row r="70" spans="1:7" ht="15" thickBot="1" x14ac:dyDescent="0.4">
      <c r="A70" s="15"/>
      <c r="C70" s="15"/>
      <c r="E70" s="21"/>
      <c r="F70" s="67">
        <f>E68+E69</f>
        <v>0</v>
      </c>
      <c r="G70"/>
    </row>
    <row r="71" spans="1:7" x14ac:dyDescent="0.35">
      <c r="A71" s="15"/>
      <c r="C71" s="15"/>
      <c r="E71" s="21"/>
      <c r="F71" s="68">
        <f>SUM(F66:F70)</f>
        <v>0</v>
      </c>
      <c r="G71"/>
    </row>
    <row r="72" spans="1:7" x14ac:dyDescent="0.35">
      <c r="A72" s="15"/>
      <c r="B72" s="6"/>
      <c r="C72" s="15"/>
      <c r="E72" s="5"/>
      <c r="F72" s="28"/>
    </row>
  </sheetData>
  <sheetProtection algorithmName="SHA-512" hashValue="2+vWR756c4+xbiyuneGZAV6+pfQK+PDCy/r40e7U/A+A3w6ZO1D1H18259JjADPglvB7s/Q5bUytdvEf4r1Ltg==" saltValue="UbedNwy//D8qoP4nxBiamQ==" spinCount="100000" sheet="1" objects="1" scenarios="1"/>
  <pageMargins left="0.7" right="0.7" top="0.75" bottom="0.75" header="0.3" footer="0.3"/>
  <pageSetup paperSize="9" scale="6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p:properties xmlns:p="http://schemas.microsoft.com/office/2006/metadata/properties" xmlns:xsi="http://www.w3.org/2001/XMLSchema-instance" xmlns:pc="http://schemas.microsoft.com/office/infopath/2007/PartnerControls">
  <documentManagement>
    <_dlc_DocId xmlns="0dc70b71-ddcf-4d34-b63a-88578c772f85">SVB-1857956929-288</_dlc_DocId>
    <_dlc_DocIdUrl xmlns="0dc70b71-ddcf-4d34-b63a-88578c772f85">
      <Url>https://svbnl.sharepoint.com/sites/TAA-O-AanbestedingVloerbedekking/_layouts/15/DocIdRedir.aspx?ID=SVB-1857956929-288</Url>
      <Description>SVB-1857956929-288</Description>
    </_dlc_DocIdUrl>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B5318C08F98E444196D731B46E22960B" ma:contentTypeVersion="5" ma:contentTypeDescription="" ma:contentTypeScope="" ma:versionID="b5f78b6e28e32e48338eab7e68b4688b">
  <xsd:schema xmlns:xsd="http://www.w3.org/2001/XMLSchema" xmlns:xs="http://www.w3.org/2001/XMLSchema" xmlns:p="http://schemas.microsoft.com/office/2006/metadata/properties" xmlns:ns2="d3a92735-4626-485d-b499-1eae95cc67aa" xmlns:ns3="0dc70b71-ddcf-4d34-b63a-88578c772f85" targetNamespace="http://schemas.microsoft.com/office/2006/metadata/properties" ma:root="true" ma:fieldsID="ca2e5edbd1a452422a6146431cadd2c4" ns2:_="" ns3:_="">
    <xsd:import namespace="d3a92735-4626-485d-b499-1eae95cc67aa"/>
    <xsd:import namespace="0dc70b71-ddcf-4d34-b63a-88578c772f85"/>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b7f8136-7ef5-4a30-9112-5f242f9013ff}" ma:internalName="TaxCatchAll" ma:showField="CatchAllData" ma:web="0dc70b71-ddcf-4d34-b63a-88578c772f8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b7f8136-7ef5-4a30-9112-5f242f9013ff}" ma:internalName="TaxCatchAllLabel" ma:readOnly="true" ma:showField="CatchAllDataLabel" ma:web="0dc70b71-ddcf-4d34-b63a-88578c772f85">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c70b71-ddcf-4d34-b63a-88578c772f85"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931115D-01EE-451A-B4CA-211F67C3AF2D}">
  <ds:schemaRefs>
    <ds:schemaRef ds:uri="Microsoft.SharePoint.Taxonomy.ContentTypeSync"/>
  </ds:schemaRefs>
</ds:datastoreItem>
</file>

<file path=customXml/itemProps2.xml><?xml version="1.0" encoding="utf-8"?>
<ds:datastoreItem xmlns:ds="http://schemas.openxmlformats.org/officeDocument/2006/customXml" ds:itemID="{24CB5207-1C7F-49FB-A198-2FD0B07AF257}">
  <ds:schemaRefs>
    <ds:schemaRef ds:uri="http://schemas.microsoft.com/office/2006/metadata/properties"/>
    <ds:schemaRef ds:uri="http://purl.org/dc/elements/1.1/"/>
    <ds:schemaRef ds:uri="http://schemas.openxmlformats.org/package/2006/metadata/core-properties"/>
    <ds:schemaRef ds:uri="http://purl.org/dc/terms/"/>
    <ds:schemaRef ds:uri="0dc70b71-ddcf-4d34-b63a-88578c772f85"/>
    <ds:schemaRef ds:uri="d3a92735-4626-485d-b499-1eae95cc67aa"/>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3D23E21-DDF2-4525-B557-9431EFAE2E32}">
  <ds:schemaRefs>
    <ds:schemaRef ds:uri="http://schemas.microsoft.com/sharepoint/v3/contenttype/forms"/>
  </ds:schemaRefs>
</ds:datastoreItem>
</file>

<file path=customXml/itemProps4.xml><?xml version="1.0" encoding="utf-8"?>
<ds:datastoreItem xmlns:ds="http://schemas.openxmlformats.org/officeDocument/2006/customXml" ds:itemID="{EFB386AF-5B9F-44BE-A4F6-164C9DE8C3EF}"/>
</file>

<file path=customXml/itemProps5.xml><?xml version="1.0" encoding="utf-8"?>
<ds:datastoreItem xmlns:ds="http://schemas.openxmlformats.org/officeDocument/2006/customXml" ds:itemID="{E99D5FCA-33D3-4F82-9F88-4BE15A8CE39A}">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Jolanda (AV)</dc:creator>
  <cp:keywords/>
  <dc:description/>
  <cp:lastModifiedBy>Meyer, Jolanda (AV)</cp:lastModifiedBy>
  <cp:revision/>
  <dcterms:created xsi:type="dcterms:W3CDTF">2024-05-21T07:35:21Z</dcterms:created>
  <dcterms:modified xsi:type="dcterms:W3CDTF">2024-11-05T12:54:55Z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0x01010000DE4F45DB4E6C4C8455F1EC030BB93D00B5318C08F98E444196D731B46E22960B</vt:lpwstr>
  </property>
  <property fmtid="{D5CDD505-2E9C-101B-9397-08002B2CF9AE}" pid="3" name="m859923d2c9f4ed7b56e3e0674abe4d6">
    <vt:lpwstr>BV - Inkoop ＆ Contractmanagement|1da9cf87-2d48-4537-be0d-2f9aac8b4bc5</vt:lpwstr>
  </property>
  <property fmtid="{D5CDD505-2E9C-101B-9397-08002B2CF9AE}" pid="4" name="p29d0d9ce849452a991e37f4008ef9d0">
    <vt:lpwstr>SVB|75f70ad2-9ad6-4557-b3c1-5a3bfe422971</vt:lpwstr>
  </property>
  <property fmtid="{D5CDD505-2E9C-101B-9397-08002B2CF9AE}" pid="5" name="Procestype">
    <vt:lpwstr>2;#Inkopen en aanbesteden roerende zaken en diensten|5e1ce6c5-4952-4e73-934f-477f183025c3</vt:lpwstr>
  </property>
  <property fmtid="{D5CDD505-2E9C-101B-9397-08002B2CF9AE}" pid="6" name="_dlc_DocIdItemGuid">
    <vt:lpwstr>9e074426-45dc-4cc6-aae8-c9fbaeee61f8</vt:lpwstr>
  </property>
  <property fmtid="{D5CDD505-2E9C-101B-9397-08002B2CF9AE}" pid="7" name="Organisatieonderdeel">
    <vt:lpwstr>3;#BV - Inkoop ＆ Contractmanagement|1da9cf87-2d48-4537-be0d-2f9aac8b4bc5</vt:lpwstr>
  </property>
  <property fmtid="{D5CDD505-2E9C-101B-9397-08002B2CF9AE}" pid="8" name="h738996ce8684051a859fd28e4a09c17">
    <vt:lpwstr>Inkopen en aanbesteden roerende zaken en diensten|5e1ce6c5-4952-4e73-934f-477f183025c3</vt:lpwstr>
  </property>
  <property fmtid="{D5CDD505-2E9C-101B-9397-08002B2CF9AE}" pid="9" name="Archiefvormer">
    <vt:lpwstr>1;#SVB|75f70ad2-9ad6-4557-b3c1-5a3bfe422971</vt:lpwstr>
  </property>
  <property fmtid="{D5CDD505-2E9C-101B-9397-08002B2CF9AE}" pid="10" name="TaxCatchAll">
    <vt:lpwstr>3;#BV - Inkoop ＆ Contractmanagement|1da9cf87-2d48-4537-be0d-2f9aac8b4bc5;#2;#Inkopen en aanbesteden roerende zaken en diensten|5e1ce6c5-4952-4e73-934f-477f183025c3;#1;#SVB|75f70ad2-9ad6-4557-b3c1-5a3bfe422971</vt:lpwstr>
  </property>
  <property fmtid="{D5CDD505-2E9C-101B-9397-08002B2CF9AE}" pid="11" name="Order">
    <vt:r8>67300</vt:r8>
  </property>
  <property fmtid="{D5CDD505-2E9C-101B-9397-08002B2CF9AE}" pid="12" name="xd_Signature">
    <vt:bool>false</vt:bool>
  </property>
  <property fmtid="{D5CDD505-2E9C-101B-9397-08002B2CF9AE}" pid="13" name="xd_ProgID">
    <vt:lpwstr/>
  </property>
  <property fmtid="{D5CDD505-2E9C-101B-9397-08002B2CF9AE}" pid="14" name="SharedWithUsers">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