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Mijn documenten\Europese aanbestedingen\Inkoopapplicatie\NvI 2 + nieuwe bijlagen\"/>
    </mc:Choice>
  </mc:AlternateContent>
  <xr:revisionPtr revIDLastSave="0" documentId="13_ncr:1_{7CBAB96B-7060-458F-9CC5-7328627D529F}" xr6:coauthVersionLast="47" xr6:coauthVersionMax="47" xr10:uidLastSave="{00000000-0000-0000-0000-000000000000}"/>
  <bookViews>
    <workbookView xWindow="-110" yWindow="-110" windowWidth="19420" windowHeight="11500" xr2:uid="{00000000-000D-0000-FFFF-FFFF00000000}"/>
  </bookViews>
  <sheets>
    <sheet name="functionals &amp; non functionals" sheetId="10" r:id="rId1"/>
    <sheet name="HIS eisen" sheetId="5" state="hidden" r:id="rId2"/>
    <sheet name="Eisen Laureen" sheetId="6" state="hidden" r:id="rId3"/>
    <sheet name="Het inkoopproces Framework" sheetId="2" state="hidden" r:id="rId4"/>
  </sheets>
  <definedNames>
    <definedName name="Strategisch" localSheetId="0">#REF!</definedName>
    <definedName name="Strategisc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0" l="1"/>
  <c r="D31" i="10"/>
  <c r="D225" i="10"/>
  <c r="B43" i="10"/>
  <c r="D139" i="10"/>
  <c r="B139" i="10"/>
  <c r="D194" i="10"/>
  <c r="D239" i="10" s="1"/>
  <c r="D159" i="10"/>
  <c r="D130" i="10"/>
  <c r="D238" i="10" s="1"/>
  <c r="D240" i="10" s="1"/>
  <c r="D233" i="10"/>
  <c r="D219" i="10"/>
  <c r="D200" i="10"/>
  <c r="D166" i="10"/>
  <c r="D147" i="10"/>
  <c r="D16" i="10"/>
  <c r="B233" i="10"/>
  <c r="F219" i="10"/>
  <c r="B219" i="10"/>
  <c r="B200" i="10"/>
  <c r="B194" i="10"/>
  <c r="B166" i="10"/>
  <c r="B159" i="10"/>
  <c r="B147" i="10"/>
  <c r="B130" i="10"/>
  <c r="B31" i="10"/>
  <c r="B16" i="10"/>
</calcChain>
</file>

<file path=xl/sharedStrings.xml><?xml version="1.0" encoding="utf-8"?>
<sst xmlns="http://schemas.openxmlformats.org/spreadsheetml/2006/main" count="1895" uniqueCount="1049">
  <si>
    <t>Programma van Eisen en Wensen</t>
  </si>
  <si>
    <t>ja</t>
  </si>
  <si>
    <t>Legenda Prioritering (kolom Prio) volgens MoSCoW-principe</t>
  </si>
  <si>
    <t xml:space="preserve">Bij invullen let op, te behalen punten: </t>
  </si>
  <si>
    <t>nee</t>
  </si>
  <si>
    <t>M - must have: deze eisen moeten in het eindresultaat terugkomen</t>
  </si>
  <si>
    <t>M = 0 knock-out</t>
  </si>
  <si>
    <t>-</t>
  </si>
  <si>
    <t>S  - should have: aanvullende en zeer gewenste wensen</t>
  </si>
  <si>
    <t xml:space="preserve">S = 90 punten </t>
  </si>
  <si>
    <t>C  - could have: laag geprioriteerde wensen</t>
  </si>
  <si>
    <t>C = 60 punten</t>
  </si>
  <si>
    <r>
      <t>W</t>
    </r>
    <r>
      <rPr>
        <b/>
        <sz val="10"/>
        <color theme="1"/>
        <rFont val="Calibri"/>
        <family val="2"/>
        <scheme val="minor"/>
      </rPr>
      <t xml:space="preserve"> </t>
    </r>
    <r>
      <rPr>
        <sz val="10"/>
        <color theme="1"/>
        <rFont val="Calibri"/>
        <family val="2"/>
        <scheme val="minor"/>
      </rPr>
      <t>- would haves: nice-to-have wensen</t>
    </r>
  </si>
  <si>
    <t>W = 30 punten</t>
  </si>
  <si>
    <t>Algemene gegevens/generieke eisen</t>
  </si>
  <si>
    <t>Nr.</t>
  </si>
  <si>
    <t>Omschrijving eis of wens</t>
  </si>
  <si>
    <t>Prio</t>
  </si>
  <si>
    <t>Te behalen punten</t>
  </si>
  <si>
    <t>Voldoet 
aan eis/wens</t>
  </si>
  <si>
    <t>Toelichting</t>
  </si>
  <si>
    <t>A1</t>
  </si>
  <si>
    <t>De gestanddoeningstermijn van de Offerte bedraagt minimaal 90 dagen.</t>
  </si>
  <si>
    <t>M</t>
  </si>
  <si>
    <t>A2</t>
  </si>
  <si>
    <t>Alle gevraagde functionaliteit is onderdeel van de aangeboden Oplossing en de Oplossing voldoet aan alle gestelde eisen in dit PvE.</t>
  </si>
  <si>
    <t>A3</t>
  </si>
  <si>
    <t>Aanbieder is bereid samen te werken met de beheerpartij (Eviden) tevens system integrator en businessimplementatiepartner van het bedrijfsvoeringsysteem SAP S/4 HANA (zie voor de verdeling van werkzaamheden Bijlage 6).</t>
  </si>
  <si>
    <t>Score:</t>
  </si>
  <si>
    <r>
      <t>Licenties, looptijden, be</t>
    </r>
    <r>
      <rPr>
        <b/>
        <sz val="10"/>
        <color theme="0"/>
        <rFont val="Arial"/>
        <family val="2"/>
      </rPr>
      <t>ë</t>
    </r>
    <r>
      <rPr>
        <b/>
        <sz val="9"/>
        <color theme="0"/>
        <rFont val="Calibri"/>
        <family val="2"/>
      </rPr>
      <t>indiging</t>
    </r>
    <r>
      <rPr>
        <b/>
        <sz val="10"/>
        <color theme="0"/>
        <rFont val="Calibri"/>
        <family val="2"/>
        <scheme val="minor"/>
      </rPr>
      <t xml:space="preserve"> en Retransitie</t>
    </r>
  </si>
  <si>
    <t>L1</t>
  </si>
  <si>
    <t>De volledige beschrijving van licentievoorwaarden (inclusief typen licentie) dient geleverd te worden.</t>
  </si>
  <si>
    <t>L2</t>
  </si>
  <si>
    <t xml:space="preserve">De licenties dienen te worden geregistreerd op naam van de Staat der Nederlanden/Ministerie van Infrastructuur en Waterstaat. </t>
  </si>
  <si>
    <t>L3</t>
  </si>
  <si>
    <t xml:space="preserve">Het aantal gebruikers van de Oplossing dient door Opdrachtgever te kunnen worden op-en afgeschaald gedurende de looptijd van de Overeenkomst binnen de bandbreedte van de Overeenkomst
</t>
  </si>
  <si>
    <t>L4</t>
  </si>
  <si>
    <t xml:space="preserve">Indien de Overeenkomst wordt gestart op basis van het 1e licentiemodel uit Bijlage 4 - Prijzenblad
(vergoeding van Subscriptions op basis van staffels) dienen de licentiekosten te worden gerelateerd aan het aantal en type gebruikers (persona's).
</t>
  </si>
  <si>
    <t>L5</t>
  </si>
  <si>
    <t>De looptijd van de Overeenkomst is initieel zeven (7) jaar, daarna acht (8) keer jaarlijks stilzijgend te verlengen met een maximale looptijd van vijftien (15) jaar, tenzij de Opdrachtgever uiterlijk negen (9) maanden en Opdrachtnemer uiterlijk acht (8) maanden voor de beoogde verlengingsdatum schriftelijk aangeeft niet te willen verlengen.</t>
  </si>
  <si>
    <t>L6</t>
  </si>
  <si>
    <t>In geval van (tussentijdse) beëindiging of afloop van de Overeenkomst van de Oplossing, is Opdrachtnemer  verplicht volledige en proactieve medewerking te verlenen aan een gecontroleerde en projectmatige overdracht aan een opvolgende opdrachtnemer of Opdrachtgever en daarmee alle Documentatie en Gegevens te verstrekken die nodig zijn voor een goede overdracht. De overdracht inclusief de termijn waarbinnen de Retransitie dient te worden afgerond wordt vastgelegd in een overeen te komen Retransitieplan.</t>
  </si>
  <si>
    <t>L7</t>
  </si>
  <si>
    <t>Zodra partijen bekend zijn met het feit dat de Overeenkomst om welke reden dan ook eindigt of wordt beëindigd, waaronder begrepen opzegging en ontbinding, inventariseren Partijen gezamenlijk welke assistentie van Opdrachtnemer, tegen marktconforme tarieven, noodzakelijk is voor een succesvolle Retransitie waarbij de continuïteit van de Prestatie gewaarborgd blijft. Indien de beëindiging het gevolg is van toerekenbaar handelen of nalaten van Opdrachtnemer, zijn de hiermee gemoeide kosten volledig voor Opdrachtnemer.</t>
  </si>
  <si>
    <t>L8</t>
  </si>
  <si>
    <t>Opdrachtnemer zorgt dat binnen één (1) maand na afloop van de Retransitie alle Gegevens in verband met deze Overeenkomst van haar systemen zijn verwijderd, zodat de vertrouwelijkheid van deze Gegevens gewaarborgd blijft, tenzij wettelijke bewaarplichten anders vereisen.</t>
  </si>
  <si>
    <t>L9</t>
  </si>
  <si>
    <t>Op eerste verzoek van Opdrachtgever overlegt Opdrachtnemer een door een onafhankelijk IT-auditor of accountant gecertificeerde verklaring van vernietiging waaruit blijkt dat alle Gegevens in verband met deze Overeenkomst zijn gewist.</t>
  </si>
  <si>
    <t>L10</t>
  </si>
  <si>
    <t>De vastgelegde data binnen de Oplossing zijn eigendom van de opdrachtgever.</t>
  </si>
  <si>
    <t>L11</t>
  </si>
  <si>
    <t xml:space="preserve">Op verzoek van de Opdrachtgever worden bij beëindiging van de Overeenkomst Gegevens van de
Opdrachtgever binnen een van tevoren afgesproken aantal dagen ter beschikking gesteld én in een voor de Opdrachtgever van tevoren afgesproken gestructureerd, gangbaar en open digitaal formaat (bijvoorbeeld CSV, XML of JSON).  Aanlevering gebeurt via een beveiligde verbinding.  </t>
  </si>
  <si>
    <t>Eisen inzake prijs, facturering en betaling</t>
  </si>
  <si>
    <t>P1</t>
  </si>
  <si>
    <t>Opdrachtnemer stemt ermee in dat wanneer beide licentiemodellen uit Bijlage 4 - Prijzenblad zijn aangeboden de Opdrachtgever na de primaire keuze voor een licentiemodel elk jaar het recht om over te stappen naar het andere licentiemodel. Eenmaal overgestapt vervalt dit recht voor één jaar, waarna overstappen opnieuw mogelijk is. Eventuele prijsverschillen met lopende vooruitbetalingen worden verrekend met de prijs van de nieuwe termijn.</t>
  </si>
  <si>
    <t>P2</t>
  </si>
  <si>
    <t>Indien de Overeenkomst wordt gestart op basis van het 1e licentiemodel uit Bijlage 4 - Prijzenblad (vergoeding van Subscriptions op basis van staffels) wordt de facturatie van Subscriptions jaarlijks
vooraf gedaan op basis van een inschatting van het aantal unieke en actieve Gebruikers. Later dat jaar
zal, in onderlinge afstemming tussen Partijen, een verrekening plaatsvinden op basis van het werkelijk
aantal unieke en actieve Gebruikers.
Wanneer de Overeenkomst wordt gestart op basis van het 2e licentiemodel uit Bijlage 4 - Prijzenblad
(vergoeding op basis van Onbeperkt gebruik) wordt de facturatie van de Subscriptions vooraf en
eenmaal per jaar gedaan.</t>
  </si>
  <si>
    <t>P3</t>
  </si>
  <si>
    <t xml:space="preserve">Indien de Overeenkomst wordt gestart op basis van het 1e licentiemodel uit Bijlage 4 - Prijzenblad
(vergoeding van Subscriptions op basis van staffels) kunnen licenties worden afgenomen met een afwijkende looptijd om de einddatum gelijk te kunnen trekken met looptijd van de overige licenties. </t>
  </si>
  <si>
    <t>P4</t>
  </si>
  <si>
    <t>Indien de Overeenkomst wordt gestart op basis van het 1e licentiemodel uit Bijlage 4 - Prijzenblad dan worden licenties die gedurende de looptijd van de Overeenkomst worden aangeschaft, verrekend op basis van de werkelijke looptijd naar rato verrekend. De afwijkende looptijd wordt voor de bepaling van de prijs naar boven afgerond op hele maanden.</t>
  </si>
  <si>
    <t>P5</t>
  </si>
  <si>
    <t>Licenties worden, behalve bij onbeperkt gebruik, tweemaal per jaar verrekend op basis van peildata
1 augustus en 1 februari. Hierbij is het mogelijk om op en af te schalen op basis van het benodigde aantal
Subscriptions.</t>
  </si>
  <si>
    <t>P6</t>
  </si>
  <si>
    <t>Product gerelateerde Consultancy, Additionele Diensten en/of Opleidingen worden betaald op basis van werkelijk gemaakte uren (nacalculatie) na acceptatie en ontvangst factuur inclusief, door opdrachtgever, getekende urenstaat.</t>
  </si>
  <si>
    <t>P7</t>
  </si>
  <si>
    <t xml:space="preserve">Kosten die niet in de Inschrijving genoemd worden en niet verdisconteerd zijn in de Prijzen, maar toch
noodzakelijk blijken te zijn voor een optimaal functioneren van de Prestatie conform de in de
Aanbestedingsstukken gestelde Eisen én de in de Inschrijving opgenomen beantwoording van de
Wensen, kan Opdrachtnemer niet in rekening brengen bij Opdrachtgever. </t>
  </si>
  <si>
    <t>P8</t>
  </si>
  <si>
    <t>De door Inschrijver geoffreerde Prijzen zoals opgegeven in Bijlage 4 - Prijzenblad mogen jaarlijks, met de eerste mogelijkheid vanaf 1 januari 2027, geïndexeerd worden op basis van de CBS-tabel ‘CAO-lonen, contractuele loonkosten en arbeidsduur, indexcijfers (2010 = 100)’; onderwerp: CAO- lonen incl. bijz. beloningen; SBI2008: M-N Zakelijke dienstverlening, conform de volgende webpagina:
https://opendata.cbs.nl/statline/#/CBS/nl/dataset/82838NED/table?dl=60A40
Bovenstaande is uitsluitend van toepassing op uurtarieven. Voor subscriptions worden separate afspraken gemaakt waarbij de Opdrachtnemer dient aan te tonen dat de te hanteren indexatie marktconform is.</t>
  </si>
  <si>
    <t>Prijsaanpassingen dienen uiterlijk 2 maanden vóór enig jaar aan de contractmanager van de Opdrachtgever ter goedkeuring te worden aangeboden, waarbij het op dat moment – door het CBS – meest recent beschikbare en gepresenteerde indexcijfer, jaarmutatie per kwartaal, gehanteerd wordt. Het percentage voor de tariefstijging wordt afgerond op één decimaal achter de komma. Inhaalslagen op niet doorgevoerde indexeringen worden niet geaccepteerd.</t>
  </si>
  <si>
    <t>Functionaliteiten voor klanten en/of gebruikers</t>
  </si>
  <si>
    <t>K1</t>
  </si>
  <si>
    <t>De Oplossing dient alle wettelijke (inclusief de Gids Proportionaliteit) aanbestedingsprocedures (inclusief afroepen en contractwijzigingen) te ondersteunen.</t>
  </si>
  <si>
    <t>K2</t>
  </si>
  <si>
    <t xml:space="preserve">De Oplossing biedt standaard de mogelijkheid om met een gescheiden kluis opening te werken.  </t>
  </si>
  <si>
    <t>Het prijsdeel kan pas geopend worden als resultaat van beoordeling kwaliteit is vastgelegd.  </t>
  </si>
  <si>
    <t>K3</t>
  </si>
  <si>
    <t xml:space="preserve">De Oplossing dient wettelijke wijzigingen te verwerken binnen het reguliere onderhoud. </t>
  </si>
  <si>
    <t>Uiterlijk 3 maanden voor het in werking treden van de wet worden de wijzigingen in een testomgeving van de Oplossing aangeboden.</t>
  </si>
  <si>
    <t>K4</t>
  </si>
  <si>
    <t xml:space="preserve">De Oplossing dient bij het vastleggen van verplichtingen via inkoop- en contractmanagement  twee soorten van boekhoudsystematieken te ondersteunen: BLS en GVKA. </t>
  </si>
  <si>
    <t>Opdrachtgever wil hiervan een toelichting zien in de inschrijving. Stuur hiervoor de toelichting als een aparte bijlage mee.</t>
  </si>
  <si>
    <t>K5</t>
  </si>
  <si>
    <t>De Oplossing biedt de functionaliteit om  percelen in een aanbesteding te ondersteunen.</t>
  </si>
  <si>
    <t>Percelen, kunnen onderscheiden en separaat aan verschillende partijen worden gegund.</t>
  </si>
  <si>
    <t>K6</t>
  </si>
  <si>
    <t xml:space="preserve">Het moet mogelijk zijn om catalogussen van leveranciers te kunnen koppelen, inlezen zodat daar afroepen onder kunnen plaatsvinden in de operationele processen. 
</t>
  </si>
  <si>
    <t>K7</t>
  </si>
  <si>
    <t>De Oplossing beschikt bij voorkeur over een klachtenafhandeling functionaliteit.</t>
  </si>
  <si>
    <t>C</t>
  </si>
  <si>
    <t>K8</t>
  </si>
  <si>
    <t>Het inkoopsysteem dient meerdere beoordelingsmethodieken te ondersteunen. Zoals bijvoorbeeld:
• Laagste prijs;
• Gewogen factormethode;
• Gunnen op waarde;
• Prijs per punt methode.</t>
  </si>
  <si>
    <t>K9</t>
  </si>
  <si>
    <t>Het syteem dient over randomizer functionaliteit te beschikken.</t>
  </si>
  <si>
    <t xml:space="preserve">Binen het rijk wordt gebruik gemaakt van Raamovereenkomsten met meerdere partijen. Binnen zo’n overeenkomst worden Nadere Overeenkomsten verstrekt. Afhankelijk van de waarde van zo’n Nadere Overeenkomst kan één, beperkt aantal of alle marktpartijen worden uitgenodigd voor doen van een aanbieding. Daar waar een beperkt aantal gecontracteerde marktpartijen wordt uitgenodigd wordt gebruik gemaakt van een randomizer.
Een Randomizer is een online systeem dat volstrekt willekeurig de volgorde van geïnteresseerde gecontracteerde trekt op basis waarvan de uitnodiging tot inschrijving voor een Nadere Overeenkomst wordt verstrekt. Vooraf wordt meestal eerst een interessepeiling gedaan, zodat alleen partijen die geïnteresseerd zijn in de specifieke Nadere Overeenkomst in de trekking meedoen. Niet geïnteresseerden moeten vooraf uitgesloten kunnen worden in de trekking. Een trekking kan maar één keer per specifieke inkoop plaatsvindt. Per trekking wordt altijd een log-file geregistreerd.
</t>
  </si>
  <si>
    <t>K10</t>
  </si>
  <si>
    <t xml:space="preserve">De Oplossing triggert een melding als er een inkoop wordt gedaan waar een raamovereenkomst voor bestaat op basis van de inkoopcategorie. </t>
  </si>
  <si>
    <t>K11</t>
  </si>
  <si>
    <t>De Oplossing dient een leveranciersmanagement module te bevatten.</t>
  </si>
  <si>
    <t>K12</t>
  </si>
  <si>
    <t>De Oplossing dient bij het openen van de kluis minimaal ID te loggen, tijdstip en datum van de gebruiker die de kluis opent.</t>
  </si>
  <si>
    <t>K13</t>
  </si>
  <si>
    <t>De Oplossing dient de mogelijkheid  te bieden om ondertekenaars hun gekwalificeerde digitale handtekening op externe stukken te kunnen zetten.</t>
  </si>
  <si>
    <t>K14</t>
  </si>
  <si>
    <t xml:space="preserve">De Oplossing moet de mogelijkheid bieden om in teamverband samen te werken. </t>
  </si>
  <si>
    <t>Het vormen van teams moet mogelijk zijn. Teams werken samen aan een inkoop project.</t>
  </si>
  <si>
    <t>K15</t>
  </si>
  <si>
    <t>De Oplossing dient de mogelijkheid te hebben om een vervanger per gebruiker aan te wijzen met begin en eindtijd of voor onbepaalde tijd</t>
  </si>
  <si>
    <t>K16</t>
  </si>
  <si>
    <t xml:space="preserve">De Oplossing dient toe te staan om de naam van de rol door de gebruiker (beheer) zelf te kunnen benoemen. </t>
  </si>
  <si>
    <t>De naam van de rol in systeem moet aansluiten bij werkelijkheid</t>
  </si>
  <si>
    <t>K17</t>
  </si>
  <si>
    <t xml:space="preserve">De Oplossing moet het mogelijk maken om templates te maken, te beheren en op basis van deze templates documenten te kunnen genereren. </t>
  </si>
  <si>
    <t>K18</t>
  </si>
  <si>
    <t>De Oplossing moet automatische berichten kunnen opstellen, gekoppeld aan workflows.</t>
  </si>
  <si>
    <t>K19</t>
  </si>
  <si>
    <t>De gehele gebruikersinterface aan zowel de kant van de Opdrachtgever als van de leveranciers dient  beschikbaar te zijn in de talen: Nederlands en Engels</t>
  </si>
  <si>
    <t>K20</t>
  </si>
  <si>
    <t>De Oplossing biedt de mogelijk om bij aanbestedingen leveranciers uit te nodigen die (nog) niet zijn geregistreerd.</t>
  </si>
  <si>
    <t>De leverancier wordt als het ware gepreregistreerd door de Opdrachtgever en de leverancier moet vervolgens zelf de registratie afmaken.  </t>
  </si>
  <si>
    <t>K21</t>
  </si>
  <si>
    <t>De Oplossing biedt bij voorkeur de mogelijkheid om meerdere accounts aan te maken voor 1 leverancier waarmee deel genomen kan worden aan aanbestedingen</t>
  </si>
  <si>
    <t>K22</t>
  </si>
  <si>
    <t>De Oplossing dient de mogelijkheid te bieden om leveranciers eenmalig te laten registreren en kunnen vervolgens dit account hergebruiken bij toekomstige aanbestedingen.  </t>
  </si>
  <si>
    <t>K23</t>
  </si>
  <si>
    <t>De Oplossing dient te controleren of de inschrijving compleet is en geeft de leverancier voor insturen van een offerte een waarschuwing als niet alle gevraagde onderdelen zijn beantwoord. </t>
  </si>
  <si>
    <t>K24</t>
  </si>
  <si>
    <t xml:space="preserve">De Oplossing dient de mogelijkheid te bieden om leveranciers tot kluissluiting  zijn inschrijving intrekken en/of aanpassen. </t>
  </si>
  <si>
    <t>K25</t>
  </si>
  <si>
    <t xml:space="preserve">De Oplossing moet alle uitgevoerde handelingen en gemaakte keuzes vastleggen op het moment dat ze plaatsvinden. </t>
  </si>
  <si>
    <t>Dit om te waarborgen dat we achteraf het volledige proces kunnen reconstrueren en analyseren (audittrail) en zo een volledige controle over het proces behouden.</t>
  </si>
  <si>
    <t>K26</t>
  </si>
  <si>
    <t>De Oplossing moet bestanden kunnen importeren</t>
  </si>
  <si>
    <t>Bij aanbestedingen moet het mogelijk zijn om documenten als bijlage toe te kunnen voegen</t>
  </si>
  <si>
    <t>K27</t>
  </si>
  <si>
    <t>De Oplossing dient vastgelegde data te kunnen "bevriezen"</t>
  </si>
  <si>
    <t>K28</t>
  </si>
  <si>
    <t>De Oplossing maakt het bij voorkeur mogelijk om, bij het vaststellen van de behoefte en/of bij het vastleggen van het contract, te definieren waarop (bij de offerte-aanvraag en aangepast bij de opdrachtverlening)  gecontroleerd moet worden bij levering (goedkeuring/controle van de levering/dienstverlening). De controles dienen in de fase van oplevering afgedwongen te worden.</t>
  </si>
  <si>
    <t>S</t>
  </si>
  <si>
    <r>
      <t>Voor de bijgaande wens gelden de documenten PV Handreiking 2025 en Handreiking bewijslast prestatieverklaren als uitgangspunt. Deze zijn als Bijlage 17 en 18</t>
    </r>
    <r>
      <rPr>
        <b/>
        <sz val="10"/>
        <color theme="1"/>
        <rFont val="Calibri"/>
        <family val="2"/>
      </rPr>
      <t xml:space="preserve"> </t>
    </r>
    <r>
      <rPr>
        <sz val="10"/>
        <color theme="1"/>
        <rFont val="Calibri"/>
        <family val="2"/>
      </rPr>
      <t xml:space="preserve">te vinden.
Opdrachtgever wil voor de wensen K28 t/m K32  een toelichting ontvangen met de Inschrijving.
Deze wens kan </t>
    </r>
    <r>
      <rPr>
        <u/>
        <sz val="10"/>
        <color theme="1"/>
        <rFont val="Calibri"/>
        <family val="2"/>
      </rPr>
      <t>niet</t>
    </r>
    <r>
      <rPr>
        <sz val="10"/>
        <color theme="1"/>
        <rFont val="Calibri"/>
        <family val="2"/>
      </rPr>
      <t xml:space="preserve"> door de Opdrachtnemer zelf worden ingevuld. Dit zal door de beoordelingscommissie gebeuren.
</t>
    </r>
  </si>
  <si>
    <t>K29</t>
  </si>
  <si>
    <t>De Oplossing kan op basis van contractbeheersingsvorm of leverancier een andere workflow geven.</t>
  </si>
  <si>
    <t>K30</t>
  </si>
  <si>
    <t>De Oplossing kan op basis van business rules vooraf gedefinieerde bewijslast tonen in de fase prestatieverklaren.</t>
  </si>
  <si>
    <t>K31</t>
  </si>
  <si>
    <t>De Oplossing kan geselecteerde controlemiddelen uit de offertefase/inkoopplan tonen in de fase prestatieverklaren.</t>
  </si>
  <si>
    <t>K32</t>
  </si>
  <si>
    <t>De Oplossing kan de medewerker verplichten per onderdeel van de levering een antwoord te formuleren en/of bijlage te uploaden.</t>
  </si>
  <si>
    <t>K33a</t>
  </si>
  <si>
    <t>De Oplossing dient een uitgebreide zoekfunctionaliteit te hebben, waarbij het mogelijk is te zoeken binnen relevante datavelden.</t>
  </si>
  <si>
    <t>Zoekfunctionaliteit: krachtige zoekfuncties om snel de benodigde informatie te vinden. Zoekresultaten worden in &gt;95% binnen 3 seconden weergegeven met &gt;90% relevantie. Er kan worden gezocht binnen de relevante datavelden die in De Oplossing aanwezig zijn. Optioneel kan er worden gezocht in bestandsinhoud. Er kan worden gefilterd en geselecteerd op meta-data, zoals organisatieonderdeel, leverancier, kostendrager, proces/procedure. </t>
  </si>
  <si>
    <t xml:space="preserve">. </t>
  </si>
  <si>
    <t>K33b</t>
  </si>
  <si>
    <t>De Oplossing dient een uitgebreide zoekfunctionaliteit te hebben, waarbij het mogelijk is te zoeken binnen de documenten, evenals integraal zoeken over meerdere informatiebronnen.</t>
  </si>
  <si>
    <t>In aanvulling op eis K33a kan ook binnen documenten gezocht worden.</t>
  </si>
  <si>
    <t>K34</t>
  </si>
  <si>
    <t>De Oplossing dient een contractmanagement module te bevatten.</t>
  </si>
  <si>
    <t>De eisen en wensen t.a.v. de contractmanagement module houden verband met de eisen en wensen K28 tot en met K32, die betrekking hebben op de prestatieverklaring die noodzakelijk is voor leveringen van diensten.</t>
  </si>
  <si>
    <t>K35</t>
  </si>
  <si>
    <t>De contractmanagementmodule moet beschikken over een bibliotheek (met vooraf goedgekeurde) templates en herbruikbare clausules.</t>
  </si>
  <si>
    <t>K36</t>
  </si>
  <si>
    <t>De contractmanagementmodule moet beschikken over een inerne en externe samenwerkfunctionaliteit waarin contracten en contractwijzigingen kunnen worden opgesteld op basis van clausules, waarbij ook logging en beheer per clausule plaatsvindt.</t>
  </si>
  <si>
    <t>K37</t>
  </si>
  <si>
    <t>De contractmanagementmodule beschikt over een samenvattingsfunctionaliteit waarmee de belangrijkste kenmerken uit een contract wordt gehaald</t>
  </si>
  <si>
    <t>K38</t>
  </si>
  <si>
    <t>De contractmanagementmodule beschikt over een zoekfunctie waarin contracten met dezelfde kenmerken kunnen worden geselecteerd.</t>
  </si>
  <si>
    <t>K39</t>
  </si>
  <si>
    <t>De contractmanagementmodule beschikt over een functie  waarbij acties over al deze geselecteerde contracten met dezelfde kenmerken tegelijkertijd kunnen worden uitgezet.</t>
  </si>
  <si>
    <t>K40</t>
  </si>
  <si>
    <t>De contractmanagementmodule moet beschikken over een overzicht van alle in voorbereiding zijnde en gesloten wijzigingen met daarbij een codering op basis van artikel 2.163 van de AW.</t>
  </si>
  <si>
    <t>Wijzingen die onder andere onder artikel 2.163 vallen zijn: opties, benoemde activiteiten, meerwerk binnen en buiten Bagatel, verlengingen etc.</t>
  </si>
  <si>
    <t>K41</t>
  </si>
  <si>
    <t>Tevens heeft de contractmanagement module de mogelijkheid om bepaalde wijzigingen cumulatief weer te geven.</t>
  </si>
  <si>
    <t>K42</t>
  </si>
  <si>
    <t>De contractmanagementmodule moet beschikken over overzicht  van de contractuele mijlpalen en betaalmomenten inclusief het automatisch attenderen hierop.</t>
  </si>
  <si>
    <t>K43</t>
  </si>
  <si>
    <t>Gegevens dienen maar één keer ingevoerd te hoeven worden.</t>
  </si>
  <si>
    <t xml:space="preserve">Eenvoudige gegevensinvoer: minimale stappen nodig voor het invoeren van gegevens. Gegevens die al ooit zijn ingevoerd (niet limitatief) zijn herbruikbaar en worden door De Oplossing als opties weergegeven. Gegevens worden overgenomen in verschillende schermen en transacties. Automatische opslagfuncties om verlies van gegevens te voorkomen. De Oplossing vult automatisch &gt;95% van de mogelijk in te vullen gebruikersgegevens in op basis van eerdere interacties.
</t>
  </si>
  <si>
    <t>K44</t>
  </si>
  <si>
    <t>De Oplossing moet invoer van voorgedefinieerde velden en documenten kunnen afdwingen.</t>
  </si>
  <si>
    <t>Bij wijzigingen van voorgedefinieerde velden geldt dit alleen voor nieuwe dossiers</t>
  </si>
  <si>
    <t>K45</t>
  </si>
  <si>
    <t xml:space="preserve">De Oplossing dient de mogelijkheid te bieden om in te schrijven in combinatie en met zelfstandig hulppersonen (onderaannemers) waarbij de combinatie, iedere combinant en zelfstandig hulppersoon individueel in het systeem geregistreerd kan worden met KvK-nummer en naam. </t>
  </si>
  <si>
    <t>K46</t>
  </si>
  <si>
    <t>De Oplossing dient de mogelijkheid te bieden om trefwoorden, tags en notities te koppelen aan een dossier.</t>
  </si>
  <si>
    <t>K47</t>
  </si>
  <si>
    <t>De Oplossing dient de mogelijkheid te bieden periodieke leveranciersbeoordeling (kwantitatief en kwalitatief) uit te voeren.</t>
  </si>
  <si>
    <t>W</t>
  </si>
  <si>
    <t>K48</t>
  </si>
  <si>
    <t>De Oplossing heeft bij voorkeur de mogelijkheid voor het vastleggen van een raming, minimaal PxQ</t>
  </si>
  <si>
    <t>Bij voorkeur op meerdere niveau's vastleggen. Met vastlegging P maal Q.</t>
  </si>
  <si>
    <t>K49</t>
  </si>
  <si>
    <t>De Oplossing dient de mogelijkheid te bieden om contractwijzigingen  te koppelen aan lopende contracten</t>
  </si>
  <si>
    <t>Zowel meer- als minderwerk alsook het benutten van opties</t>
  </si>
  <si>
    <t>K50</t>
  </si>
  <si>
    <t>De Oplossing dient te beschikken over een functionaliteit waarbij op Raamovereenkomst niveau direct kan worden gezien welke maximale ruimte er is binnen het contract (waarde of aantallen)</t>
  </si>
  <si>
    <t>K51</t>
  </si>
  <si>
    <t xml:space="preserve">De Oplossing dient de mogelijkheid te bieden om bij het vastleggen van een leverancier, verschillende niveaus aan te brengen en zijn per niveau meerdere contactpersonen te koppelen. </t>
  </si>
  <si>
    <t>K52</t>
  </si>
  <si>
    <t xml:space="preserve">De Oplossing dient te beschikken over een contractenregister, waarin alle contracten en de gegevens en/of documenten van het totale achterliggende inkoopproces per inkoopopdracht inzichtelijk is. </t>
  </si>
  <si>
    <t>K53</t>
  </si>
  <si>
    <t>De Oplossing moet data kunnen exporteren naar  PDF/A.</t>
  </si>
  <si>
    <t>K54</t>
  </si>
  <si>
    <t>De Oplossing berekent bij voorkeur bij de gehanteerde beoordelinsmethodie de score automatisch door.</t>
  </si>
  <si>
    <t>K55</t>
  </si>
  <si>
    <t>De Oplossing moet inzicht kunnen verschaffen in de onderhanden werkvoorraad en de personen (inclusief per team(s)/afdeling/directie) die de werkvoorraad onder handen hebben. </t>
  </si>
  <si>
    <t>K56</t>
  </si>
  <si>
    <t xml:space="preserve">In De Oplossing moet het mogelijk zijn om leveranciers te selecteren met een lijstfunctie. </t>
  </si>
  <si>
    <t>K57</t>
  </si>
  <si>
    <t>K58</t>
  </si>
  <si>
    <t>De Oplossing moet het Proces van vraag en antwoorden (Nota van Inlichtingen) volgens de aanbestedingswet  afhandelen.</t>
  </si>
  <si>
    <t>K59</t>
  </si>
  <si>
    <t>De Oplossing moet medewerkers vanuit één ingang (portaal), op basis van de inkoopbehoefte naar het juiste inkoopproces leiden, op basis van business rules en/of AI of een combinatie hiervan.</t>
  </si>
  <si>
    <t>K60</t>
  </si>
  <si>
    <t>De Oplossing moet de medewerker op basis van de rol en plek binnen de organisatie en de inkoopbehoefte helpen bij het juist definiëren van de inkoopbehoefte, op basis van business rules en/of AI of een combinatie hiervan.</t>
  </si>
  <si>
    <t>K61</t>
  </si>
  <si>
    <t>De Oplossing moet de klant geleiden naar de juiste inkoopovereenkomst op basis van business rules en/of AI of een combinatie hiervan.</t>
  </si>
  <si>
    <t>De medewerker heeft geen voorkennis nodig over processen of mantelovereenkomsten of andere typen overeenkomsten.</t>
  </si>
  <si>
    <t>K62</t>
  </si>
  <si>
    <t>De Oplossing zorgt voor compliance door het voorkomen van maverick buying of onbewuste afwijkingen van het inkoopbeleid, door middel van een actieve signalering van de intake op inkoopovereenkomsten en het inkoopbeleid op basis van business rules en/of AI of een combinatie hiervan.</t>
  </si>
  <si>
    <t>K63</t>
  </si>
  <si>
    <t>De Oplossing moet het communiceren ondersteunen tussen verschillende rollen in een inkoop die in het dossier worden opgeslagen</t>
  </si>
  <si>
    <t>K64</t>
  </si>
  <si>
    <t>De Oplossing moet de gebruiker attenderen via de mail op nieuwe uit te voeren handelingen.</t>
  </si>
  <si>
    <t>K65</t>
  </si>
  <si>
    <t>De Oplossing moet aan de gebruiker de mogelijkheid bieden om een controle workflow (4-ogen principe) in te laten richten voor goedkeuring van documenten/beslissingen</t>
  </si>
  <si>
    <t>K66</t>
  </si>
  <si>
    <t>De Oplossing moet toestaan dat key-users (functioneel beheerders) parameters, procesflows, functies en datavelden kunnen toevoegen, verwijderen en/of aanpassen zonder tussenkomt van leverancier of beheerpartij</t>
  </si>
  <si>
    <t>K67</t>
  </si>
  <si>
    <t>De Oplossing moet in staat zijn om workflows te definiëren die de gebruiker op een gestructureerde manier door een proces leidt.</t>
  </si>
  <si>
    <t>K68</t>
  </si>
  <si>
    <t>De Oplossing dient de mogelijkheid bieden om workflows naar eigen wens in te richten op basis van voorgedefinieerde bouwblokken.</t>
  </si>
  <si>
    <t>K69</t>
  </si>
  <si>
    <t>De Oplossing moet een digitale communicatietool hebben waarmee gebruikers en leveranciers kunnen communiceren en door berichtuitwisseloing binnen De Oplossing wordt deze communicatie direct gelogd.</t>
  </si>
  <si>
    <t>K70</t>
  </si>
  <si>
    <t>De Oplossing moet de mogelijkheid hebben om doorlooptijden in te stellen op basis van kalenderdagen.</t>
  </si>
  <si>
    <t>K71</t>
  </si>
  <si>
    <t>De Oplossing moet loggen bij indiening van een aanbieding minimaal ID, tijdstip en datum van de indiener.</t>
  </si>
  <si>
    <t>K72</t>
  </si>
  <si>
    <t>De Oplossing moet elke inkoopdossier een uniek kenmerk mee geven bij iedere behoefte.</t>
  </si>
  <si>
    <t>K73</t>
  </si>
  <si>
    <t>De Oplossing moet de mogelijkheid hebben om een uniek contractnummer aan te maken indien een contract wordt overeengekomen bij het aanmaken van een dossier</t>
  </si>
  <si>
    <t>K74</t>
  </si>
  <si>
    <t>De Oplossing moet één of meerdere herinneringen sturen voor nieuw uit te voeren handelingen wanneer deze nog niet is afgehandeld</t>
  </si>
  <si>
    <t>K75</t>
  </si>
  <si>
    <t>De Oplossing moet in staat zijn om workflows te visualiseren door middel van breadcrumbs of vergelijkbare oplossingen</t>
  </si>
  <si>
    <t>K76</t>
  </si>
  <si>
    <t>De Oplossing moet de mogelijkheid hebben om stappen terug te zetten waar mogelijk in een workflow.</t>
  </si>
  <si>
    <t>Bij afkeuring kan worden teruggegaan naar voorgaande stappen.</t>
  </si>
  <si>
    <t>K77</t>
  </si>
  <si>
    <t>De Oplossing moet de mogelijkheid hebben om schermen te configureren</t>
  </si>
  <si>
    <t>Deze aanpassingen dienen door functioneel beheer te kunnen worden doorgevoerd.Doel van de wens is om overbodige velden uit te kunnen filteren, zodat gebruikers hier geen last van ondervinden.</t>
  </si>
  <si>
    <t>K78</t>
  </si>
  <si>
    <t>De Oplossing moet de mogelijkheid hebben om schermen te personaliseren.</t>
  </si>
  <si>
    <t xml:space="preserve">Personalisatieopties: mogelijkheden voor gebruikers om persoonlijke instellingen en voorkeuren in te stellen. Mogelijkheid voor gebruikers om lay-out (bv interface elementen als kleuren en lettergrootte) en dashboards (bv. favorieten, rapportages, welke data wordt getoond en in welke volgorde, drag en drop van data) aan te passen. </t>
  </si>
  <si>
    <t>K79</t>
  </si>
  <si>
    <t xml:space="preserve">De Oplossing biedt bij voorkeur een gemakkelijke manier voor gebruikers om feedback te geven over de software. Gebruikers kunnen per module feedback geven in De Oplossing binnen 3 stappen. </t>
  </si>
  <si>
    <t>K80</t>
  </si>
  <si>
    <t>De Oplossing dient te beschikken over online toegankelijke en begrijpelijke Documentatie,  specifiek gebruikershandleidingen en in het Nederlands</t>
  </si>
  <si>
    <t>K81</t>
  </si>
  <si>
    <t>De Oplossing dient te beschikken over opvallende en begrijpelijke call-to-action knoppen of links die gebruikers aanzetten tot de gewenste actie</t>
  </si>
  <si>
    <t>K82</t>
  </si>
  <si>
    <t>De Oplossing beschikt over een koppeling met het KvK om leveranciersgegevens te controleren en aan te vullen.</t>
  </si>
  <si>
    <t>Opleidingen</t>
  </si>
  <si>
    <t>Omschrijving functionaliteit</t>
  </si>
  <si>
    <t>OPL1</t>
  </si>
  <si>
    <t>Opdrachtnemer levert relevante Opleidingen, inclusief Documentatie, inzake het gebruik van de
Oplossing, alsmede het Functioneel-, technisch- en applicatief beheer van de Oplossing.</t>
  </si>
  <si>
    <t>OPL2</t>
  </si>
  <si>
    <t>Opleidingen vinden plaats op locatie van de Opdrachtgever tenzij nadrukkelijk anders overeengekomen</t>
  </si>
  <si>
    <t>OPL3</t>
  </si>
  <si>
    <t>Opleidingen vinden plaats in Nederland en in de Nederlandse taal.</t>
  </si>
  <si>
    <t>OPL4</t>
  </si>
  <si>
    <t>Opdrachtnemer stelt voor de Gebruikers de goedgekeurde gebruikersinstructie online beschikbaar
gedurende de looptijd van de Overeenkomst en houdt deze actueel.</t>
  </si>
  <si>
    <t>OPL5</t>
  </si>
  <si>
    <t>Lesmateriaal voor Gebruikers is in de Nederlandse of Engelse Taal beschikbaar.</t>
  </si>
  <si>
    <t>Functionaliteiten voor Servicedesk</t>
  </si>
  <si>
    <t>SD1</t>
  </si>
  <si>
    <t>De servicedesk en bijbehorende artefacts (documenten, video's, FAQ's, software, forums, tickets, etc.) moeten beschikbaar zijn via één loket.</t>
  </si>
  <si>
    <t>SD2</t>
  </si>
  <si>
    <t>Verwachte directe beschikbaarheid skilled servicedesk: van 08:00 tot 18:00; maximale wachttijd voor beller is 10 minuten; maximale wachttijd voor online toegang is 1 minuut</t>
  </si>
  <si>
    <t>SD3</t>
  </si>
  <si>
    <t>Verwachte directe beschikbaarheid tweedelijns en derdelijns-ondersteuning: van 08:00 tot 18:00 (CET)</t>
  </si>
  <si>
    <t>SD4</t>
  </si>
  <si>
    <t>Tickets moeten digitaal raadpleegbaar zijn.</t>
  </si>
  <si>
    <t>Support</t>
  </si>
  <si>
    <t>Support, consultancy, handleidingen, trainingen, testtools, etc.</t>
  </si>
  <si>
    <t>S1</t>
  </si>
  <si>
    <t xml:space="preserve">De service-tijden van de Oplossing dienen van 08:00 tot 18:00 op werkdagen te zijn. Tijdens deze service-tijden mag geen gepland uitval plaatsvinden.
</t>
  </si>
  <si>
    <t>S2</t>
  </si>
  <si>
    <t xml:space="preserve">Het onderhoudswindow is in het 3de weekend van de maand van zaterdag 08:00 t/m zondag 18:00 (eventuele downtijden worden 2 weken vantevoren aangekondigd).
</t>
  </si>
  <si>
    <t>S3</t>
  </si>
  <si>
    <t xml:space="preserve">Bij calamiteiten : 80% gebruikers kunnen binnen 12 klokuren gebruikmaken van de productieomgeving zoals vóór de calamiteit, 100% van de gebruikers in 28 klokuren. </t>
  </si>
  <si>
    <t>S4</t>
  </si>
  <si>
    <t xml:space="preserve">Bij calamiteiten : er is maximaal 12 klokuren verlies van Gegevens.. </t>
  </si>
  <si>
    <t>S5</t>
  </si>
  <si>
    <t xml:space="preserve">Naast de productie omgeving moet een non-productie omgeving worden meegeleverd.
</t>
  </si>
  <si>
    <t>S6</t>
  </si>
  <si>
    <t>Het zou mogelijk moeten zijn de data te verversen van een non-productiesysteem vanuit een productiesysteem.</t>
  </si>
  <si>
    <t>S7</t>
  </si>
  <si>
    <t>Opdrachtgever moet rapportages betreffende het gebruik, het aantal gebruikers en over de Service Levels zelf uit De Oplossing kunnen halen, inclusief de historie.</t>
  </si>
  <si>
    <t>Continuïteit</t>
  </si>
  <si>
    <t>Beschikbaarheid, release frequentie, referenties bij overheidsorganisaties, overdraagbaarheid etc.</t>
  </si>
  <si>
    <t>C1</t>
  </si>
  <si>
    <t xml:space="preserve">De productieomgeving van de Oplossing dient tenminste 99% per jaar gebruikt te kunnen worden. Niet-productieve omgeving(en) dient tenminste 95% per jaar gebruikt te kunnen worden. </t>
  </si>
  <si>
    <t>Dit betekent voor openstelling en volledige beschikbaarheid  op werkdagen: ma-vr van 08:00 tot 18:00 gedurende het jaar. Gepland onderhoud valt niet onder de beschikbaarheidseisen.  Force Majeur oftewel “overmacht “ valt niet onder de beschikbaarheidseisen. De definitie van Force Majeur is conform het Burgerlijk wetboek, artikel 6:75 BW.  </t>
  </si>
  <si>
    <t>C2</t>
  </si>
  <si>
    <t>Restore van non-productiesysteem binnen één werkdag is bij voorkeur mogelijk op afroep</t>
  </si>
  <si>
    <t>Techniek</t>
  </si>
  <si>
    <t>Eisen/wensen aan systeem, structuur, technologie, etc.</t>
  </si>
  <si>
    <t>T1</t>
  </si>
  <si>
    <t>De Oplossing moet over een standaard koppelvlak beschikken ten behoeve van Single sign on (SSOn) koppeling op basis van RiDM/OpenID/SAML2.0/Oauth2.0.  Via SSOn Rijk (Rijks Identitybroker) dient de koppeling te kunnen worden gerealiseerd, waarbij naast de gebruikersaccount ook een aantal andere gebruikersattributen (tenminste de voornaam, achternaam en het email-adres.) worden uitgewisseld met de Oplossing. </t>
  </si>
  <si>
    <t>T2</t>
  </si>
  <si>
    <t xml:space="preserve">De Oplossing moet als SaaS worden aangeboden. </t>
  </si>
  <si>
    <t>T3</t>
  </si>
  <si>
    <t>De Oplossing wordt als private cloud Oplossing aangeboden.</t>
  </si>
  <si>
    <t>T4</t>
  </si>
  <si>
    <t>Toegang tot het pakket is volledig webbased, er is geen lokale client software benodigd voor normale users.</t>
  </si>
  <si>
    <t>T5</t>
  </si>
  <si>
    <t>De Oplossing werkt onafhankelijk van de gekozen browser met ondersteuning voor de in de markt  gangbare browsers. De ondersteunde browsers bij IenW zijn: Safari, Chrome, Firefox en Edge (laatste 2 versies).</t>
  </si>
  <si>
    <t>T6</t>
  </si>
  <si>
    <t>Toegankelijkheid: de Oplossing moet kunnen worden gebruikt op verschillende devices waarbij, transacties en toepassingen zich aanpassen aan verschillende schermformaten, apparaten en besturingssystemen (responsief, toegankelijk en interactief). &gt;95% van de desktopfuncties zijn toegankelijk en volledig functioneel op mobiele apparaten.</t>
  </si>
  <si>
    <t>T7</t>
  </si>
  <si>
    <t>De Oplossing beschikt over een standaard koppelvlak dat API's beschikbaar stelt die open standaarden zoals SOAP, REST of ODATA gebruiken ten behoeve van koppeling met SAP S/4Hana en rapportage &amp; analytics tooling.</t>
  </si>
  <si>
    <t>T8</t>
  </si>
  <si>
    <t>Masterdata die vanuit S/4Hana via een interface  geleverd wordt aan de Oplossing, moet standaard geautomatiseerd verwerkt worden.</t>
  </si>
  <si>
    <t>T9</t>
  </si>
  <si>
    <t>Masterdata die noodzakelijkerwijs vanuit de Oplossing wordt ingevoerd moet gerepliceerd kunnen worden riching S/4Hana middels de koppelvlak van de oplossing</t>
  </si>
  <si>
    <t>T10</t>
  </si>
  <si>
    <r>
      <t xml:space="preserve">Koppelingen en de uitwisseling van berichten tussen systemen moeten worden gerealiseerd middels verplichte standaarden opgesomd in </t>
    </r>
    <r>
      <rPr>
        <sz val="10"/>
        <rFont val="Calibri"/>
        <family val="2"/>
        <scheme val="minor"/>
      </rPr>
      <t>Bijlage 10.</t>
    </r>
  </si>
  <si>
    <t>T11</t>
  </si>
  <si>
    <t>De Oplossing maakt gebruik van de verplichte standandaarden, deze standaarden staan in Bijlage 10.  </t>
  </si>
  <si>
    <t xml:space="preserve">Er zijn enkele relevante aanbevolen standaarden waar IenW belang aan hecht vanwege integratie met de bestaande IT omgeving. Deze aanbevolen standaarden staan in Bijlage 10. </t>
  </si>
  <si>
    <t>T12</t>
  </si>
  <si>
    <t>De autorisaties, gebruikers en rollen, moeten door een externe tool aangeleverd kunnen worden.</t>
  </si>
  <si>
    <t>T13</t>
  </si>
  <si>
    <t>De Oplossing moet in staat zijn te koppelen met DMS systemen die CMIS compliant zijn.</t>
  </si>
  <si>
    <t>T14</t>
  </si>
  <si>
    <t>De verbinding tussen de Oplossing en de integratie platform van S/4hana dient beveiligd te zijn met de hoogst mogelijke encryptiestandaard, minimaal TLS 1.2 en SHA-256</t>
  </si>
  <si>
    <t>T15</t>
  </si>
  <si>
    <t>De verbinding tussen de Oplossing en de integratie platform van S/4hana dient beveiligd te zijn met mTLS (geen username/ww voor authenticatie)</t>
  </si>
  <si>
    <t>T16</t>
  </si>
  <si>
    <t>De Oplossing moet de mogelijkheid bieden om te koppelen met elektronische handtekening diensten.</t>
  </si>
  <si>
    <t>T17</t>
  </si>
  <si>
    <t>De Oplossing moet catalogus inkopen ondersteunen via punchin en punchout</t>
  </si>
  <si>
    <t>T18</t>
  </si>
  <si>
    <t>Een koppeling met TenderNed, waarbij de in de Oplossing vastgelegde data (en documenten)  wordt bij voorkeur gebruikt om in TenderNed een aanbesteding aan te maken. Na gunning zal de informatie  worden opgenomen vanuit TenderNed in de inkoopOplossing.</t>
  </si>
  <si>
    <t xml:space="preserve"> Er is nog geen bestaande koppeling met TenderNed voorhanden. In de huidige situatie worden de gegevens en documenten voor de start van een aankondiging handmatig ingevuld, bij ingebruikname zal dit ook de werkwijze zijn. Zowel aan TenderNed zijde als aan de zijde van de Oplossing is de sterke wens dat de koppeling in de toekomst gerealiseerd gaat worden. </t>
  </si>
  <si>
    <t>T19</t>
  </si>
  <si>
    <t>De Oplosssing moet duidelijke Documentatie bevatten over hoe AI-toepassingen tot stand komen.</t>
  </si>
  <si>
    <t>T20</t>
  </si>
  <si>
    <t>Generatieve AI is onder voorwaarden toegestaan. De aanbieder van de oplossing werkt mee aan een AI assessment.</t>
  </si>
  <si>
    <t>T21</t>
  </si>
  <si>
    <t>Er moeten mechanismen zijn om menselijke controle over AI-toepassingen mogelijk te maken inclusief het uitzetten van (generatieve) AI-toepassingen.</t>
  </si>
  <si>
    <t>T22</t>
  </si>
  <si>
    <t>AI-toepassingen maken enkel gebruik van interne data en data als input of output van de AI-toepassing is enkel voor intern gebruik.</t>
  </si>
  <si>
    <t>T23</t>
  </si>
  <si>
    <t>AI-toepassingen moeten voldoen aan de principes non-discriminatie, fair decision-making en explainability.</t>
  </si>
  <si>
    <t>Functionaliteiten voor Functioneel Beheer</t>
  </si>
  <si>
    <t>FB1</t>
  </si>
  <si>
    <t xml:space="preserve">De Oplossing moet rolgebaseerde functiescheiding kennen tussen (beheerder)rollen en eindgebuikers. </t>
  </si>
  <si>
    <t>FB2</t>
  </si>
  <si>
    <r>
      <t xml:space="preserve">Er dient een verschil per rol in het muteren van gegevens te zijn. </t>
    </r>
    <r>
      <rPr>
        <sz val="10"/>
        <color rgb="FFFF0000"/>
        <rFont val="Calibri"/>
        <family val="2"/>
        <scheme val="minor"/>
      </rPr>
      <t/>
    </r>
  </si>
  <si>
    <t>Voor de autorisatiemodule geldt dat er gedifferentieerd kan worden naar gegevens en functionaliteiten. De differentiatie in rechten vindt plaats op basis van rollen en typen taken/activiteiten. Afhankelijk van de autorisatie is bepaalde informatie voor een medewerker wel of niet zichtbaar in de Oplossing.</t>
  </si>
  <si>
    <t>Beveiliging en privacy</t>
  </si>
  <si>
    <t>Beschikbaarheid, integriteit, privacy, encriptie, broncode, etc.</t>
  </si>
  <si>
    <t>BV1</t>
  </si>
  <si>
    <t xml:space="preserve">De wijze van werken bij Opdrachtgever met betrekking tot de vertrouwelijkheid van gegevens en het borgen van integriteit is vastgelegd in de BIO. Opdrachtnemer committeert zich aan de inhoud van het document en voorziet in alle vereisten om de Oplossing conform BIO in te richten. Dat toont de leverancier jaarlijks aan op basis van internationaal erkende normen en certificeringen, zijnde (ISO)-certificeringen (zoals ISO-27001 of gelijkwaardig) en SOC 2-rapporten.  </t>
  </si>
  <si>
    <t>BV2</t>
  </si>
  <si>
    <r>
      <t xml:space="preserve">De Opdrachtnemer dient zorg te dragen voor AVG compliancy </t>
    </r>
    <r>
      <rPr>
        <sz val="10"/>
        <color theme="1"/>
        <rFont val="Calibri"/>
        <family val="2"/>
      </rPr>
      <t>van de software en van de gebruikte Gegevens</t>
    </r>
    <r>
      <rPr>
        <sz val="10"/>
        <rFont val="Calibri"/>
        <family val="2"/>
      </rPr>
      <t>.</t>
    </r>
  </si>
  <si>
    <t>BV3</t>
  </si>
  <si>
    <t>Indien Opdrachtnemer gebruik maakt van 'Derden landen' (landen buiten de E.E.R.), dient leverancier zelf  aan te tonen dat voor die landen een adequaatheidsbesluit van toepassing is.</t>
  </si>
  <si>
    <t>BV4</t>
  </si>
  <si>
    <t>Persoonsgegevens, indien van toepassing, moeten al dan niet geautomatiseerd verwijderd kunnen worden als de aangegeven retentietermijn is overschreden (Momenteel verwachten we 7 jaar opslagtermijn, na afsluiten van het dossier).</t>
  </si>
  <si>
    <t>BV5</t>
  </si>
  <si>
    <t>De data moet binnen de E.U. en/of de Europese Economische Ruimte (E.E.R.) opgeslagen worden, in tenminste een Tier 2 datacenter.</t>
  </si>
  <si>
    <t>BV6</t>
  </si>
  <si>
    <t>De aanbieder van de hosting van de tool moet onder de jurisdictie van de E.U. of de E.E.R. vallen, waarbij deze niet tevens valt onder een jurisdictie buiten de E.U. of de E.E.R.</t>
  </si>
  <si>
    <t>BV7</t>
  </si>
  <si>
    <t>De gegevens van Opdrachtgever dienen slechts toegankelijk te zijn voor door Opdrachtgever geautoriseerde personen. Opdrachtnemer dient voor Opdrachtgever inzichtelijk te maken hoe dit gewaarborgd is als er sprake is van een gedeelde infrastructuur met andere klanten.</t>
  </si>
  <si>
    <t>BV8</t>
  </si>
  <si>
    <t>Gearchiveerde data dient gedurende de overeengekomen bewaartermijn technologieonafhankelijk, onveranderbaar, integer en raadpleegbaar te worden opgeslagen en op aanwijzing van de data eigenaar te kunnen worden vernietigd (conform archiefwet).</t>
  </si>
  <si>
    <t>BV9</t>
  </si>
  <si>
    <t>De Oplossing moet de integriteit, vertrouwelijkheid en beschikbaarheid van data waarborgen. </t>
  </si>
  <si>
    <t>BV10</t>
  </si>
  <si>
    <t>Opdrachtnemer dient de gangbare principes rondom ‘security by design’ en ‘privacy by design' te hanteren als uitgangspunten voor de ontwikkeling van software en systemen.</t>
  </si>
  <si>
    <t>BV11</t>
  </si>
  <si>
    <t>Opdrachtnemer garandeert dat een ieder die toegang krijgt, zowel fysiek als digitaal, of toegang heeft tot de data en omgeving van de Opdrachtgever spiegelt aan het Vertrouwensniveau van de Opdrachtgever. 
De meest gangbare vertrouwensniveaus vereisen een VOG screening met minimaal functieaspecten 11, 12, 13 of minimaal gelijkwaardig.</t>
  </si>
  <si>
    <t>BV12</t>
  </si>
  <si>
    <t>Opdrachtnemer dient jaarlijks een door een onafhankelijke auditor opgestelde rapportage conform ISAE3402 type 2 op alle door Opdrachtnemer geleverde diensten te overleggen.</t>
  </si>
  <si>
    <t>BV13</t>
  </si>
  <si>
    <t>Opdrachtnemer verplicht zich een Informatiebeveiligingsbeleid te hebben. In dit beleid beschrijft Opdrachtnemer tenminste op welke wijze en met welke gedragslijnen binnen zijn organisatie wordt omgegaan met de neergelegde verplichtingen over informatiebeveiliging in deze Overeenkomst.</t>
  </si>
  <si>
    <t>BV14</t>
  </si>
  <si>
    <t>Bij het ontbreken van het beleid zoals bedoeld in BV13 is Opdrachtnemer alsnog verplicht dit beleid 6 maanden na ondertekening van deze Overeenkomst ter goedkeuring aan Opdrachtgever beschikbaar te stellen. Opdrachtgever is bevoegd aan Opdrachtnemer aanwijzingen te verstrekken ter verbetering en/of aanvulling van het ter goedkeuring voorgelegde informatiebeveiligingsbeleid. Opdrachtgever zal voorts Opdrachtnemer een termijn stellen waarbinnen Opdrachtnemer deze aanwijzingen moet hebben opgevolgd.</t>
  </si>
  <si>
    <t>Duurzaamheid</t>
  </si>
  <si>
    <t>D1</t>
  </si>
  <si>
    <t>Opdrachtnemer treft maatregelen op het gebied van milieumanagement. Dit toont de Opdrachtnemer jaarlijks aan op basis van internationaal erkende normen en certificeringen, zijnde (ISO)-certificeringen gebaseerd op ISO-14001 of gelijkwaardig.</t>
  </si>
  <si>
    <t>D2</t>
  </si>
  <si>
    <t xml:space="preserve">Opdrachtnemer dient jaarlijks ten minste 2,5% van de door hem gefactureerde en door IenW betaalde omzet aanwenden om daarmee bij te dragen aan Social Return. </t>
  </si>
  <si>
    <t>Zie ook bijlage A van het Beschrijvend Document</t>
  </si>
  <si>
    <t>Additionele eisen/wensen</t>
  </si>
  <si>
    <t>Stresstesten, penetratie testen, etc.</t>
  </si>
  <si>
    <t>NF1</t>
  </si>
  <si>
    <t xml:space="preserve">De Oplossing dient een consistente lay-out te bieden: &gt;95% van alle pagina’s van de Oplossing heeft een consistente lay-out binnen een module (design, look &amp; feel) en is consistent in het gebruik (gebruikerservaring). </t>
  </si>
  <si>
    <t>NF2</t>
  </si>
  <si>
    <t xml:space="preserve">Responsiviteit: de software moet in &gt;95% direct reageren op gebruikersinvoer zonder vertraging. </t>
  </si>
  <si>
    <t>NF3</t>
  </si>
  <si>
    <t>Snelle foutcorrectie: De Oplossing moet (invoer) fouten duidelijk aangeven en suggesties doen voor correcties.  </t>
  </si>
  <si>
    <t>MAX TOTAALSCORE FUNCTIONELE WENSEN</t>
  </si>
  <si>
    <t>MAX TOTAALSCORE NIET FUNCTIONELE WENSEN</t>
  </si>
  <si>
    <t>MAX TOTAALSCORE WENSEN</t>
  </si>
  <si>
    <t>Ondertekening
Naam Inschrijver:
Naam rechtsgeldig bevoegde ondertekenaar:
Functie: 
Handtekening:
Datum:</t>
  </si>
  <si>
    <t>Type</t>
  </si>
  <si>
    <t>nummer</t>
  </si>
  <si>
    <t>Eis</t>
  </si>
  <si>
    <t>Overnemen ja/nee</t>
  </si>
  <si>
    <t>2. Functionele eisen (algemeen)  </t>
  </si>
  <si>
    <t>E10.</t>
  </si>
  <si>
    <r>
      <t>E10.</t>
    </r>
    <r>
      <rPr>
        <sz val="9"/>
        <color rgb="FF000000"/>
        <rFont val="Arial"/>
        <family val="2"/>
      </rPr>
      <t> </t>
    </r>
    <r>
      <rPr>
        <sz val="9"/>
        <color rgb="FF000000"/>
        <rFont val="Verdana"/>
        <family val="2"/>
      </rPr>
      <t>De ene afnemer (HIS-klantorganisatie) dient logisch afgeschermd te zijn van de andere afnemer (HISklantorganisatie). Ook in het geval dat er op enig moment een afnemer bijkomt dient dit op uniforme wijze te blijven functioneren.  </t>
    </r>
  </si>
  <si>
    <t>E11.</t>
  </si>
  <si>
    <r>
      <t>E11.</t>
    </r>
    <r>
      <rPr>
        <sz val="9"/>
        <color rgb="FF000000"/>
        <rFont val="Arial"/>
        <family val="2"/>
      </rPr>
      <t> </t>
    </r>
    <r>
      <rPr>
        <sz val="9"/>
        <color rgb="FF000000"/>
        <rFont val="Verdana"/>
        <family val="2"/>
      </rPr>
      <t>De oplossing wordt geleverd als een SaaS-dienst. De applicatie (en gegevens) wordt door de Opdrachtnemer gehost en beheerd waarbij de Opdrachtnemer verantwoordelijk is voor de beschikbaarheid en beveiliging van het integrale systeem.  </t>
    </r>
  </si>
  <si>
    <t>E12.</t>
  </si>
  <si>
    <r>
      <t>E12.</t>
    </r>
    <r>
      <rPr>
        <sz val="9"/>
        <color rgb="FF000000"/>
        <rFont val="Arial"/>
        <family val="2"/>
      </rPr>
      <t> </t>
    </r>
    <r>
      <rPr>
        <sz val="9"/>
        <color rgb="FF000000"/>
        <rFont val="Verdana"/>
        <family val="2"/>
      </rPr>
      <t>De oplossing is modulair opgebouwd, waarbij alle modules wel volledig geïntegreerd met elkaar zodanig dat gegevens slechts één keer hoeft te worden ingevoerd.  </t>
    </r>
  </si>
  <si>
    <t>E13.</t>
  </si>
  <si>
    <r>
      <t>E13.</t>
    </r>
    <r>
      <rPr>
        <sz val="9"/>
        <color rgb="FF000000"/>
        <rFont val="Arial"/>
        <family val="2"/>
      </rPr>
      <t> </t>
    </r>
    <r>
      <rPr>
        <sz val="9"/>
        <color rgb="FF000000"/>
        <rFont val="Verdana"/>
        <family val="2"/>
      </rPr>
      <t>Het afdwingen van vereiste authenticatie, invullen van verplichte gegevens en toevoegen verplichte documenten.  </t>
    </r>
  </si>
  <si>
    <t>E14.</t>
  </si>
  <si>
    <r>
      <t>E14.</t>
    </r>
    <r>
      <rPr>
        <sz val="9"/>
        <color rgb="FF000000"/>
        <rFont val="Arial"/>
        <family val="2"/>
      </rPr>
      <t> </t>
    </r>
    <r>
      <rPr>
        <sz val="9"/>
        <color rgb="FF000000"/>
        <rFont val="Verdana"/>
        <family val="2"/>
      </rPr>
      <t>De oplossing is als tSender/e-Aanbesteden gekoppeld met TenderNed voor het publiceren van alle type aankondigingen.  </t>
    </r>
  </si>
  <si>
    <t>Tenderned is leidend</t>
  </si>
  <si>
    <t>E15.</t>
  </si>
  <si>
    <r>
      <t>E15.</t>
    </r>
    <r>
      <rPr>
        <sz val="9"/>
        <color rgb="FF000000"/>
        <rFont val="Arial"/>
        <family val="2"/>
      </rPr>
      <t> </t>
    </r>
    <r>
      <rPr>
        <sz val="9"/>
        <color rgb="FF000000"/>
        <rFont val="Verdana"/>
        <family val="2"/>
      </rPr>
      <t>Het systeem moet (blijvend) beschikken over een actieve API/koppeling richting het Europese Tender registratiesysteem TED.  </t>
    </r>
  </si>
  <si>
    <t>Gaat via tenderned</t>
  </si>
  <si>
    <t>E16.</t>
  </si>
  <si>
    <r>
      <t>E16.</t>
    </r>
    <r>
      <rPr>
        <sz val="9"/>
        <color rgb="FF000000"/>
        <rFont val="Arial"/>
        <family val="2"/>
      </rPr>
      <t> </t>
    </r>
    <r>
      <rPr>
        <sz val="9"/>
        <color rgb="FF000000"/>
        <rFont val="Verdana"/>
        <family val="2"/>
      </rPr>
      <t>De aanbestedingsstukken zijn rechtstreeks, volledig, onbeperkt en kosteloos beschikbaar.  </t>
    </r>
  </si>
  <si>
    <t>Dus niet via een leverancier eigen oplossing of volledig open</t>
  </si>
  <si>
    <t>E17.</t>
  </si>
  <si>
    <r>
      <t>E17.</t>
    </r>
    <r>
      <rPr>
        <sz val="9"/>
        <color rgb="FF000000"/>
        <rFont val="Arial"/>
        <family val="2"/>
      </rPr>
      <t> </t>
    </r>
    <r>
      <rPr>
        <sz val="9"/>
        <color rgb="FF000000"/>
        <rFont val="Verdana"/>
        <family val="2"/>
      </rPr>
      <t>Er kunnen publicaties naar TenderNed worden gestuurd in minimaal de talen Nederlands, Engels, Duits, Frans en Spaans.  </t>
    </r>
  </si>
  <si>
    <t>Keuze maken. Alleen Engels en Nederlands</t>
  </si>
  <si>
    <t>E18.</t>
  </si>
  <si>
    <r>
      <t>E18.</t>
    </r>
    <r>
      <rPr>
        <sz val="9"/>
        <color rgb="FF000000"/>
        <rFont val="Arial"/>
        <family val="2"/>
      </rPr>
      <t> </t>
    </r>
    <r>
      <rPr>
        <sz val="9"/>
        <color rgb="FF000000"/>
        <rFont val="Verdana"/>
        <family val="2"/>
      </rPr>
      <t>Alle Europese aanbestedingsprocedures worden door de applicatie ondersteund inclusief Dynamisch  
Aankoopsysteem (DAS). Ook onderhandse aanbestedingen wordt ondersteund. Gegarandeerd wordt dat nu en in de toekomst aan wet- en regelgeving op het gebied van publiek aanbesteden wordt voldaan zonder meerkosten voor Opdrachtgever.  </t>
    </r>
  </si>
  <si>
    <t xml:space="preserve">Niet alleen Europese maar alle uit de aanbestedingswet volgende procedures en overige contracten (zie zaaksoort overige in IKD). </t>
  </si>
  <si>
    <t>E19.</t>
  </si>
  <si>
    <r>
      <t>E19.</t>
    </r>
    <r>
      <rPr>
        <sz val="9"/>
        <color rgb="FF000000"/>
        <rFont val="Arial"/>
        <family val="2"/>
      </rPr>
      <t> </t>
    </r>
    <r>
      <rPr>
        <sz val="9"/>
        <color rgb="FF000000"/>
        <rFont val="Verdana"/>
        <family val="2"/>
      </rPr>
      <t>De gehele gebruikersinterface aan zowel de kant van de Opdrachtgever als van de leveranciers is meertalig beschikbaar in minimaal de talen: Nederlands, Engels, Duits, Frans en Spaans.  </t>
    </r>
  </si>
  <si>
    <t>Engels en Nederlands</t>
  </si>
  <si>
    <t>E20.</t>
  </si>
  <si>
    <r>
      <t>E20.</t>
    </r>
    <r>
      <rPr>
        <sz val="9"/>
        <color rgb="FF000000"/>
        <rFont val="Arial"/>
        <family val="2"/>
      </rPr>
      <t> </t>
    </r>
    <r>
      <rPr>
        <sz val="9"/>
        <color rgb="FF000000"/>
        <rFont val="Verdana"/>
        <family val="2"/>
      </rPr>
      <t>Opdrachtgever krijgt gedurende de gehele opdracht de beschikking over een trainingsomgeving die gelijkwaardig is aan de productie omgeving. Beide omgevingen zijn gescheiden van elkaar en gebruikers hebben andere inlogcodes voor de trainingsomgeving dan voor de productieomgeving.  </t>
    </r>
  </si>
  <si>
    <t>Gedurende de volledige gebruiksfase van de applicatie</t>
  </si>
  <si>
    <t>E21.</t>
  </si>
  <si>
    <r>
      <t>E21.</t>
    </r>
    <r>
      <rPr>
        <sz val="9"/>
        <color rgb="FF000000"/>
        <rFont val="Arial"/>
        <family val="2"/>
      </rPr>
      <t> </t>
    </r>
    <r>
      <rPr>
        <sz val="9"/>
        <color rgb="FF000000"/>
        <rFont val="Verdana"/>
        <family val="2"/>
      </rPr>
      <t>De trainingsomgeving moet in ieder geval Nederlandstalig zijn.  </t>
    </r>
  </si>
  <si>
    <t>Nederlands en engels</t>
  </si>
  <si>
    <t>E22.</t>
  </si>
  <si>
    <r>
      <t>E22.</t>
    </r>
    <r>
      <rPr>
        <sz val="9"/>
        <color rgb="FF000000"/>
        <rFont val="Arial"/>
        <family val="2"/>
      </rPr>
      <t> </t>
    </r>
    <r>
      <rPr>
        <sz val="9"/>
        <color rgb="FF000000"/>
        <rFont val="Verdana"/>
        <family val="2"/>
      </rPr>
      <t>De applicatie is een standaardoplossing waarin het mogelijk is voor de aanbestedende dienst om zelf functionaliteiten te configureren (zonder tussenkomst van Opdrachtnemer) in de applicatie en functies die niet gebruikt worden kunnen worden uitgezet. Zelf te configureren zijn minimaal: aanbestedingsprocedures, de workflow voor de aanbestedingen per procedure, datavelden bij contracten.  </t>
    </r>
  </si>
  <si>
    <t>E23.</t>
  </si>
  <si>
    <r>
      <t>E23.</t>
    </r>
    <r>
      <rPr>
        <sz val="9"/>
        <color rgb="FF000000"/>
        <rFont val="Arial"/>
        <family val="2"/>
      </rPr>
      <t> </t>
    </r>
    <r>
      <rPr>
        <sz val="9"/>
        <color rgb="FF000000"/>
        <rFont val="Verdana"/>
        <family val="2"/>
      </rPr>
      <t>De applicatie stuurt automatische berichten met betrekking tot belangrijke gebeurtenissen (aanmelding nieuwe inschrijvers bij de aanbesteding, insturen inschrijving door leverancier, nieuw bericht geplaatst in de aanbesteding, gunning). De inhoud van de automatische berichten kan door een beheerder van de aanbestedende dienst zelf worden ingesteld/gewijzigd.  </t>
    </r>
  </si>
  <si>
    <t>E24.</t>
  </si>
  <si>
    <r>
      <t>E24.</t>
    </r>
    <r>
      <rPr>
        <sz val="9"/>
        <color rgb="FF000000"/>
        <rFont val="Arial"/>
        <family val="2"/>
      </rPr>
      <t> </t>
    </r>
    <r>
      <rPr>
        <sz val="9"/>
        <color rgb="FF000000"/>
        <rFont val="Verdana"/>
        <family val="2"/>
      </rPr>
      <t>Iedere gebruiker beschikt over een persoonlijk berichten module waarin alle berichtgeving van alle voor de gebruiker geautoriseerde aanbestedingen is terug te vinden.  </t>
    </r>
  </si>
  <si>
    <t>E25.</t>
  </si>
  <si>
    <r>
      <t>E25.</t>
    </r>
    <r>
      <rPr>
        <sz val="9"/>
        <color rgb="FF000000"/>
        <rFont val="Arial"/>
        <family val="2"/>
      </rPr>
      <t> </t>
    </r>
    <r>
      <rPr>
        <sz val="9"/>
        <color rgb="FF000000"/>
        <rFont val="Verdana"/>
        <family val="2"/>
      </rPr>
      <t>De applicatie maakt gebruik van een aanbiedingskluis waarin aanmeldingen/inschrijvingen van marktpartijen worden bewaard zodanig dat niemand aanbiedingen kan inzien voordat de aanbiedingskluis geopend wordt. De aanbiedingskluis kan alleen na de inschrijvingstermijn worden geopend, waarbij tevens de x-ogen principe functionaliteit is opgenomen (aanbiedingskluis gaat pas open als minimaal x gebruikers hun gebruikersnaam en wachtwoord tijdens de openingsprocedure hebben ingegeven). Tevens biedt de applicatie standaard de mogelijkheid om met de dubbele envelopmethode te werken, te weten twee aanbiedingskluizen in één procedure; één voor de kwaliteit, en één voor de prijs.  </t>
    </r>
  </si>
  <si>
    <t>in relatie tot tenderned</t>
  </si>
  <si>
    <t>E26.</t>
  </si>
  <si>
    <r>
      <t>E26.</t>
    </r>
    <r>
      <rPr>
        <sz val="9"/>
        <color rgb="FF000000"/>
        <rFont val="Arial"/>
        <family val="2"/>
      </rPr>
      <t> </t>
    </r>
    <r>
      <rPr>
        <sz val="9"/>
        <color rgb="FF000000"/>
        <rFont val="Verdana"/>
        <family val="2"/>
      </rPr>
      <t>Het systeem heeft een online logboek functie per aanbesteding aan zowel de aanbestedende dienst kant als ook de leverancierskant, direct inzichtelijk voor gebruikers, waarin alle acties en wijzigingen geregistreerd zijn, inclusief gebruiker, datum- en tijdsaanduiding.  </t>
    </r>
  </si>
  <si>
    <t>E27.</t>
  </si>
  <si>
    <t>E27. Bij het indienen van een aanbieding (door een leverancier) wordt minimaal het ID, tijdstip en datum van de gebruiker die het voorstel verzendt zichtbaar vastgelegd. Hetzelfde geldt eveneens het voor gebruiker(s) die de 'digitale kluis' aan aanbestedende dienstzijde opent.  </t>
  </si>
  <si>
    <t>Digitaal getekend door gemandateerde via gekwalificeerde handtekening</t>
  </si>
  <si>
    <t>E28.</t>
  </si>
  <si>
    <r>
      <t>E28.</t>
    </r>
    <r>
      <rPr>
        <sz val="9"/>
        <color rgb="FF000000"/>
        <rFont val="Arial"/>
        <family val="2"/>
      </rPr>
      <t> </t>
    </r>
    <r>
      <rPr>
        <sz val="9"/>
        <color rgb="FF000000"/>
        <rFont val="Verdana"/>
        <family val="2"/>
      </rPr>
      <t>Het is bij (bijvoorbeeld) onderhandse aanbestedingen mogelijk om als aanbestedende dienst leveranciers uit te nodigen die (nog) niet zijn geregistreerd op de applicatie. De leverancier wordt als het ware gepre-registreerd door de aanbestedende dienst en de leverancier kan vervolgens zelf de registratie afmaken.  </t>
    </r>
  </si>
  <si>
    <t>E29.</t>
  </si>
  <si>
    <r>
      <t>E29.</t>
    </r>
    <r>
      <rPr>
        <sz val="9"/>
        <color rgb="FF000000"/>
        <rFont val="Arial"/>
        <family val="2"/>
      </rPr>
      <t> </t>
    </r>
    <r>
      <rPr>
        <sz val="9"/>
        <color rgb="FF000000"/>
        <rFont val="Verdana"/>
        <family val="2"/>
      </rPr>
      <t>De applicatie beschikt over automatische workflow selectie op basis van drempelwaarde keuze. Gebruiker kan uitsluitend gemotiveerd afwijken.  </t>
    </r>
  </si>
  <si>
    <t>E30.</t>
  </si>
  <si>
    <r>
      <t>E30.</t>
    </r>
    <r>
      <rPr>
        <sz val="9"/>
        <color rgb="FF000000"/>
        <rFont val="Arial"/>
        <family val="2"/>
      </rPr>
      <t> </t>
    </r>
    <r>
      <rPr>
        <sz val="9"/>
        <color rgb="FF000000"/>
        <rFont val="Verdana"/>
        <family val="2"/>
      </rPr>
      <t>Voor de gebruiksvriendelijkheid is het een eis als het systeem in staat is workflows te definiëren die een gebruiker op een gestructureerde manier door een proces leidt:   De stap in de workflow moet duidelijk gevisualiseerd zijn door middel van breadcrumbs of vergelijkbare oplossingen.
Het moet mogelijk zijn om terug te gaan in het proces en het moet mogelijk zijn om een proces aan te passen naar eigen wensen (bijvoorbeeld bij marktconsultatie voorafgaand aan aanbesteding).  
Indien er stappen zijn die om fiattering vragen moet het systeem terugvallen op autorisatietabellen en controleren of een gebruiker geautoriseerd is om de fiattering uit te voeren.  
Het systeem moet inzicht kunnen verschaffen in de onderhanden werkvoorraad en de personen die de werkvoorraad onder handen hebben. Vanuit deze functie moet het mogelijk zijn een onderhanden taak of proces op te starten (door middel van een trigger of notificatie) of te onderhouden.  </t>
    </r>
  </si>
  <si>
    <t>E31.</t>
  </si>
  <si>
    <r>
      <t>E31.</t>
    </r>
    <r>
      <rPr>
        <sz val="9"/>
        <color rgb="FF000000"/>
        <rFont val="Arial"/>
        <family val="2"/>
      </rPr>
      <t> </t>
    </r>
    <r>
      <rPr>
        <sz val="9"/>
        <color rgb="FF000000"/>
        <rFont val="Verdana"/>
        <family val="2"/>
      </rPr>
      <t>De applicatie biedt de mogelijkheid tot het formuleren van verplichte invulvelden ten behoeve van de eisen en wensen en prijs.  </t>
    </r>
  </si>
  <si>
    <t>E32.</t>
  </si>
  <si>
    <r>
      <t>E32.</t>
    </r>
    <r>
      <rPr>
        <sz val="9"/>
        <color rgb="FF000000"/>
        <rFont val="Arial"/>
        <family val="2"/>
      </rPr>
      <t> </t>
    </r>
    <r>
      <rPr>
        <sz val="9"/>
        <color rgb="FF000000"/>
        <rFont val="Verdana"/>
        <family val="2"/>
      </rPr>
      <t>De eisen en wensen voor de aanbesteding kunnen niet alleen online worden aangemaakt, maar ook middels een MS Excel import format geïmporteerd worden, inclusief optie-antwoorden van meerkeuzevragen en bijbehorende automatisch door het systeem te genereren scores.  </t>
    </r>
  </si>
  <si>
    <t>E33.</t>
  </si>
  <si>
    <r>
      <t>E33.</t>
    </r>
    <r>
      <rPr>
        <sz val="9"/>
        <color rgb="FF000000"/>
        <rFont val="Arial"/>
        <family val="2"/>
      </rPr>
      <t> </t>
    </r>
    <r>
      <rPr>
        <sz val="9"/>
        <color rgb="FF000000"/>
        <rFont val="Verdana"/>
        <family val="2"/>
      </rPr>
      <t>Mogelijkheid om digitale leverancierslijst in systeem te creëren met eenvoudige gebruiksfuncties, zoals sorteren, filteren en organisatie breed delen.  </t>
    </r>
  </si>
  <si>
    <t>E34.</t>
  </si>
  <si>
    <r>
      <t>E34.</t>
    </r>
    <r>
      <rPr>
        <sz val="9"/>
        <color rgb="FF000000"/>
        <rFont val="Arial"/>
        <family val="2"/>
      </rPr>
      <t> </t>
    </r>
    <r>
      <rPr>
        <sz val="9"/>
        <color rgb="FF000000"/>
        <rFont val="Verdana"/>
        <family val="2"/>
      </rPr>
      <t>Het systeem ondersteunt de (digitale) interactie met opdrachtgevers (van IenW), leveranciers en inkoopadviseurs.  </t>
    </r>
  </si>
  <si>
    <t>E35.</t>
  </si>
  <si>
    <r>
      <t>E35.</t>
    </r>
    <r>
      <rPr>
        <sz val="9"/>
        <color rgb="FF000000"/>
        <rFont val="Arial"/>
        <family val="2"/>
      </rPr>
      <t> </t>
    </r>
    <r>
      <rPr>
        <sz val="9"/>
        <color rgb="FF000000"/>
        <rFont val="Verdana"/>
        <family val="2"/>
      </rPr>
      <t>De applicatie beschikt over een digitale communicatietool waarbij potentiele inschrijvers (ontvangers) van elkaar niet zien welke andere partijen zijn geadresseerd.  </t>
    </r>
  </si>
  <si>
    <t>E36.</t>
  </si>
  <si>
    <r>
      <t>E36.</t>
    </r>
    <r>
      <rPr>
        <sz val="9"/>
        <color rgb="FF000000"/>
        <rFont val="Arial"/>
        <family val="2"/>
      </rPr>
      <t> </t>
    </r>
    <r>
      <rPr>
        <sz val="9"/>
        <color rgb="FF000000"/>
        <rFont val="Verdana"/>
        <family val="2"/>
      </rPr>
      <t>Op de applicatie geregistreerde leveranciers kunnen worden geïnformeerd bij nieuwe opdrachten of wijzigingen binnen een lopende aanbesteding.  </t>
    </r>
  </si>
  <si>
    <t>E37.</t>
  </si>
  <si>
    <r>
      <t>E37.</t>
    </r>
    <r>
      <rPr>
        <sz val="9"/>
        <color rgb="FF000000"/>
        <rFont val="Arial"/>
        <family val="2"/>
      </rPr>
      <t> </t>
    </r>
    <r>
      <rPr>
        <sz val="9"/>
        <color rgb="FF000000"/>
        <rFont val="Verdana"/>
        <family val="2"/>
      </rPr>
      <t>Bij het verzenden van (uitnodigings)brieven kan gebruik worden gemaakt van vooraf ingevoerde sjablonen.  </t>
    </r>
  </si>
  <si>
    <t>E38.</t>
  </si>
  <si>
    <r>
      <t>E38.</t>
    </r>
    <r>
      <rPr>
        <sz val="9"/>
        <color rgb="FF000000"/>
        <rFont val="Arial"/>
        <family val="2"/>
      </rPr>
      <t> </t>
    </r>
    <r>
      <rPr>
        <sz val="9"/>
        <color rgb="FF000000"/>
        <rFont val="Verdana"/>
        <family val="2"/>
      </rPr>
      <t>Opslag van standaarddocumenten, sjablonen en eisen en wensen lijsten is mogelijk in een bibliotheek. Alle gebruikers kunnen voor aanbestedingen putten uit deze bibliotheek.  </t>
    </r>
  </si>
  <si>
    <t>E39.</t>
  </si>
  <si>
    <r>
      <t>E39.</t>
    </r>
    <r>
      <rPr>
        <sz val="9"/>
        <color rgb="FF000000"/>
        <rFont val="Arial"/>
        <family val="2"/>
      </rPr>
      <t> </t>
    </r>
    <r>
      <rPr>
        <sz val="9"/>
        <color rgb="FF000000"/>
        <rFont val="Verdana"/>
        <family val="2"/>
      </rPr>
      <t>De applicatie ondersteunt het inrichten van goedkeuringsprocessen. Daarbij is het standaard mogelijk om zelfstandig opvolgende goedkeuringstappen in te stellen (zogenaamd serieel goedkeuringsproces, ook gebruikt voor parafen circuit). Het is daarbij ook mogelijk om per goedkeuringsstap meerdere goedkeurders in te stellen. Het is tevens mogelijk om binnen het aanbestedingsproces goedkeuringsmomenten in te richten. Voordat een aankondiging door de applicatie wordt verstuurd, dient een daarvoor geautoriseerde gebruiker (manager) op de applicatie eerst goedkeuring te verlenen.  </t>
    </r>
  </si>
  <si>
    <t>E40.</t>
  </si>
  <si>
    <r>
      <t>E40.</t>
    </r>
    <r>
      <rPr>
        <sz val="9"/>
        <color rgb="FF000000"/>
        <rFont val="Arial"/>
        <family val="2"/>
      </rPr>
      <t> </t>
    </r>
    <r>
      <rPr>
        <sz val="9"/>
        <color rgb="FF000000"/>
        <rFont val="Verdana"/>
        <family val="2"/>
      </rPr>
      <t>Per aanbesteding kan een team worden samengesteld met gebruikers van de aanbestedende dienst. Per gebruiker kunnen verschillende autorisaties worden meegegeven zoals alleen kijkrechten tot volledige autorisatie binnen de aanbesteding.  </t>
    </r>
  </si>
  <si>
    <t>E41.</t>
  </si>
  <si>
    <r>
      <t>E41.</t>
    </r>
    <r>
      <rPr>
        <sz val="9"/>
        <color rgb="FF000000"/>
        <rFont val="Arial"/>
        <family val="2"/>
      </rPr>
      <t> </t>
    </r>
    <r>
      <rPr>
        <sz val="9"/>
        <color rgb="FF000000"/>
        <rFont val="Verdana"/>
        <family val="2"/>
      </rPr>
      <t>De applicatie heeft de mogelijkheid om taken op te stellen en binnen een aanbesteding taken naar verschillende gebruikers te versturen inclusief notificatie van de start en de einddatum van de taak.  </t>
    </r>
  </si>
  <si>
    <t>E42.</t>
  </si>
  <si>
    <r>
      <t>E42.</t>
    </r>
    <r>
      <rPr>
        <sz val="9"/>
        <color rgb="FF000000"/>
        <rFont val="Arial"/>
        <family val="2"/>
      </rPr>
      <t> </t>
    </r>
    <r>
      <rPr>
        <sz val="9"/>
        <color rgb="FF000000"/>
        <rFont val="Verdana"/>
        <family val="2"/>
      </rPr>
      <t>Het is mogelijk om de applicatie de gewogen score op kwaliteit en prijs door te laten rekenen.  </t>
    </r>
  </si>
  <si>
    <t>E43.</t>
  </si>
  <si>
    <r>
      <t>E43.</t>
    </r>
    <r>
      <rPr>
        <sz val="9"/>
        <color rgb="FF000000"/>
        <rFont val="Arial"/>
        <family val="2"/>
      </rPr>
      <t> </t>
    </r>
    <r>
      <rPr>
        <sz val="9"/>
        <color rgb="FF000000"/>
        <rFont val="Verdana"/>
        <family val="2"/>
      </rPr>
      <t>Automatische score bij objectieve criteria is mogelijk.  </t>
    </r>
  </si>
  <si>
    <t>E44.</t>
  </si>
  <si>
    <r>
      <t>E44.</t>
    </r>
    <r>
      <rPr>
        <sz val="9"/>
        <color rgb="FF000000"/>
        <rFont val="Arial"/>
        <family val="2"/>
      </rPr>
      <t> </t>
    </r>
    <r>
      <rPr>
        <sz val="9"/>
        <color rgb="FF000000"/>
        <rFont val="Verdana"/>
        <family val="2"/>
      </rPr>
      <t>Het is mogelijk om door meerdere gebruikers de offertes te laten beoordelen. Hierbij kan per gebruiker of groepen van gebruikers worden ingesteld welk onderdeel van de uitvraag moet worden beoordeeld.  </t>
    </r>
  </si>
  <si>
    <t>E45.</t>
  </si>
  <si>
    <r>
      <t>E45.</t>
    </r>
    <r>
      <rPr>
        <sz val="9"/>
        <color rgb="FF000000"/>
        <rFont val="Arial"/>
        <family val="2"/>
      </rPr>
      <t> </t>
    </r>
    <r>
      <rPr>
        <sz val="9"/>
        <color rgb="FF000000"/>
        <rFont val="Verdana"/>
        <family val="2"/>
      </rPr>
      <t>Systeem biedt mogelijkheden om inschrijvingen van leveranciers middels scores te beoordelen.  </t>
    </r>
  </si>
  <si>
    <t>E46.</t>
  </si>
  <si>
    <t>E46. De applicatie beschikt over een module voor het digitaal online opvragen (geen PDF) en online indienen (geen PDF) van het Uniform Europees Aanbestedingsdocument (UEA module).  </t>
  </si>
  <si>
    <t>E47.</t>
  </si>
  <si>
    <t>E47. Het is mogelijk om de aanbesteding in te delen in percelen en de diverse percelen te gunnen aan verschillende inschrijvers.  </t>
  </si>
  <si>
    <t>E48.</t>
  </si>
  <si>
    <r>
      <t>E48.</t>
    </r>
    <r>
      <rPr>
        <sz val="9"/>
        <color rgb="FF000000"/>
        <rFont val="Arial"/>
        <family val="2"/>
      </rPr>
      <t> </t>
    </r>
    <r>
      <rPr>
        <sz val="9"/>
        <color rgb="FF000000"/>
        <rFont val="Verdana"/>
        <family val="2"/>
      </rPr>
      <t>Na ieder aanbestedingstraject kan een rapportage worden gemaakt, waarin alle antwoorden van inschrijvers zijn te vergelijken in 1 overzicht. Dit overzicht is zowel online als in een export naar Excel beschikbaar.  </t>
    </r>
  </si>
  <si>
    <t>E49.</t>
  </si>
  <si>
    <r>
      <t>E49.</t>
    </r>
    <r>
      <rPr>
        <sz val="9"/>
        <color rgb="FF000000"/>
        <rFont val="Arial"/>
        <family val="2"/>
      </rPr>
      <t> </t>
    </r>
    <r>
      <rPr>
        <sz val="9"/>
        <color rgb="FF000000"/>
        <rFont val="Verdana"/>
        <family val="2"/>
      </rPr>
      <t>De applicatie biedt de mogelijkheid tot het generen van managementrapporten online en export naar Excel. In de rapportage is minimaal opgenomen: afdeling binnen de aanbestedende dienst, uniek aanbestedingsnummer, naam van de aanbesteding, publicatie datum, opsteller (gebruiker) van de aanbesteding, sluitingsdatum, namen van ingeschreven leveranciers, welke leverancier is gegund.  </t>
    </r>
  </si>
  <si>
    <t>E50.</t>
  </si>
  <si>
    <r>
      <t>E50.</t>
    </r>
    <r>
      <rPr>
        <sz val="9"/>
        <color rgb="FF000000"/>
        <rFont val="Arial"/>
        <family val="2"/>
      </rPr>
      <t> </t>
    </r>
    <r>
      <rPr>
        <sz val="9"/>
        <color rgb="FF000000"/>
        <rFont val="Verdana"/>
        <family val="2"/>
      </rPr>
      <t>Het moet mogelijk zijn om documenten (alle courante documenttypes) te uploaden en toe te voegen aan een inkoopcasus.  </t>
    </r>
  </si>
  <si>
    <t>E51.</t>
  </si>
  <si>
    <r>
      <t>E51.</t>
    </r>
    <r>
      <rPr>
        <sz val="9"/>
        <color rgb="FF000000"/>
        <rFont val="Arial"/>
        <family val="2"/>
      </rPr>
      <t> </t>
    </r>
    <r>
      <rPr>
        <sz val="9"/>
        <color rgb="FF000000"/>
        <rFont val="Verdana"/>
        <family val="2"/>
      </rPr>
      <t>Het moet mogelijk zijn om vanuit het proces standaard documenten te creëren, gebaseerd op templates, met beschikbare data uit de onderhanden inkoopcasus.  </t>
    </r>
  </si>
  <si>
    <t>E52.</t>
  </si>
  <si>
    <r>
      <t>E52.</t>
    </r>
    <r>
      <rPr>
        <sz val="9"/>
        <color rgb="FF000000"/>
        <rFont val="Arial"/>
        <family val="2"/>
      </rPr>
      <t> </t>
    </r>
    <r>
      <rPr>
        <sz val="9"/>
        <color rgb="FF000000"/>
        <rFont val="Verdana"/>
        <family val="2"/>
      </rPr>
      <t>Het systeem moet de gebruiker in staat stellen om de templates te ontwikkelen (nieuw) en te onderhouden.  </t>
    </r>
  </si>
  <si>
    <t>E53.</t>
  </si>
  <si>
    <r>
      <t>E53.</t>
    </r>
    <r>
      <rPr>
        <sz val="9"/>
        <color rgb="FF000000"/>
        <rFont val="Arial"/>
        <family val="2"/>
      </rPr>
      <t> </t>
    </r>
    <r>
      <rPr>
        <sz val="9"/>
        <color rgb="FF000000"/>
        <rFont val="Verdana"/>
        <family val="2"/>
      </rPr>
      <t>Om specifieke taken, processen of leveranciers (etc.) te kunnen vinden in de totale content is een zoekfunctie nodig die op basis van meerdere criteria (zoals naam aanbesteding en contractsoort) een gerichte zoekactie mogelijk maakt. Dat kan door specifieke zoekvelden te bieden en/of een zoekfunctie zoals bijvoorbeeld een Google searchengine.  </t>
    </r>
  </si>
  <si>
    <t>E54.</t>
  </si>
  <si>
    <r>
      <t>E54.</t>
    </r>
    <r>
      <rPr>
        <sz val="9"/>
        <color rgb="FF000000"/>
        <rFont val="Arial"/>
        <family val="2"/>
      </rPr>
      <t> </t>
    </r>
    <r>
      <rPr>
        <sz val="9"/>
        <color rgb="FF000000"/>
        <rFont val="Verdana"/>
        <family val="2"/>
      </rPr>
      <t>Rapportages dienen op eenvoudige wijze gegenereerd te kunnen worden door de gebruiker.  </t>
    </r>
  </si>
  <si>
    <t>E55.</t>
  </si>
  <si>
    <r>
      <t>E55.</t>
    </r>
    <r>
      <rPr>
        <sz val="9"/>
        <color rgb="FF000000"/>
        <rFont val="Arial"/>
        <family val="2"/>
      </rPr>
      <t> </t>
    </r>
    <r>
      <rPr>
        <sz val="9"/>
        <color rgb="FF000000"/>
        <rFont val="Verdana"/>
        <family val="2"/>
      </rPr>
      <t>De lay-out van de rapportages dienen zelf bepaald te kunnen worden door gebruiker. Standaard rapportagetool, en de mogelijkheid voor de gebruiker om rapportages flexibel in te richten, met exportmogelijkheid naar MS Excel en/of PDF.  </t>
    </r>
  </si>
  <si>
    <t>E56.</t>
  </si>
  <si>
    <r>
      <t>E56.</t>
    </r>
    <r>
      <rPr>
        <sz val="9"/>
        <color rgb="FF000000"/>
        <rFont val="Arial"/>
        <family val="2"/>
      </rPr>
      <t> </t>
    </r>
    <r>
      <rPr>
        <sz val="9"/>
        <color rgb="FF000000"/>
        <rFont val="Verdana"/>
        <family val="2"/>
      </rPr>
      <t>Het systeem moet beschikken over de mogelijkheid om ruwe data en standaardoverzichten te exporteren naar MS Excel en/of PDF.  </t>
    </r>
  </si>
  <si>
    <t>E57.</t>
  </si>
  <si>
    <r>
      <t>E57.</t>
    </r>
    <r>
      <rPr>
        <sz val="9"/>
        <color rgb="FF000000"/>
        <rFont val="Arial"/>
        <family val="2"/>
      </rPr>
      <t> </t>
    </r>
    <r>
      <rPr>
        <sz val="9"/>
        <color rgb="FF000000"/>
        <rFont val="Verdana"/>
        <family val="2"/>
      </rPr>
      <t>De oplossing is volledig webbased met een zero-client footprint (maakt dus geen gebruik van technologieën als Citrix of Remote Desktop Protocol). Enige uitzondering hierop is dat gebruik gemaakt mag worden van Adobe Reader en/of integratie met MS Office toepassingen.  </t>
    </r>
  </si>
  <si>
    <t>E58.</t>
  </si>
  <si>
    <r>
      <t>E58.</t>
    </r>
    <r>
      <rPr>
        <sz val="9"/>
        <color rgb="FF000000"/>
        <rFont val="Arial"/>
        <family val="2"/>
      </rPr>
      <t> </t>
    </r>
    <r>
      <rPr>
        <sz val="9"/>
        <color rgb="FF000000"/>
        <rFont val="Verdana"/>
        <family val="2"/>
      </rPr>
      <t>De volledige functionaliteit van de applicatie is beschikbaar via alle (op de Nederlandse zakelijk markt) gangbare internetbrowsers.   </t>
    </r>
  </si>
  <si>
    <t>E59.</t>
  </si>
  <si>
    <r>
      <t>E59.</t>
    </r>
    <r>
      <rPr>
        <sz val="9"/>
        <color rgb="FF000000"/>
        <rFont val="Arial"/>
        <family val="2"/>
      </rPr>
      <t> </t>
    </r>
    <r>
      <rPr>
        <sz val="9"/>
        <color rgb="FF000000"/>
        <rFont val="Verdana"/>
        <family val="2"/>
      </rPr>
      <t>Het is mogelijk om gegevens af te drukken.  </t>
    </r>
  </si>
  <si>
    <t>E60.</t>
  </si>
  <si>
    <r>
      <t>E60.</t>
    </r>
    <r>
      <rPr>
        <sz val="9"/>
        <color rgb="FF000000"/>
        <rFont val="Arial"/>
        <family val="2"/>
      </rPr>
      <t> </t>
    </r>
    <r>
      <rPr>
        <sz val="9"/>
        <color rgb="FF000000"/>
        <rFont val="Verdana"/>
        <family val="2"/>
      </rPr>
      <t>Overzetten van de huidige data en formulieren naar het nieuwe systeem, er zijn hiervoor meerdere dataformats mogelijk, zoals CSV, Excel en txt.  </t>
    </r>
  </si>
  <si>
    <t>E61.</t>
  </si>
  <si>
    <r>
      <t>E61.</t>
    </r>
    <r>
      <rPr>
        <sz val="9"/>
        <color rgb="FF000000"/>
        <rFont val="Arial"/>
        <family val="2"/>
      </rPr>
      <t> </t>
    </r>
    <r>
      <rPr>
        <sz val="9"/>
        <color rgb="FF000000"/>
        <rFont val="Verdana"/>
        <family val="2"/>
      </rPr>
      <t>De Opdrachtgever hecht aan een goede werkbaarheid van de applicatie in termen van performance. De performance van de applicatie is dan ook zodanig dat het laden van webpagina's in de applicatie niet langer dan 2 seconden duurt.  </t>
    </r>
  </si>
  <si>
    <t>E62.</t>
  </si>
  <si>
    <r>
      <t>E62.</t>
    </r>
    <r>
      <rPr>
        <sz val="9"/>
        <color rgb="FF000000"/>
        <rFont val="Arial"/>
        <family val="2"/>
      </rPr>
      <t> </t>
    </r>
    <r>
      <rPr>
        <sz val="9"/>
        <color rgb="FF000000"/>
        <rFont val="Verdana"/>
        <family val="2"/>
      </rPr>
      <t>De aangeboden applicatie past open standaarden toe volgens deze lijst:  
https://www.forumstandaardisatie.nl/open-standaarden/lijst/verplicht   
Tenminste de volgende open standaarden worden ondersteund:    
DNSSEC  
IPv6 en IPv4  
NEN-ISO/IEC 27001 &amp; 27002  
ODF 1.2  
PDF 1.7  
PDF/A-1 &amp; A-2  
TLS  </t>
    </r>
  </si>
  <si>
    <t>E63.</t>
  </si>
  <si>
    <r>
      <t>E63.</t>
    </r>
    <r>
      <rPr>
        <sz val="9"/>
        <color rgb="FF000000"/>
        <rFont val="Arial"/>
        <family val="2"/>
      </rPr>
      <t> </t>
    </r>
    <r>
      <rPr>
        <sz val="9"/>
        <color rgb="FF000000"/>
        <rFont val="Verdana"/>
        <family val="2"/>
      </rPr>
      <t>Doorlooptijden en KPI’s dienen handmatig aangepast te kunnen worden bij wijzigingen.  </t>
    </r>
  </si>
  <si>
    <t>E64.</t>
  </si>
  <si>
    <r>
      <t>E64.</t>
    </r>
    <r>
      <rPr>
        <sz val="9"/>
        <color rgb="FF000000"/>
        <rFont val="Arial"/>
        <family val="2"/>
      </rPr>
      <t> </t>
    </r>
    <r>
      <rPr>
        <sz val="9"/>
        <color rgb="FF000000"/>
        <rFont val="Verdana"/>
        <family val="2"/>
      </rPr>
      <t>De applicatie bewaakt de maximaal gedefinieerde doorlooptijd per processtap.  </t>
    </r>
  </si>
  <si>
    <t>E65.</t>
  </si>
  <si>
    <r>
      <t>E65.</t>
    </r>
    <r>
      <rPr>
        <sz val="9"/>
        <color rgb="FF000000"/>
        <rFont val="Arial"/>
        <family val="2"/>
      </rPr>
      <t> </t>
    </r>
    <r>
      <rPr>
        <sz val="9"/>
        <color rgb="FF000000"/>
        <rFont val="Verdana"/>
        <family val="2"/>
      </rPr>
      <t>Doorlooptijden dienen instelbaar te zijn op basis van werkdagen of kalenderdagen.  </t>
    </r>
  </si>
  <si>
    <t>E66.</t>
  </si>
  <si>
    <r>
      <t>E66.</t>
    </r>
    <r>
      <rPr>
        <sz val="9"/>
        <color rgb="FF000000"/>
        <rFont val="Arial"/>
        <family val="2"/>
      </rPr>
      <t> </t>
    </r>
    <r>
      <rPr>
        <sz val="9"/>
        <color rgb="FF000000"/>
        <rFont val="Verdana"/>
        <family val="2"/>
      </rPr>
      <t>Het systeem dient zelf op basis van de netto doorlooptijd een einddatum/gereeddatum te generen.  </t>
    </r>
  </si>
  <si>
    <t>E67.</t>
  </si>
  <si>
    <t>E67. Het systeem dient een overzicht te kunnen maken van dossiers die over de maximale doorlooptijden heen zijn door bijvoorbeeld een kleur te gebruiken.  </t>
  </si>
  <si>
    <t>E68.</t>
  </si>
  <si>
    <t xml:space="preserve">E68. Het systeem moet een beschikken over een full tekst zoekveld. Het zoekveld dient verschillende zoekopdrachten uit te kunnen voeren:  
• Dossier;  
Dossiernummer;  
Behandelaar;  
Trefwoord;                                                                                                                                           
(Klant) naam;  
Projectnummer (nummer gegenereerd door ?????).  
</t>
  </si>
  <si>
    <t>E69.</t>
  </si>
  <si>
    <r>
      <t>E69.</t>
    </r>
    <r>
      <rPr>
        <sz val="9"/>
        <color rgb="FF000000"/>
        <rFont val="Arial"/>
        <family val="2"/>
      </rPr>
      <t> </t>
    </r>
    <r>
      <rPr>
        <sz val="9"/>
        <color rgb="FF000000"/>
        <rFont val="Verdana"/>
        <family val="2"/>
      </rPr>
      <t>Vanuit de zoekresultaten moet het mogelijk zijn om van hieruit ook het bewerken te starten.  </t>
    </r>
  </si>
  <si>
    <t>3. Eisen functionaliteit contractregistratie, -beheer en management  </t>
  </si>
  <si>
    <t>E70.</t>
  </si>
  <si>
    <r>
      <t>E70.</t>
    </r>
    <r>
      <rPr>
        <sz val="9"/>
        <color rgb="FF000000"/>
        <rFont val="Arial"/>
        <family val="2"/>
      </rPr>
      <t> </t>
    </r>
    <r>
      <rPr>
        <sz val="9"/>
        <color rgb="FF000000"/>
        <rFont val="Verdana"/>
        <family val="2"/>
      </rPr>
      <t>Het systeem moet beschikken over een integraal functionerende contractregistratie, -beheer en managementmodule.  </t>
    </r>
  </si>
  <si>
    <t>4. Dienstverlening richting geïnteresseerde leveranciers  </t>
  </si>
  <si>
    <t>E71.</t>
  </si>
  <si>
    <r>
      <t>E71.</t>
    </r>
    <r>
      <rPr>
        <sz val="9"/>
        <color rgb="FF000000"/>
        <rFont val="Arial"/>
        <family val="2"/>
      </rPr>
      <t> </t>
    </r>
    <r>
      <rPr>
        <sz val="9"/>
        <color rgb="FF000000"/>
        <rFont val="Verdana"/>
        <family val="2"/>
      </rPr>
      <t>Een onbeperkt aantal partijen kan zich (kosteloos) als leverancier inschrijven op de applicatie.  </t>
    </r>
  </si>
  <si>
    <t>E72.</t>
  </si>
  <si>
    <r>
      <t>E72.</t>
    </r>
    <r>
      <rPr>
        <sz val="9"/>
        <color rgb="FF000000"/>
        <rFont val="Arial"/>
        <family val="2"/>
      </rPr>
      <t> </t>
    </r>
    <r>
      <rPr>
        <sz val="9"/>
        <color rgb="FF000000"/>
        <rFont val="Verdana"/>
        <family val="2"/>
      </rPr>
      <t>Leveranciers hebben een eigen bedrijfsprofiel op de applicatie en kunnen zelf meerdere gebruikers aanmaken binnen hun bedrijfsprofiel.  </t>
    </r>
  </si>
  <si>
    <t>E73.</t>
  </si>
  <si>
    <r>
      <t>E73.</t>
    </r>
    <r>
      <rPr>
        <sz val="9"/>
        <color rgb="FF000000"/>
        <rFont val="Arial"/>
        <family val="2"/>
      </rPr>
      <t> </t>
    </r>
    <r>
      <rPr>
        <sz val="9"/>
        <color rgb="FF000000"/>
        <rFont val="Verdana"/>
        <family val="2"/>
      </rPr>
      <t>Een leverancier gebruiker kan andere gebruikers binnen zijn bedrijfsprofiel autoriseren om mee te werken aan de inschrijving.  </t>
    </r>
  </si>
  <si>
    <t>E74.</t>
  </si>
  <si>
    <r>
      <t>E74.</t>
    </r>
    <r>
      <rPr>
        <sz val="9"/>
        <color rgb="FF000000"/>
        <rFont val="Arial"/>
        <family val="2"/>
      </rPr>
      <t> </t>
    </r>
    <r>
      <rPr>
        <sz val="9"/>
        <color rgb="FF000000"/>
        <rFont val="Verdana"/>
        <family val="2"/>
      </rPr>
      <t>Leveranciers hoeven zich slechts eenmalig te registreren op de applicatie en kunnen vervolgens dit profiel hergebruiken bij toekomstige aanbestedingen.  </t>
    </r>
  </si>
  <si>
    <t>E75.</t>
  </si>
  <si>
    <r>
      <t>E75.</t>
    </r>
    <r>
      <rPr>
        <sz val="9"/>
        <color rgb="FF000000"/>
        <rFont val="Arial"/>
        <family val="2"/>
      </rPr>
      <t> </t>
    </r>
    <r>
      <rPr>
        <sz val="9"/>
        <color rgb="FF000000"/>
        <rFont val="Verdana"/>
        <family val="2"/>
      </rPr>
      <t>Leveranciers kunnen binnen hun bedrijfsprofiel documenten beheren die zij kunnen gebruiken binnen diverse aanbestedingen.  </t>
    </r>
  </si>
  <si>
    <t>E76.</t>
  </si>
  <si>
    <r>
      <t>E76.</t>
    </r>
    <r>
      <rPr>
        <sz val="9"/>
        <color rgb="FF000000"/>
        <rFont val="Arial"/>
        <family val="2"/>
      </rPr>
      <t> </t>
    </r>
    <r>
      <rPr>
        <sz val="9"/>
        <color rgb="FF000000"/>
        <rFont val="Verdana"/>
        <family val="2"/>
      </rPr>
      <t>De applicatie voert een controle uit op de inschrijving en geeft de leverancier voor insturen van een offerte een waarschuwing als niet alle gevraagde onderdelen zijn beantwoord.  </t>
    </r>
  </si>
  <si>
    <t>E77.</t>
  </si>
  <si>
    <r>
      <t>E77.</t>
    </r>
    <r>
      <rPr>
        <sz val="9"/>
        <color rgb="FF000000"/>
        <rFont val="Arial"/>
        <family val="2"/>
      </rPr>
      <t> </t>
    </r>
    <r>
      <rPr>
        <sz val="9"/>
        <color rgb="FF000000"/>
        <rFont val="Verdana"/>
        <family val="2"/>
      </rPr>
      <t>De authenticiteit van informatie die leveranciers aan Opdrachtgever verstrekken dient te zijn geborgd. Dat betekent dat op het moment dat zij hun offerte indienen derden deze informatie niet meer kunnen wijzigen.  </t>
    </r>
  </si>
  <si>
    <t>5. Functioneel beheer  </t>
  </si>
  <si>
    <t>E78.</t>
  </si>
  <si>
    <r>
      <t>E78.</t>
    </r>
    <r>
      <rPr>
        <sz val="9"/>
        <color rgb="FF000000"/>
        <rFont val="Arial"/>
        <family val="2"/>
      </rPr>
      <t> </t>
    </r>
    <r>
      <rPr>
        <sz val="9"/>
        <color rgb="FF000000"/>
        <rFont val="Verdana"/>
        <family val="2"/>
      </rPr>
      <t>Toegang tot de gegevens dient te geschieden via diverse gebruikersrollen.         </t>
    </r>
  </si>
  <si>
    <t>E79.</t>
  </si>
  <si>
    <r>
      <t>E79.</t>
    </r>
    <r>
      <rPr>
        <sz val="9"/>
        <color rgb="FF000000"/>
        <rFont val="Arial"/>
        <family val="2"/>
      </rPr>
      <t> </t>
    </r>
    <r>
      <rPr>
        <sz val="9"/>
        <color rgb="FF000000"/>
        <rFont val="Verdana"/>
        <family val="2"/>
      </rPr>
      <t>De oplossing heeft een functioneel beheer gedeelte om aanpassingen in het systeem te doen. Toegang tot alle gebruikersrollen. Het systeem biedt de mogelijkheid om rollen en autorisaties toe te kennen en aan te passen.  </t>
    </r>
  </si>
  <si>
    <t>E80.</t>
  </si>
  <si>
    <r>
      <t>E80.</t>
    </r>
    <r>
      <rPr>
        <sz val="9"/>
        <color rgb="FF000000"/>
        <rFont val="Arial"/>
        <family val="2"/>
      </rPr>
      <t> </t>
    </r>
    <r>
      <rPr>
        <sz val="9"/>
        <color rgb="FF000000"/>
        <rFont val="Verdana"/>
        <family val="2"/>
      </rPr>
      <t>De applicatie houdt een log bij tot op user-niveau, gekoppeld aan tijdstip en actie.  </t>
    </r>
  </si>
  <si>
    <t>E81.</t>
  </si>
  <si>
    <r>
      <t>E81.</t>
    </r>
    <r>
      <rPr>
        <sz val="9"/>
        <color rgb="FF000000"/>
        <rFont val="Arial"/>
        <family val="2"/>
      </rPr>
      <t> </t>
    </r>
    <r>
      <rPr>
        <sz val="9"/>
        <color rgb="FF000000"/>
        <rFont val="Verdana"/>
        <family val="2"/>
      </rPr>
      <t>Werkprocessen, sjablonen en automatische workflow selecties zijn eenvoudig centraal in te richten en te beheren in het systeem.  </t>
    </r>
  </si>
  <si>
    <t>E82.</t>
  </si>
  <si>
    <r>
      <t>E82.</t>
    </r>
    <r>
      <rPr>
        <sz val="9"/>
        <color rgb="FF000000"/>
        <rFont val="Arial"/>
        <family val="2"/>
      </rPr>
      <t> </t>
    </r>
    <r>
      <rPr>
        <sz val="9"/>
        <color rgb="FF000000"/>
        <rFont val="Verdana"/>
        <family val="2"/>
      </rPr>
      <t>Het is te allen tijde eenvoudig te herleiden op welk moment in het verleden welke workflow configuratie actief was (herleidbaarheid). Uitsluitend een geautoriseerde gebruiker kan workflows aanpassen.   </t>
    </r>
  </si>
  <si>
    <t>E83.</t>
  </si>
  <si>
    <r>
      <t>E83.</t>
    </r>
    <r>
      <rPr>
        <sz val="9"/>
        <color rgb="FF000000"/>
        <rFont val="Arial"/>
        <family val="2"/>
      </rPr>
      <t> </t>
    </r>
    <r>
      <rPr>
        <sz val="9"/>
        <color rgb="FF000000"/>
        <rFont val="Verdana"/>
        <family val="2"/>
      </rPr>
      <t>Het centraal beheren van de workflows kan generiek (over alle HIS-klantorganisaties heen) maar kan daar waar noodzakelijk per aanbestedende dienst (of een daaronder ressorterende directie) in afwijken.  </t>
    </r>
  </si>
  <si>
    <t>E84.</t>
  </si>
  <si>
    <t>E84. Per individuele gebruiker van de aanbestedende dienst kan worden bepaald wie mail notificaties dient te ontvangen met betrekking tot de aanbesteding en wie niet.  </t>
  </si>
  <si>
    <t>E85.</t>
  </si>
  <si>
    <t>E85. Een beheerder van Opdrachtgever kan zelf onbeperkt datavelden toevoegen aan de contractenmodule, die gebruikers optioneel of verplicht dienen in te vullen bij de contracten. De zelf te creëren datavelden moeten niet alleen tekstvakken kunnen bevatten, maar tevens de volgende veldtypen: datumveld, keuzeveld met dropdownmenu, numeriek veld.  </t>
  </si>
  <si>
    <t>E86.</t>
  </si>
  <si>
    <r>
      <t>E86.</t>
    </r>
    <r>
      <rPr>
        <sz val="9"/>
        <color rgb="FF000000"/>
        <rFont val="Arial"/>
        <family val="2"/>
      </rPr>
      <t> </t>
    </r>
    <r>
      <rPr>
        <sz val="9"/>
        <color rgb="FF000000"/>
        <rFont val="Verdana"/>
        <family val="2"/>
      </rPr>
      <t>De door een beheerder aangemaakte (meta) datavelden kunnen worden gebruikt als filter om de contracten gericht te filteren/zoeken.  </t>
    </r>
  </si>
  <si>
    <t>E87.</t>
  </si>
  <si>
    <r>
      <t>E87.</t>
    </r>
    <r>
      <rPr>
        <sz val="9"/>
        <color rgb="FF000000"/>
        <rFont val="Arial"/>
        <family val="2"/>
      </rPr>
      <t> </t>
    </r>
    <r>
      <rPr>
        <sz val="9"/>
        <color rgb="FF000000"/>
        <rFont val="Verdana"/>
        <family val="2"/>
      </rPr>
      <t>Opdrachtgever kan de volgende werkzaamheden zelf uitvoeren. Opdrachtgever ziet dit als functioneel beheer taken. Opdrachtgever dient op zijn minst de volgende taken uit te voeren:  
Toevoegen en verwijderen van accounts (gebruikers);  
Autorisatie tot het systeem geven;  
Uitvoeren audittrail;  
Bepaalde functies (modules) aan- en uitzetten als deze niet primair gebruikt worden.    </t>
    </r>
  </si>
  <si>
    <t>E88.</t>
  </si>
  <si>
    <r>
      <t>E88.</t>
    </r>
    <r>
      <rPr>
        <sz val="9"/>
        <color rgb="FF000000"/>
        <rFont val="Arial"/>
        <family val="2"/>
      </rPr>
      <t> </t>
    </r>
    <r>
      <rPr>
        <sz val="9"/>
        <color rgb="FF000000"/>
        <rFont val="Verdana"/>
        <family val="2"/>
      </rPr>
      <t>Binnen de software is het mogelijk voor de gebruiker om diverse rollen toe te kennen met verschillende rechten.  </t>
    </r>
  </si>
  <si>
    <t>6. Support  </t>
  </si>
  <si>
    <t>E89.</t>
  </si>
  <si>
    <r>
      <t>E89.</t>
    </r>
    <r>
      <rPr>
        <sz val="9"/>
        <color rgb="FF000000"/>
        <rFont val="Arial"/>
        <family val="2"/>
      </rPr>
      <t> </t>
    </r>
    <r>
      <rPr>
        <sz val="9"/>
        <color rgb="FF000000"/>
        <rFont val="Verdana"/>
        <family val="2"/>
      </rPr>
      <t>Inschrijver levert minimaal een Nederlandstalige en Engelstalige en ter zake deskundige helpdesk.  </t>
    </r>
  </si>
  <si>
    <t>E90.</t>
  </si>
  <si>
    <r>
      <t>E90.</t>
    </r>
    <r>
      <rPr>
        <sz val="9"/>
        <color rgb="FF000000"/>
        <rFont val="Arial"/>
        <family val="2"/>
      </rPr>
      <t> </t>
    </r>
    <r>
      <rPr>
        <sz val="9"/>
        <color rgb="FF000000"/>
        <rFont val="Verdana"/>
        <family val="2"/>
      </rPr>
      <t>De helpdesk kan zowel per telefoon als per e-mail worden bereikt en is bereikbaar op werkdagen tenminste tussen 8.00u. en 18.00u.  </t>
    </r>
  </si>
  <si>
    <t>E91.</t>
  </si>
  <si>
    <r>
      <t>E91.</t>
    </r>
    <r>
      <rPr>
        <sz val="9"/>
        <color rgb="FF000000"/>
        <rFont val="Arial"/>
        <family val="2"/>
      </rPr>
      <t> </t>
    </r>
    <r>
      <rPr>
        <sz val="9"/>
        <color rgb="FF000000"/>
        <rFont val="Verdana"/>
        <family val="2"/>
      </rPr>
      <t>De helpdesk is binnen de gestelde timeframes onbeperkt beschikbaar voor technische vragen en/of klachten vanuit de aanbestedende dienst en leveranciers.  </t>
    </r>
  </si>
  <si>
    <t>E92.</t>
  </si>
  <si>
    <r>
      <t>E92.</t>
    </r>
    <r>
      <rPr>
        <sz val="9"/>
        <color rgb="FF000000"/>
        <rFont val="Arial"/>
        <family val="2"/>
      </rPr>
      <t> </t>
    </r>
    <r>
      <rPr>
        <sz val="9"/>
        <color rgb="FF000000"/>
        <rFont val="Verdana"/>
        <family val="2"/>
      </rPr>
      <t>De Nederlandse handleidingen en helpmodule/hulpfunctie voor eindgebruikers zijn vanuit de oplossing raadpleegbaar.  </t>
    </r>
  </si>
  <si>
    <t>E93.</t>
  </si>
  <si>
    <r>
      <t>E93.</t>
    </r>
    <r>
      <rPr>
        <sz val="9"/>
        <color rgb="FF000000"/>
        <rFont val="Arial"/>
        <family val="2"/>
      </rPr>
      <t> </t>
    </r>
    <r>
      <rPr>
        <sz val="9"/>
        <color rgb="FF000000"/>
        <rFont val="Verdana"/>
        <family val="2"/>
      </rPr>
      <t>Als onderdeel van de implementatie dient Inschrijver een opleiding, op de eigen locatie van Opdrachtgever (Den Haag), te verzorgen voor de volgende type gebruikers: 
- Inkoper 
- Functioneel beheerder</t>
    </r>
  </si>
  <si>
    <t>E94.</t>
  </si>
  <si>
    <r>
      <t>E94.</t>
    </r>
    <r>
      <rPr>
        <sz val="9"/>
        <color rgb="FF000000"/>
        <rFont val="Arial"/>
        <family val="2"/>
      </rPr>
      <t> </t>
    </r>
    <r>
      <rPr>
        <sz val="9"/>
        <color rgb="FF000000"/>
        <rFont val="Verdana"/>
        <family val="2"/>
      </rPr>
      <t>Inschrijver stelt kosteloos haar trainingsmaterialen (zoals documentatie, handleidingen, instructies, best practices) ter beschikking aan Opdrachtgever.   </t>
    </r>
  </si>
  <si>
    <t>E95.</t>
  </si>
  <si>
    <r>
      <t>E95.</t>
    </r>
    <r>
      <rPr>
        <sz val="9"/>
        <color rgb="FF000000"/>
        <rFont val="Arial"/>
        <family val="2"/>
      </rPr>
      <t> </t>
    </r>
    <r>
      <rPr>
        <sz val="9"/>
        <color rgb="FF000000"/>
        <rFont val="Verdana"/>
        <family val="2"/>
      </rPr>
      <t>Er is actief release- changemanagement op de beheerde oplossing, welke bestaat uit tenminste één (1) minor- en één (1) majorrelease per jaar.   </t>
    </r>
  </si>
  <si>
    <t>E96.</t>
  </si>
  <si>
    <r>
      <t>E96.</t>
    </r>
    <r>
      <rPr>
        <sz val="9"/>
        <color rgb="FF000000"/>
        <rFont val="Arial"/>
        <family val="2"/>
      </rPr>
      <t> </t>
    </r>
    <r>
      <rPr>
        <sz val="9"/>
        <color rgb="FF000000"/>
        <rFont val="Verdana"/>
        <family val="2"/>
      </rPr>
      <t>Softwarepatches-, releases en upgrades maken onderdeel uit van de licentie/overeenkomst en worden kosteloos geleverd en geïnstalleerd.  </t>
    </r>
  </si>
  <si>
    <t>E97.</t>
  </si>
  <si>
    <r>
      <t>E97.</t>
    </r>
    <r>
      <rPr>
        <sz val="9"/>
        <color rgb="FF000000"/>
        <rFont val="Arial"/>
        <family val="2"/>
      </rPr>
      <t> </t>
    </r>
    <r>
      <rPr>
        <sz val="9"/>
        <color rgb="FF000000"/>
        <rFont val="Verdana"/>
        <family val="2"/>
      </rPr>
      <t>Nieuwe releases worden voorzien van volledige functionele- technische documentatie en helpdesk support.  </t>
    </r>
  </si>
  <si>
    <t>E98.</t>
  </si>
  <si>
    <r>
      <t>E98.</t>
    </r>
    <r>
      <rPr>
        <sz val="9"/>
        <color rgb="FF000000"/>
        <rFont val="Arial"/>
        <family val="2"/>
      </rPr>
      <t> </t>
    </r>
    <r>
      <rPr>
        <sz val="9"/>
        <color rgb="FF000000"/>
        <rFont val="Verdana"/>
        <family val="2"/>
      </rPr>
      <t>Indien van toepassing wordt een release of change voorzien van een testplan ten behoeve van Opdrachtgever.  </t>
    </r>
  </si>
  <si>
    <t>E99.</t>
  </si>
  <si>
    <r>
      <t>E99.</t>
    </r>
    <r>
      <rPr>
        <sz val="9"/>
        <color rgb="FF000000"/>
        <rFont val="Arial"/>
        <family val="2"/>
      </rPr>
      <t> </t>
    </r>
    <r>
      <rPr>
        <sz val="9"/>
        <color rgb="FF000000"/>
        <rFont val="Verdana"/>
        <family val="2"/>
      </rPr>
      <t>De leverancier geeft inzage in de release frequentie en de doorlooptijden (onbeschikbaarheid) voor updates per categorie: minor updates en major updates.  </t>
    </r>
  </si>
  <si>
    <t>7. Techniek  </t>
  </si>
  <si>
    <t>E100.</t>
  </si>
  <si>
    <r>
      <t>E100.</t>
    </r>
    <r>
      <rPr>
        <sz val="9"/>
        <color rgb="FF000000"/>
        <rFont val="Arial"/>
        <family val="2"/>
      </rPr>
      <t> </t>
    </r>
    <r>
      <rPr>
        <sz val="9"/>
        <color rgb="FF000000"/>
        <rFont val="Verdana"/>
        <family val="2"/>
      </rPr>
      <t>De applicatie is 24/7 bereikbaar en heeft een beschikbaarheid van tenminste 99,5% op maandbasis, met uitzondering van gepland onderhoud. Onderhoud, met impact op de gebruiker, vindt uitsluitend buiten kantoortijden plaats.  </t>
    </r>
  </si>
  <si>
    <t>E101.</t>
  </si>
  <si>
    <r>
      <t>E101.</t>
    </r>
    <r>
      <rPr>
        <sz val="9"/>
        <color rgb="FF000000"/>
        <rFont val="Arial"/>
        <family val="2"/>
      </rPr>
      <t> </t>
    </r>
    <r>
      <rPr>
        <sz val="9"/>
        <color rgb="FF000000"/>
        <rFont val="Verdana"/>
        <family val="2"/>
      </rPr>
      <t>De aangeboden oplossing moet op een veilige wijze gegevens kunnen uitwisselen met andere tooling/applicaties en beschikt hiertoe over actuele gangbare standaard koppelvlakken.  </t>
    </r>
  </si>
  <si>
    <t>E102.</t>
  </si>
  <si>
    <r>
      <t>E102.</t>
    </r>
    <r>
      <rPr>
        <sz val="9"/>
        <color rgb="FF000000"/>
        <rFont val="Arial"/>
        <family val="2"/>
      </rPr>
      <t> </t>
    </r>
    <r>
      <rPr>
        <sz val="9"/>
        <color rgb="FF000000"/>
        <rFont val="Verdana"/>
        <family val="2"/>
      </rPr>
      <t>De oplossing beschikt over archiverings- en lokale backupfunctionaliteit.   </t>
    </r>
  </si>
  <si>
    <t>E103.</t>
  </si>
  <si>
    <r>
      <t>E103.</t>
    </r>
    <r>
      <rPr>
        <sz val="9"/>
        <color rgb="FF000000"/>
        <rFont val="Arial"/>
        <family val="2"/>
      </rPr>
      <t> </t>
    </r>
    <r>
      <rPr>
        <sz val="9"/>
        <color rgb="FF000000"/>
        <rFont val="Verdana"/>
        <family val="2"/>
      </rPr>
      <t>Opdrachtgever wil in staat zijn om naast de standaard aanwezige mogelijkheden voor rapportage en managementinformatie eigen views te ontwikkelen. Hiervoor moet de database van het systeem via bijvoorbeeld ETL of webservices tooling ontsloten kunnen worden.  </t>
    </r>
  </si>
  <si>
    <t/>
  </si>
  <si>
    <t>8. Beveiliging  </t>
  </si>
  <si>
    <t>E104.</t>
  </si>
  <si>
    <r>
      <t>E104.</t>
    </r>
    <r>
      <rPr>
        <sz val="9"/>
        <color rgb="FF000000"/>
        <rFont val="Arial"/>
        <family val="2"/>
      </rPr>
      <t> </t>
    </r>
    <r>
      <rPr>
        <sz val="9"/>
        <color rgb="FF000000"/>
        <rFont val="Verdana"/>
        <family val="2"/>
      </rPr>
      <t>Gebruikersautorisatie: toegang tot de applicatie is alleen mogelijk voor geautoriseerde gebruikers.  </t>
    </r>
  </si>
  <si>
    <t>E105.</t>
  </si>
  <si>
    <r>
      <t>E105.</t>
    </r>
    <r>
      <rPr>
        <sz val="9"/>
        <color rgb="FF000000"/>
        <rFont val="Arial"/>
        <family val="2"/>
      </rPr>
      <t> </t>
    </r>
    <r>
      <rPr>
        <sz val="9"/>
        <color rgb="FF000000"/>
        <rFont val="Verdana"/>
        <family val="2"/>
      </rPr>
      <t>Functieautorisatie: de toegang van gebruikers tot verschillende functies is te autoriseren op basis van individuele autorisatieprofielen of rol-gebaseerde profielen.  </t>
    </r>
  </si>
  <si>
    <t>E106.</t>
  </si>
  <si>
    <r>
      <t>E106.</t>
    </r>
    <r>
      <rPr>
        <sz val="9"/>
        <color rgb="FF000000"/>
        <rFont val="Arial"/>
        <family val="2"/>
      </rPr>
      <t> </t>
    </r>
    <r>
      <rPr>
        <sz val="9"/>
        <color rgb="FF000000"/>
        <rFont val="Verdana"/>
        <family val="2"/>
      </rPr>
      <t>Het systeem ondersteunt verschillende autorisatierollen (RBAC) op basis van het least privilege principe. Informatie mag alleen ingezien worden door medewerkers die daar uit hoofde van hun functie bij moeten kunnen.  </t>
    </r>
  </si>
  <si>
    <t>E107.</t>
  </si>
  <si>
    <r>
      <t>E107.</t>
    </r>
    <r>
      <rPr>
        <sz val="9"/>
        <color rgb="FF000000"/>
        <rFont val="Arial"/>
        <family val="2"/>
      </rPr>
      <t> </t>
    </r>
    <r>
      <rPr>
        <sz val="9"/>
        <color rgb="FF000000"/>
        <rFont val="Verdana"/>
        <family val="2"/>
      </rPr>
      <t>De toegang tot de database is alleen mogelijk voor geautoriseerde (database)beheerders. De namen en wachtwoorden van generieke database-users moeten adequaat versleuteld opgeslagen worden en alleen toegankelijk zijn voor geautoriseerde beheerders.  </t>
    </r>
  </si>
  <si>
    <t>E108.</t>
  </si>
  <si>
    <r>
      <t>E108.</t>
    </r>
    <r>
      <rPr>
        <sz val="9"/>
        <color rgb="FF000000"/>
        <rFont val="Arial"/>
        <family val="2"/>
      </rPr>
      <t> </t>
    </r>
    <r>
      <rPr>
        <sz val="9"/>
        <color rgb="FF000000"/>
        <rFont val="Verdana"/>
        <family val="2"/>
      </rPr>
      <t>Personeel van Opdrachtnemer met toegang tot de systemen / gegevens overlegt op aanvraag van Opdrachtgever een Verklaring Omtrent het Gedrag (VOG).  </t>
    </r>
  </si>
  <si>
    <t>E109.</t>
  </si>
  <si>
    <r>
      <t>E109.</t>
    </r>
    <r>
      <rPr>
        <sz val="9"/>
        <color rgb="FF000000"/>
        <rFont val="Arial"/>
        <family val="2"/>
      </rPr>
      <t> </t>
    </r>
    <r>
      <rPr>
        <sz val="9"/>
        <color rgb="FF000000"/>
        <rFont val="Verdana"/>
        <family val="2"/>
      </rPr>
      <t>Er wordt (door Opdrachtnemer of een onafhankelijke derde) een vastgelegde procedure gehanteerd voor toekennen en intrekken van de door Opdrachtnemer beheerde autorisaties.  </t>
    </r>
  </si>
  <si>
    <t>E110.</t>
  </si>
  <si>
    <r>
      <t>E110.</t>
    </r>
    <r>
      <rPr>
        <sz val="9"/>
        <color rgb="FF000000"/>
        <rFont val="Arial"/>
        <family val="2"/>
      </rPr>
      <t> </t>
    </r>
    <r>
      <rPr>
        <sz val="9"/>
        <color rgb="FF000000"/>
        <rFont val="Verdana"/>
        <family val="2"/>
      </rPr>
      <t>Er wordt (door Opdrachtnemer of een onafhankelijke derde) minimaal ieder jaar een controle uitgevoerd op de juistheid van autorisaties van het beheerpersoneel.  </t>
    </r>
  </si>
  <si>
    <t>E111.</t>
  </si>
  <si>
    <r>
      <t>E111.</t>
    </r>
    <r>
      <rPr>
        <sz val="9"/>
        <color rgb="FF000000"/>
        <rFont val="Arial"/>
        <family val="2"/>
      </rPr>
      <t> </t>
    </r>
    <r>
      <rPr>
        <sz val="9"/>
        <color rgb="FF000000"/>
        <rFont val="Verdana"/>
        <family val="2"/>
      </rPr>
      <t>Toegang tot de informatiesystemen is persoonsgebonden. Als er gebruik wordt gemaakt van niet persoonsgebonden accounts wordt bijgehouden wie wanneer van het account gebruik maakt.  </t>
    </r>
  </si>
  <si>
    <t>E112.</t>
  </si>
  <si>
    <r>
      <t>E112.</t>
    </r>
    <r>
      <rPr>
        <sz val="9"/>
        <color rgb="FF000000"/>
        <rFont val="Arial"/>
        <family val="2"/>
      </rPr>
      <t> </t>
    </r>
    <r>
      <rPr>
        <sz val="9"/>
        <color rgb="FF000000"/>
        <rFont val="Verdana"/>
        <family val="2"/>
      </rPr>
      <t>Persoonsgegevens worden alleen verwerkt op locaties binnen de Europese Unie (EER). Persoonsgegevens worden alleen verwerkt door personen en juridische entiteiten die exclusief onder Europees recht vallen.  </t>
    </r>
  </si>
  <si>
    <t>E113.</t>
  </si>
  <si>
    <r>
      <t>E113.</t>
    </r>
    <r>
      <rPr>
        <sz val="9"/>
        <color rgb="FF000000"/>
        <rFont val="Arial"/>
        <family val="2"/>
      </rPr>
      <t> </t>
    </r>
    <r>
      <rPr>
        <sz val="9"/>
        <color rgb="FF000000"/>
        <rFont val="Verdana"/>
        <family val="2"/>
      </rPr>
      <t>Er wordt dagelijks een back-up gemaakt naar een andere fysieke locatie. Deze back-up wordt minimaal 30 dagen beschikbaar gehouden voor restore doeleinden.  </t>
    </r>
  </si>
  <si>
    <t>E114.</t>
  </si>
  <si>
    <r>
      <t>E114.</t>
    </r>
    <r>
      <rPr>
        <sz val="9"/>
        <color rgb="FF000000"/>
        <rFont val="Arial"/>
        <family val="2"/>
      </rPr>
      <t> </t>
    </r>
    <r>
      <rPr>
        <sz val="9"/>
        <color rgb="FF000000"/>
        <rFont val="Verdana"/>
        <family val="2"/>
      </rPr>
      <t>Restore procedures worden jaarlijks en na relevante wijzigingen getest.  </t>
    </r>
  </si>
  <si>
    <t>E115.</t>
  </si>
  <si>
    <r>
      <t>E115.</t>
    </r>
    <r>
      <rPr>
        <sz val="9"/>
        <color rgb="FF000000"/>
        <rFont val="Arial"/>
        <family val="2"/>
      </rPr>
      <t> </t>
    </r>
    <r>
      <rPr>
        <sz val="9"/>
        <color rgb="FF000000"/>
        <rFont val="Verdana"/>
        <family val="2"/>
      </rPr>
      <t>Data wordt uitsluitend adequaat (volgens de laatste stand der techniek) versleuteld over openbare datacommunicatieverbindingen getransporteerd.  </t>
    </r>
  </si>
  <si>
    <t>E116.</t>
  </si>
  <si>
    <r>
      <t>E116.</t>
    </r>
    <r>
      <rPr>
        <sz val="9"/>
        <color rgb="FF000000"/>
        <rFont val="Arial"/>
        <family val="2"/>
      </rPr>
      <t> </t>
    </r>
    <r>
      <rPr>
        <sz val="9"/>
        <color rgb="FF000000"/>
        <rFont val="Verdana"/>
        <family val="2"/>
      </rPr>
      <t>Afspraken over aspecten van informatiebeveiliging en het niveau van dienstverlening zijn vastgelegd in een Service Niveau Overeenkomst (SNO).  </t>
    </r>
  </si>
  <si>
    <t>E117.</t>
  </si>
  <si>
    <r>
      <t>E117.</t>
    </r>
    <r>
      <rPr>
        <sz val="9"/>
        <color rgb="FF000000"/>
        <rFont val="Arial"/>
        <family val="2"/>
      </rPr>
      <t> </t>
    </r>
    <r>
      <rPr>
        <sz val="9"/>
        <color rgb="FF000000"/>
        <rFont val="Verdana"/>
        <family val="2"/>
      </rPr>
      <t>De organisatie en de aangeboden dienstverlening voldoen aantoonbaar aan alle (relevante) eisen die BIR 2017 stelt. Opdrachtnemer heeft hiervoor een managementsysteem in werking voor de te leveren ICT-systemen/- diensten conform ISO27001 of daaraan gelijkwaardig. Opdrachtgever bepaalt of het daadwerkelijk gelijkwaardig is. De certificering dient niet alleen de hosting te betreffen maar te gelden voor alle bedrijfsprocessen binnen de organisatie.   </t>
    </r>
  </si>
  <si>
    <t>E118.</t>
  </si>
  <si>
    <r>
      <t>E118.</t>
    </r>
    <r>
      <rPr>
        <sz val="9"/>
        <color rgb="FF000000"/>
        <rFont val="Arial"/>
        <family val="2"/>
      </rPr>
      <t> </t>
    </r>
    <r>
      <rPr>
        <sz val="9"/>
        <color rgb="FF000000"/>
        <rFont val="Verdana"/>
        <family val="2"/>
      </rPr>
      <t>Opdrachtnemer garandeert dat de Opdrachtgever blijft voldoen aan het gestelde in de BIR 2017 voor tenminste Basisbeveiligingsniveau 2 (BBN 2).  </t>
    </r>
  </si>
  <si>
    <t>E119.</t>
  </si>
  <si>
    <r>
      <t>E119.</t>
    </r>
    <r>
      <rPr>
        <sz val="9"/>
        <color rgb="FF000000"/>
        <rFont val="Arial"/>
        <family val="2"/>
      </rPr>
      <t> </t>
    </r>
    <r>
      <rPr>
        <sz val="9"/>
        <color rgb="FF000000"/>
        <rFont val="Verdana"/>
        <family val="2"/>
      </rPr>
      <t>Opdrachtgever heeft het recht om jaarlijks BIR compliancy audits op de dienstverlening van Opdrachtnemer te laten uitvoeren, waarvan de kosten ten laste van de Opdrachtgever zullen zijn. Dit kan worden afgevangen door een derden-verklaring.  </t>
    </r>
  </si>
  <si>
    <t>E120.</t>
  </si>
  <si>
    <r>
      <t>E120.</t>
    </r>
    <r>
      <rPr>
        <sz val="9"/>
        <color rgb="FF000000"/>
        <rFont val="Arial"/>
        <family val="2"/>
      </rPr>
      <t> </t>
    </r>
    <r>
      <rPr>
        <sz val="9"/>
        <color rgb="FF000000"/>
        <rFont val="Verdana"/>
        <family val="2"/>
      </rPr>
      <t>Opdrachtnemer dient jaarlijks rapportages in over: 
De behaalde beschikbaarheid voorgedane beveiligingsincidenten;                                        
Openstaande kwetsbaarheden en de mogelijke impact en risico daarvan;                       
Nakoming van de BIR; het volwassenheidsniveau van de geïmplementeerde maatregelen; 
Nog niet geïmplementeerde maatregelen en explains.                                                                          </t>
    </r>
  </si>
  <si>
    <t>E121.</t>
  </si>
  <si>
    <r>
      <t>E121.</t>
    </r>
    <r>
      <rPr>
        <sz val="9"/>
        <color rgb="FF000000"/>
        <rFont val="Arial"/>
        <family val="2"/>
      </rPr>
      <t> </t>
    </r>
    <r>
      <rPr>
        <sz val="9"/>
        <color rgb="FF000000"/>
        <rFont val="Verdana"/>
        <family val="2"/>
      </rPr>
      <t>Opdrachtnemer staat binnen een periode van tenminste één (1) kalenderjaar (door Opdrachtgever geïnitieerde en betaalde) penetratietesten door een terzake deskundige dienstverlener toe.   </t>
    </r>
  </si>
  <si>
    <t>E122.</t>
  </si>
  <si>
    <r>
      <t>E122.</t>
    </r>
    <r>
      <rPr>
        <sz val="9"/>
        <color rgb="FF000000"/>
        <rFont val="Arial"/>
        <family val="2"/>
      </rPr>
      <t> </t>
    </r>
    <r>
      <rPr>
        <sz val="9"/>
        <color rgb="FF000000"/>
        <rFont val="Verdana"/>
        <family val="2"/>
      </rPr>
      <t>Alle data is uitsluitend opgeslagen binnen de Europese Unie (EEG).  </t>
    </r>
  </si>
  <si>
    <t>E123.</t>
  </si>
  <si>
    <r>
      <t>E123.</t>
    </r>
    <r>
      <rPr>
        <sz val="9"/>
        <color rgb="FF000000"/>
        <rFont val="Arial"/>
        <family val="2"/>
      </rPr>
      <t> </t>
    </r>
    <r>
      <rPr>
        <sz val="9"/>
        <color rgb="FF000000"/>
        <rFont val="Verdana"/>
        <family val="2"/>
      </rPr>
      <t>Data in transit en data in rest is altijd adequaat beveiligd.  </t>
    </r>
  </si>
  <si>
    <t>E124.</t>
  </si>
  <si>
    <r>
      <t>E124.</t>
    </r>
    <r>
      <rPr>
        <sz val="9"/>
        <color rgb="FF000000"/>
        <rFont val="Arial"/>
        <family val="2"/>
      </rPr>
      <t> </t>
    </r>
    <r>
      <rPr>
        <sz val="9"/>
        <color rgb="FF000000"/>
        <rFont val="Verdana"/>
        <family val="2"/>
      </rPr>
      <t>Informatieoverdracht verloopt gegarandeerd altijd via een adequaat beveiligde TLS-verbinding.  </t>
    </r>
  </si>
  <si>
    <t>E125.</t>
  </si>
  <si>
    <r>
      <t>E125.</t>
    </r>
    <r>
      <rPr>
        <sz val="9"/>
        <color rgb="FF000000"/>
        <rFont val="Arial"/>
        <family val="2"/>
      </rPr>
      <t> </t>
    </r>
    <r>
      <rPr>
        <sz val="9"/>
        <color rgb="FF000000"/>
        <rFont val="Verdana"/>
        <family val="2"/>
      </rPr>
      <t>Eventuele beveiligde bestandsuitwisseling met het systeem dient te geschieden middels HTTPS over een IPnetwerk.  </t>
    </r>
  </si>
  <si>
    <t>E126.</t>
  </si>
  <si>
    <r>
      <t>E126.</t>
    </r>
    <r>
      <rPr>
        <sz val="9"/>
        <color rgb="FF000000"/>
        <rFont val="Arial"/>
        <family val="2"/>
      </rPr>
      <t> </t>
    </r>
    <r>
      <rPr>
        <sz val="9"/>
        <color rgb="FF000000"/>
        <rFont val="Verdana"/>
        <family val="2"/>
      </rPr>
      <t>De informatie (data) van Opdrachtnemer naar Opdrachtgever en vice versa dient plaats te vinden middels een beveiligde verbinding. Indien voor de beveiliging Opdrachtgever in certificaten dient te voorzien, dan geeft Opdrachtnemer tijdig vooraf aan hoeveel certificaten er nodig zijn en om welk type certificaat het gaat.  </t>
    </r>
  </si>
  <si>
    <t>E127.</t>
  </si>
  <si>
    <r>
      <t>E127.</t>
    </r>
    <r>
      <rPr>
        <sz val="9"/>
        <color rgb="FF000000"/>
        <rFont val="Arial"/>
        <family val="2"/>
      </rPr>
      <t> </t>
    </r>
    <r>
      <rPr>
        <sz val="9"/>
        <color rgb="FF000000"/>
        <rFont val="Verdana"/>
        <family val="2"/>
      </rPr>
      <t>Het systeem beschikt over standaard logging op gebruikersniveau van alle handelingen en gebeurtenissen (audittrail).  </t>
    </r>
  </si>
  <si>
    <t>E128.</t>
  </si>
  <si>
    <r>
      <t>E128.</t>
    </r>
    <r>
      <rPr>
        <sz val="9"/>
        <color rgb="FF000000"/>
        <rFont val="Arial"/>
        <family val="2"/>
      </rPr>
      <t> </t>
    </r>
    <r>
      <rPr>
        <sz val="9"/>
        <color rgb="FF000000"/>
        <rFont val="Verdana"/>
        <family val="2"/>
      </rPr>
      <t>Opdrachtnemer stemt de procedures voor informatiebeveiligingsincidenten af met Opdrachtgever.  </t>
    </r>
  </si>
  <si>
    <t>E129.</t>
  </si>
  <si>
    <r>
      <t>E129.</t>
    </r>
    <r>
      <rPr>
        <sz val="9"/>
        <color rgb="FF000000"/>
        <rFont val="Arial"/>
        <family val="2"/>
      </rPr>
      <t> </t>
    </r>
    <r>
      <rPr>
        <sz val="9"/>
        <color rgb="FF000000"/>
        <rFont val="Verdana"/>
        <family val="2"/>
      </rPr>
      <t>De applicatie voldoet blijvend aan de eisen zoals gesteld in de Algemene verordening gegevensbescherming (AVG) voor wat betreft het nemen passende technische en organisatorische maatregelen en het uitvoering geven aan rechten van betrokkenen waaronder de mogelijkheid om persoonlijke gegevens te verwijderen. Van het verwijder-event blijft in de log zichtbaar welke (type) gegevens zijn verwijderd.  </t>
    </r>
  </si>
  <si>
    <t>  </t>
  </si>
  <si>
    <t>NR OUD</t>
  </si>
  <si>
    <t>Onderwerp</t>
  </si>
  <si>
    <t>ja/nee</t>
  </si>
  <si>
    <t>Oplossing biedt reversed billing mogelijkheid</t>
  </si>
  <si>
    <r>
      <t>E11.</t>
    </r>
    <r>
      <rPr>
        <sz val="9"/>
        <color theme="1"/>
        <rFont val="Verdana"/>
        <family val="2"/>
      </rPr>
      <t> De oplossing wordt geleverd als een SaaS-dienst. De applicatie (en gegevens) wordt door de Opdrachtnemer gehost en beheerd waarbij de Opdrachtnemer verantwoordelijk is voor de beschikbaarheid en beveiliging van het integrale systeem.  </t>
    </r>
  </si>
  <si>
    <r>
      <t>E12.</t>
    </r>
    <r>
      <rPr>
        <sz val="9"/>
        <color theme="1"/>
        <rFont val="Verdana"/>
        <family val="2"/>
      </rPr>
      <t> De oplossing is modulair opgebouwd, waarbij alle modules wel volledig geïntegreerd met elkaar zodanig dat gegevens slechts één keer hoeft te worden ingevoerd.  </t>
    </r>
  </si>
  <si>
    <r>
      <t>E16.</t>
    </r>
    <r>
      <rPr>
        <sz val="9"/>
        <color theme="1"/>
        <rFont val="Verdana"/>
        <family val="2"/>
      </rPr>
      <t> De aanbestedingsstukken zijn rechtstreeks, volledig, onbeperkt en kosteloos beschikbaar voor de potentiele gegadigden.</t>
    </r>
  </si>
  <si>
    <r>
      <t>E17.</t>
    </r>
    <r>
      <rPr>
        <sz val="9"/>
        <color theme="1"/>
        <rFont val="Verdana"/>
        <family val="2"/>
      </rPr>
      <t> Er kunnen publicaties naar TenderNed worden gestuurd in minimaal de talen Nederlands, Engels, Duits, Frans en Spaans.  </t>
    </r>
  </si>
  <si>
    <r>
      <t>E18a .</t>
    </r>
    <r>
      <rPr>
        <sz val="9"/>
        <color theme="1"/>
        <rFont val="Verdana"/>
        <family val="2"/>
      </rPr>
      <t xml:space="preserve"> Alle Europese aanbestedingsprocedures worden door de applicatie ondersteund inclusief </t>
    </r>
    <r>
      <rPr>
        <b/>
        <sz val="9"/>
        <color theme="1"/>
        <rFont val="Verdana"/>
        <family val="2"/>
      </rPr>
      <t>Dynamisch  Aankoopsysteem (DAS) (ook voor IenW?</t>
    </r>
  </si>
  <si>
    <t xml:space="preserve">E18 b.  Ook onderhandse aanbestedingen wordt ondersteund. </t>
  </si>
  <si>
    <r>
      <t>E18 c.</t>
    </r>
    <r>
      <rPr>
        <sz val="9"/>
        <color theme="1"/>
        <rFont val="Verdana"/>
        <family val="2"/>
      </rPr>
      <t>  Gegarandeerd wordt dat nu en in de toekomst aan wet- en regelgeving op het gebied van publiek aanbesteden wordt voldaan zonder meerkosten voor Opdrachtgever.  </t>
    </r>
  </si>
  <si>
    <r>
      <t>E19.</t>
    </r>
    <r>
      <rPr>
        <sz val="9"/>
        <color theme="1"/>
        <rFont val="Verdana"/>
        <family val="2"/>
      </rPr>
      <t> De gehele gebruikersinterface aan zowel de kant van de Opdrachtgever als van de leveranciers is meertalig beschikbaar in minimaal de talen: Nederlands, Engels, Duits, Frans en Spaans.  </t>
    </r>
  </si>
  <si>
    <r>
      <t>E20 a.</t>
    </r>
    <r>
      <rPr>
        <sz val="9"/>
        <color theme="1"/>
        <rFont val="Verdana"/>
        <family val="2"/>
      </rPr>
      <t xml:space="preserve"> Opdrachtgever krijgt gedurende de gehele opdracht de beschikking over een trainingsomgeving die gelijkwaardig is aan de productie omgeving. </t>
    </r>
  </si>
  <si>
    <t>E20 b. Trainingsomgeving en productie omgeving zijn gescheiden van elkaar en gebruikers hebben andere inlogcodes voor de trainingsomgeving dan voor de productieomgeving.  </t>
  </si>
  <si>
    <r>
      <t>E21.</t>
    </r>
    <r>
      <rPr>
        <sz val="9"/>
        <color theme="1"/>
        <rFont val="Verdana"/>
        <family val="2"/>
      </rPr>
      <t> De trainingsomgeving moet in ieder geval Nederlandstalig zijn.  </t>
    </r>
  </si>
  <si>
    <r>
      <t>E22.</t>
    </r>
    <r>
      <rPr>
        <sz val="9"/>
        <color theme="1"/>
        <rFont val="Verdana"/>
        <family val="2"/>
      </rPr>
      <t> De applicatie is een standaardoplossing waarin het mogelijk is voor de aanbestedende dienst om zelf functionaliteiten te configureren (zonder tussenkomst van Opdrachtnemer) in de applicatie en functies die niet gebruikt worden kunnen worden uitgezet. Zelf te configureren zijn minimaal: aanbestedingsprocedures, de workflow voor de aanbestedingen per procedure, datavelden bij contracten.  </t>
    </r>
  </si>
  <si>
    <r>
      <t>E23 a.</t>
    </r>
    <r>
      <rPr>
        <sz val="9"/>
        <color theme="1"/>
        <rFont val="Verdana"/>
        <family val="2"/>
      </rPr>
      <t xml:space="preserve"> De applicatie stuurt automatische berichten met betrekking tot belangrijke gebeurtenissen (aanmelding nieuwe inschrijvers bij de aanbesteding, insturen inschrijving door leverancier, nieuw bericht geplaatst in de aanbesteding, gunning). </t>
    </r>
  </si>
  <si>
    <t>E23 b.. De inhoud van de automatische berichten kan door een beheerder van de aanbestedende dienst zelf worden ingesteld/gewijzigd.  </t>
  </si>
  <si>
    <r>
      <t>E24.</t>
    </r>
    <r>
      <rPr>
        <sz val="9"/>
        <color theme="1"/>
        <rFont val="Verdana"/>
        <family val="2"/>
      </rPr>
      <t> Iedere gebruiker beschikt over een persoonlijk berichten module waarin alle berichtgeving van alle voor de gebruiker geautoriseerde aanbestedingen is terug te vinden.  </t>
    </r>
  </si>
  <si>
    <r>
      <t>E25.</t>
    </r>
    <r>
      <rPr>
        <sz val="9"/>
        <color theme="1"/>
        <rFont val="Verdana"/>
        <family val="2"/>
      </rPr>
      <t> a De applicatie maakt gebruik van een aanbiedingskluis waarin aanmeldingen/inschrijvingen van marktpartijen worden bewaard zodanig dat niemand aanbiedingen kan inzien voordat de aanbiedingskluis geopend wordt.</t>
    </r>
  </si>
  <si>
    <t xml:space="preserve">E25 b. De aanbiedingskluis kan alleen na de inschrijvingstermijn worden geopend, waarbij tevens de x-ogen principe functionaliteit is opgenomen (aanbiedingskluis gaat pas open als minimaal x gebruikers hun gebruikersnaam en wachtwoord tijdens de openingsprocedure hebben ingegeven). </t>
  </si>
  <si>
    <r>
      <t>E25 c.</t>
    </r>
    <r>
      <rPr>
        <sz val="9"/>
        <color theme="1"/>
        <rFont val="Verdana"/>
        <family val="2"/>
      </rPr>
      <t>  De applicatie biedt standaard de mogelijkheid om met de dubbele envelopmethode te werken, te weten twee aanbiedingskluizen in één procedure; één voor de kwaliteit, en één voor de prijs.  </t>
    </r>
  </si>
  <si>
    <r>
      <t>E26 a.</t>
    </r>
    <r>
      <rPr>
        <sz val="9"/>
        <color theme="1"/>
        <rFont val="Verdana"/>
        <family val="2"/>
      </rPr>
      <t> Het systeem heeft een online logboek functie per aanbesteding voor de</t>
    </r>
    <r>
      <rPr>
        <b/>
        <sz val="9"/>
        <color theme="1"/>
        <rFont val="Verdana"/>
        <family val="2"/>
      </rPr>
      <t xml:space="preserve"> aanbestedende dienst</t>
    </r>
    <r>
      <rPr>
        <sz val="9"/>
        <color theme="1"/>
        <rFont val="Verdana"/>
        <family val="2"/>
      </rPr>
      <t>,  direct inzichtelijk voor gebruikers, waarin alle acties en wijzigingen geregistreerd zijn, inclusief gebruiker, datum- en tijdsaanduiding.  </t>
    </r>
  </si>
  <si>
    <r>
      <t>E26 b.</t>
    </r>
    <r>
      <rPr>
        <sz val="9"/>
        <color theme="1"/>
        <rFont val="Verdana"/>
        <family val="2"/>
      </rPr>
      <t> Het systeem heeft een online logboek functie per aanbesteding aan de</t>
    </r>
    <r>
      <rPr>
        <b/>
        <sz val="9"/>
        <color theme="1"/>
        <rFont val="Verdana"/>
        <family val="2"/>
      </rPr>
      <t xml:space="preserve"> leverancierskant</t>
    </r>
    <r>
      <rPr>
        <sz val="9"/>
        <color theme="1"/>
        <rFont val="Verdana"/>
        <family val="2"/>
      </rPr>
      <t>, direct inzichtelijk voor gebruikers, waarin alle acties en wijzigingen geregistreerd zijn, inclusief gebruiker, datum- en tijdsaanduiding.  </t>
    </r>
  </si>
  <si>
    <t xml:space="preserve">E27a . Bij het indienen van een aanbieding (door een leverancier) wordt minimaal het ID, tijdstip en datum van de gebruiker die het voorstel verzendt zichtbaar vastgelegd. </t>
  </si>
  <si>
    <t>E27b . Bij het openen van een aanbieding (door een leverancier) door de aanbestedende dienstzijnde wordt minimaal het ID, tijdstip en datum van de gebruiker die het voorstel opent  zichtbaar vastgelegd.</t>
  </si>
  <si>
    <r>
      <t>E28.</t>
    </r>
    <r>
      <rPr>
        <sz val="9"/>
        <color theme="1"/>
        <rFont val="Verdana"/>
        <family val="2"/>
      </rPr>
      <t> Het is bij  onderhandse aanbestedingen mogelijk om als aanbestedende dienst leveranciers uit te nodigen die (nog) niet zijn geregistreerd op de applicatie. De leverancier wordt als het ware gepre-registreerd door de aanbestedende dienst en de leverancier kan vervolgens zelf de registratie afmaken.  </t>
    </r>
  </si>
  <si>
    <r>
      <t>E29 a.</t>
    </r>
    <r>
      <rPr>
        <sz val="9"/>
        <color theme="1"/>
        <rFont val="Verdana"/>
        <family val="2"/>
      </rPr>
      <t> De applicatie beschikt over automatische workflow selectie op basis van drempelwaarde keuze. Gebruiker kan uitsluitend gemotiveerd afwijken.  </t>
    </r>
  </si>
  <si>
    <r>
      <t>E29 b.</t>
    </r>
    <r>
      <rPr>
        <sz val="9"/>
        <color theme="1"/>
        <rFont val="Verdana"/>
        <family val="2"/>
      </rPr>
      <t> Een gebruiker kan, uitsluitend, gemotiveerd afwijjken van de automatische workflow selectie op basis van drempelwaarde keuze.</t>
    </r>
  </si>
  <si>
    <r>
      <t>E30 a.</t>
    </r>
    <r>
      <rPr>
        <sz val="9"/>
        <color theme="1"/>
        <rFont val="Verdana"/>
        <family val="2"/>
      </rPr>
      <t> Voor de gebruiksvriendelijkheid is het een eis als het systeem in staat is workflows te definiëren die een gebruiker op een gestructureerde manier door een proces leidt:   De stap in de workflow moet duidelijk gevisualiseerd zijn door middel van breadcrumbs of vergelijkbare oplossingen.</t>
    </r>
  </si>
  <si>
    <t xml:space="preserve">E30 b. Voor de gebruiksvriendelijkheid is het een eis als het systeem in staat is workflows te definiëren die een gebruiker op een gestructureerde manier door een proces leidt: 
Het moet mogelijk zijn om terug te gaan in het proces en het moet mogelijk zijn om een proces aan te passen naar eigen wensen (bijvoorbeeld bij marktconsultatie voorafgaand aan aanbesteding).  
</t>
  </si>
  <si>
    <t>30 E c.Voor de gebruiksvriendelijkheid is het een eis als het systeem in staat is workflows te definiëren die een gebruiker op een gestructureerde manier door een proces leidt: Indien er stappen zijn die om fiattering vragen moet het systeem terugvallen op autorisatietabellen en controleren of een gebruiker geautoriseerd is om de fiattering uit te voeren.  </t>
  </si>
  <si>
    <t>E30 d. Voor de gebruiksvriendelijkheid is het een eis als het systeem in staat is workflows te definiëren die een gebruiker op een gestructureerde manier door een proces leidt: 
Het systeem moet inzicht kunnen verschaffen in de onderhanden werkvoorraad en de personen die de werkvoorraad onder handen hebben. </t>
  </si>
  <si>
    <r>
      <t>E30 e.</t>
    </r>
    <r>
      <rPr>
        <sz val="9"/>
        <color theme="1"/>
        <rFont val="Verdana"/>
        <family val="2"/>
      </rPr>
      <t> Voor de gebruiksvriendelijkheid is het een eis als het systeem in staat is workflows te definiëren die een gebruiker op een gestructureerde manier door een proces leidt:  Vanuit deze functie moet het mogelijk zijn een onderhanden taak of proces op te starten (door middel van een trigger of notificatie) of te onderhouden. </t>
    </r>
  </si>
  <si>
    <r>
      <t>E31.</t>
    </r>
    <r>
      <rPr>
        <sz val="9"/>
        <color theme="1"/>
        <rFont val="Verdana"/>
        <family val="2"/>
      </rPr>
      <t> De applicatie biedt de mogelijkheid tot het formuleren van verplichte invulvelden ten behoeve van de eisen en wensen en prijs.  </t>
    </r>
  </si>
  <si>
    <t>K33</t>
  </si>
  <si>
    <r>
      <t>E32.</t>
    </r>
    <r>
      <rPr>
        <sz val="9"/>
        <color theme="1"/>
        <rFont val="Verdana"/>
        <family val="2"/>
      </rPr>
      <t> De eisen en wensen voor de aanbesteding kunnen niet alleen online worden aangemaakt, maar ook middels een MS Excel import format geïmporteerd.</t>
    </r>
  </si>
  <si>
    <r>
      <t>E33.</t>
    </r>
    <r>
      <rPr>
        <sz val="9"/>
        <color theme="1"/>
        <rFont val="Verdana"/>
        <family val="2"/>
      </rPr>
      <t> Mogelijkheid om digitale leverancierslijst in systeem te creëren met eenvoudige gebruiksfuncties, zoals sorteren, filteren en organisatie breed delen.  </t>
    </r>
  </si>
  <si>
    <r>
      <t>E34.</t>
    </r>
    <r>
      <rPr>
        <sz val="9"/>
        <color theme="1"/>
        <rFont val="Verdana"/>
        <family val="2"/>
      </rPr>
      <t> Het systeem ondersteunt de (digitale) interactie met opdrachtgevers (van IenW), leveranciers en inkoopadviseurs.  </t>
    </r>
  </si>
  <si>
    <r>
      <t>E35.</t>
    </r>
    <r>
      <rPr>
        <sz val="9"/>
        <color theme="1"/>
        <rFont val="Verdana"/>
        <family val="2"/>
      </rPr>
      <t> De applicatie beschikt over een digitale communicatietool waarbij potentiele inschrijvers (ontvangers) van elkaar niet zien welke andere partijen zijn geadresseerd.  </t>
    </r>
  </si>
  <si>
    <r>
      <t>E36.</t>
    </r>
    <r>
      <rPr>
        <sz val="9"/>
        <color theme="1"/>
        <rFont val="Verdana"/>
        <family val="2"/>
      </rPr>
      <t> Op de applicatie geregistreerde leveranciers kunnen worden geïnformeerd bij nieuwe opdrachten of wijzigingen binnen een lopende aanbesteding.  </t>
    </r>
  </si>
  <si>
    <r>
      <t>E37.</t>
    </r>
    <r>
      <rPr>
        <sz val="9"/>
        <color theme="1"/>
        <rFont val="Verdana"/>
        <family val="2"/>
      </rPr>
      <t> Bij het verzenden van (uitnodigings)brieven kan gebruik worden gemaakt van vooraf ingevoerde sjablonen (in Rijkshuisstijl?)</t>
    </r>
  </si>
  <si>
    <r>
      <t>E38.</t>
    </r>
    <r>
      <rPr>
        <sz val="9"/>
        <color theme="1"/>
        <rFont val="Verdana"/>
        <family val="2"/>
      </rPr>
      <t> Opslag van standaarddocumenten, sjablonen en eisen en wensen lijsten is mogelijk in een bibliotheek. Alle gebruikers kunnen voor aanbestedingen putten uit deze bibliotheek.  </t>
    </r>
  </si>
  <si>
    <r>
      <t>E39 a.</t>
    </r>
    <r>
      <rPr>
        <sz val="9"/>
        <color theme="1"/>
        <rFont val="Verdana"/>
        <family val="2"/>
      </rPr>
      <t xml:space="preserve"> De applicatie ondersteunt het inrichten van goedkeuringsprocessen. Daarbij is het standaard mogelijk om zelfstandig opvolgende goedkeuringstappen in te stellen (zogenaamd serieel goedkeuringsproces, ook gebruikt voor parafen circuit). </t>
    </r>
  </si>
  <si>
    <t xml:space="preserve">E39 b. Het is mogelijk bij de goedkeuringsprocessen om per goedkeuringsstap meerdere goedkeurders in te stellen. </t>
  </si>
  <si>
    <t xml:space="preserve">E39 c. Het is mogelijk om binnen het aanbestedingsproces goedkeuringsmomenten in te richten. </t>
  </si>
  <si>
    <t>E39 d. Voordat een aankondiging door de applicatie wordt verstuurd, dient een daarvoor geautoriseerde gebruiker (manager) op de applicatie eerst goedkeuring te verlenen.  </t>
  </si>
  <si>
    <r>
      <t>E40a.</t>
    </r>
    <r>
      <rPr>
        <sz val="9"/>
        <color theme="1"/>
        <rFont val="Verdana"/>
        <family val="2"/>
      </rPr>
      <t xml:space="preserve"> Per aanbesteding kan een team worden samengesteld met gebruikers van de aanbestedende dienst. </t>
    </r>
  </si>
  <si>
    <r>
      <t>E40b.</t>
    </r>
    <r>
      <rPr>
        <sz val="9"/>
        <color theme="1"/>
        <rFont val="Verdana"/>
        <family val="2"/>
      </rPr>
      <t> Per gebruiker kunnen verschillende autorisaties worden meegegeven zoals alleen kijkrechten tot volledige autorisatie binnen de aanbesteding.  </t>
    </r>
  </si>
  <si>
    <r>
      <t>E41.</t>
    </r>
    <r>
      <rPr>
        <sz val="9"/>
        <color theme="1"/>
        <rFont val="Verdana"/>
        <family val="2"/>
      </rPr>
      <t> De applicatie heeft de mogelijkheid om taken op te stellen en binnen een aanbesteding taken naar verschillende gebruikers te versturen inclusief notificatie van de start en de einddatum van de taak.  </t>
    </r>
  </si>
  <si>
    <r>
      <t>E42.</t>
    </r>
    <r>
      <rPr>
        <sz val="9"/>
        <color theme="1"/>
        <rFont val="Verdana"/>
        <family val="2"/>
      </rPr>
      <t> Het is mogelijk om de applicatie de gewogen score op kwaliteit en prijs door te laten rekenen.  </t>
    </r>
  </si>
  <si>
    <r>
      <t>E43.</t>
    </r>
    <r>
      <rPr>
        <sz val="9"/>
        <color theme="1"/>
        <rFont val="Verdana"/>
        <family val="2"/>
      </rPr>
      <t> Automatische score bij objectieve criteria is mogelijk.  </t>
    </r>
  </si>
  <si>
    <r>
      <t>E44.</t>
    </r>
    <r>
      <rPr>
        <sz val="9"/>
        <color theme="1"/>
        <rFont val="Verdana"/>
        <family val="2"/>
      </rPr>
      <t> Het is mogelijk om door meerdere gebruikers de offertes te laten beoordelen. Hierbij kan per gebruiker of groepen van gebruikers worden ingesteld welk onderdeel van de uitvraag moet worden beoordeeld.  </t>
    </r>
  </si>
  <si>
    <r>
      <t>E45.</t>
    </r>
    <r>
      <rPr>
        <sz val="9"/>
        <color theme="1"/>
        <rFont val="Verdana"/>
        <family val="2"/>
      </rPr>
      <t> Systeem biedt mogelijkheden om inschrijvingen van leveranciers middels scores te beoordelen.  </t>
    </r>
  </si>
  <si>
    <t xml:space="preserve">E46. De applicatie beschikt over een module voor het digitaal online opvragen  en online indienen  van het Uniform Europees Aanbestedingsdocument (UEA module).  
</t>
  </si>
  <si>
    <r>
      <t>E48.</t>
    </r>
    <r>
      <rPr>
        <sz val="9"/>
        <color theme="1"/>
        <rFont val="Verdana"/>
        <family val="2"/>
      </rPr>
      <t> Na ieder aanbestedingstraject kan een rapportage worden gemaakt, waarin alle antwoorden van inschrijvers zijn te vergelijken in 1 overzicht. Dit overzicht is zowel online als in een export naar Excel beschikbaar.  </t>
    </r>
  </si>
  <si>
    <r>
      <t>E49.</t>
    </r>
    <r>
      <rPr>
        <sz val="9"/>
        <color theme="1"/>
        <rFont val="Verdana"/>
        <family val="2"/>
      </rPr>
      <t> De applicatie biedt de mogelijkheid tot het generen van managementrapporten online en export naar Excel. In de rapportage is minimaal opgenomen: afdeling binnen de aanbestedende dienst, uniek aanbestedingsnummer, naam van de aanbesteding, publicatie datum, opsteller (gebruiker) van de aanbesteding, sluitingsdatum, namen van ingeschreven leveranciers, welke leverancier is gegund.  </t>
    </r>
  </si>
  <si>
    <r>
      <t>E50.</t>
    </r>
    <r>
      <rPr>
        <sz val="9"/>
        <color theme="1"/>
        <rFont val="Verdana"/>
        <family val="2"/>
      </rPr>
      <t> Het moet mogelijk zijn om documenten (alle courante documenttypes) te uploaden en toe te voegen aan een inkoopcasus.  </t>
    </r>
  </si>
  <si>
    <r>
      <t>E51.</t>
    </r>
    <r>
      <rPr>
        <sz val="9"/>
        <color theme="1"/>
        <rFont val="Verdana"/>
        <family val="2"/>
      </rPr>
      <t> Het moet mogelijk zijn om vanuit het proces standaard documenten te creëren, gebaseerd op templates, met beschikbare data uit de onderhanden inkoopcasus.  In Rijkshuisstijl?</t>
    </r>
  </si>
  <si>
    <r>
      <t>E52.</t>
    </r>
    <r>
      <rPr>
        <sz val="9"/>
        <color theme="1"/>
        <rFont val="Verdana"/>
        <family val="2"/>
      </rPr>
      <t> Het systeem moet de gebruiker in staat stellen om de templates te ontwikkelen (nieuw) en te onderhouden.  In Rijkshuisstijl?</t>
    </r>
  </si>
  <si>
    <r>
      <t>E53.</t>
    </r>
    <r>
      <rPr>
        <sz val="9"/>
        <color theme="1"/>
        <rFont val="Verdana"/>
        <family val="2"/>
      </rPr>
      <t> Om specifieke taken, processen of leveranciers (etc.) te kunnen vinden in de totale content is een zoekfunctie nodig die op basis van meerdere criteria (zoals naam aanbesteding en contractsoort) een gerichte zoekactie mogelijk maakt. Dat kan door specifieke zoekvelden te bieden en/of een zoekfunctie zoals bijvoorbeeld een Google searchengine.  </t>
    </r>
  </si>
  <si>
    <r>
      <t>E54.</t>
    </r>
    <r>
      <rPr>
        <sz val="9"/>
        <color theme="1"/>
        <rFont val="Verdana"/>
        <family val="2"/>
      </rPr>
      <t> Rapportages dienen op eenvoudige wijze gegenereerd te kunnen worden door de gebruiker.  </t>
    </r>
  </si>
  <si>
    <r>
      <t>E55a.</t>
    </r>
    <r>
      <rPr>
        <sz val="9"/>
        <color theme="1"/>
        <rFont val="Verdana"/>
        <family val="2"/>
      </rPr>
      <t> De lay-out van de rapportages dienen zelf bepaald te kunnen worden door gebruiker. </t>
    </r>
  </si>
  <si>
    <r>
      <t>E55b.</t>
    </r>
    <r>
      <rPr>
        <sz val="9"/>
        <color theme="1"/>
        <rFont val="Verdana"/>
        <family val="2"/>
      </rPr>
      <t> De standaard rapportagetool heeft de mogelijkheid voor de gebruiker om rapportages flexibel in te richten.PDF.  </t>
    </r>
  </si>
  <si>
    <r>
      <t>E55c.</t>
    </r>
    <r>
      <rPr>
        <sz val="9"/>
        <color theme="1"/>
        <rFont val="Verdana"/>
        <family val="2"/>
      </rPr>
      <t> De standaard rapportagetool heeft een exportmogelijkheid naar MS Excel en/of PDF.  </t>
    </r>
  </si>
  <si>
    <r>
      <t>E56.</t>
    </r>
    <r>
      <rPr>
        <sz val="9"/>
        <color theme="1"/>
        <rFont val="Verdana"/>
        <family val="2"/>
      </rPr>
      <t> Het systeem moet beschikken over de mogelijkheid om ruwe data en standaardoverzichten te exporteren naar MS Excel en/of PDF.  </t>
    </r>
  </si>
  <si>
    <r>
      <t>E57.</t>
    </r>
    <r>
      <rPr>
        <sz val="9"/>
        <color theme="1"/>
        <rFont val="Verdana"/>
        <family val="2"/>
      </rPr>
      <t> De oplossing is volledig webbased met een zero-client footprint (maakt dus geen gebruik van technologieën als Citrix of Remote Desktop Protocol). Enige uitzondering hierop is dat gebruik gemaakt mag worden van Adobe Reader en/of integratie met MS Office toepassingen.  </t>
    </r>
  </si>
  <si>
    <r>
      <t>E58.</t>
    </r>
    <r>
      <rPr>
        <sz val="9"/>
        <color theme="1"/>
        <rFont val="Verdana"/>
        <family val="2"/>
      </rPr>
      <t> De volledige functionaliteit van de applicatie is beschikbaar via alle (op de Nederlandse zakelijk markt) gangbare internetbrowsers.   </t>
    </r>
  </si>
  <si>
    <r>
      <t>E59.</t>
    </r>
    <r>
      <rPr>
        <sz val="9"/>
        <color theme="1"/>
        <rFont val="Verdana"/>
        <family val="2"/>
      </rPr>
      <t> Het is mogelijk om gegevens af te drukken.  </t>
    </r>
  </si>
  <si>
    <r>
      <t>E60.</t>
    </r>
    <r>
      <rPr>
        <sz val="9"/>
        <color theme="1"/>
        <rFont val="Verdana"/>
        <family val="2"/>
      </rPr>
      <t> Overzetten van de huidige data en formulieren naar het nieuwe systeem, er zijn hiervoor meerdere dataformats mogelijk, zoals CSV, Excel en txt.  </t>
    </r>
  </si>
  <si>
    <r>
      <t>E61.</t>
    </r>
    <r>
      <rPr>
        <sz val="9"/>
        <color theme="1"/>
        <rFont val="Verdana"/>
        <family val="2"/>
      </rPr>
      <t> De Opdrachtgever hecht aan een goede werkbaarheid van de applicatie in termen van performance. De performance van de applicatie is dan ook zodanig dat het laden van webpagina's in de applicatie niet langer dan 2 seconden duurt.  </t>
    </r>
  </si>
  <si>
    <r>
      <t>E63.</t>
    </r>
    <r>
      <rPr>
        <sz val="9"/>
        <color theme="1"/>
        <rFont val="Verdana"/>
        <family val="2"/>
      </rPr>
      <t> Doorlooptijden en reactietijden dienen handmatig aangepast te kunnen worden bij wijzigingen.  </t>
    </r>
  </si>
  <si>
    <r>
      <t>E64.</t>
    </r>
    <r>
      <rPr>
        <sz val="9"/>
        <color theme="1"/>
        <rFont val="Verdana"/>
        <family val="2"/>
      </rPr>
      <t> De applicatie bewaakt de maximaal gedefinieerde doorlooptijd per processtap.  </t>
    </r>
  </si>
  <si>
    <r>
      <t>E65.</t>
    </r>
    <r>
      <rPr>
        <sz val="9"/>
        <color theme="1"/>
        <rFont val="Verdana"/>
        <family val="2"/>
      </rPr>
      <t> Doorlooptijden dienen instelbaar te zijn op basis van werkdagen of kalenderdagen.  </t>
    </r>
  </si>
  <si>
    <r>
      <t>E66.</t>
    </r>
    <r>
      <rPr>
        <sz val="9"/>
        <color theme="1"/>
        <rFont val="Verdana"/>
        <family val="2"/>
      </rPr>
      <t> Het systeem dient zelf op basis van de netto doorlooptijd een einddatum/gereeddatum te generen.  </t>
    </r>
  </si>
  <si>
    <t>Zoekresultaten moeten kunnen worden gesorteerd op naam, datum etc.</t>
  </si>
  <si>
    <r>
      <t>E69.</t>
    </r>
    <r>
      <rPr>
        <sz val="9"/>
        <color theme="1"/>
        <rFont val="Verdana"/>
        <family val="2"/>
      </rPr>
      <t> Vanuit de zoekresultaten moet het mogelijk zijn om van hieruit ook het bewerken te starten.  </t>
    </r>
  </si>
  <si>
    <t>TB1</t>
  </si>
  <si>
    <t>Het systeem bevat functionaliteit voor export van data naar Excel bestanden. </t>
  </si>
  <si>
    <t>K89</t>
  </si>
  <si>
    <r>
      <t>E70.</t>
    </r>
    <r>
      <rPr>
        <sz val="9"/>
        <color theme="1"/>
        <rFont val="Verdana"/>
        <family val="2"/>
      </rPr>
      <t> Het systeem moet beschikken over een integraal functionerende contractregistratie, -beheer en managementmodule.  </t>
    </r>
  </si>
  <si>
    <t>K90</t>
  </si>
  <si>
    <r>
      <t>E105.</t>
    </r>
    <r>
      <rPr>
        <sz val="9"/>
        <color theme="1"/>
        <rFont val="Verdana"/>
        <family val="2"/>
      </rPr>
      <t> Functieautorisatie: de toegang van gebruikers tot verschillende functies is te autoriseren op basis van individuele autorisatieprofielen of rol-gebaseerde profielen.  </t>
    </r>
  </si>
  <si>
    <t>K91</t>
  </si>
  <si>
    <r>
      <t>E106.</t>
    </r>
    <r>
      <rPr>
        <sz val="9"/>
        <color theme="1"/>
        <rFont val="Verdana"/>
        <family val="2"/>
      </rPr>
      <t> Het systeem ondersteunt verschillende autorisatierollen (RBAC) op basis van het least privilege principe. Informatie mag alleen ingezien worden door medewerkers die daar uit hoofde van hun functie bij moeten kunnen.  </t>
    </r>
  </si>
  <si>
    <t>K92</t>
  </si>
  <si>
    <r>
      <t>E71.</t>
    </r>
    <r>
      <rPr>
        <sz val="9"/>
        <color theme="1"/>
        <rFont val="Verdana"/>
        <family val="2"/>
      </rPr>
      <t> Een onbeperkt aantal partijen kan zich (kosteloos) als leverancier inschrijven op de applicatie.  </t>
    </r>
  </si>
  <si>
    <t>K93</t>
  </si>
  <si>
    <r>
      <t>E72.</t>
    </r>
    <r>
      <rPr>
        <sz val="9"/>
        <color theme="1"/>
        <rFont val="Verdana"/>
        <family val="2"/>
      </rPr>
      <t> Leveranciers hebben een eigen bedrijfsprofiel op de applicatie en kunnen zelf meerdere gebruikers aanmaken binnen hun bedrijfsprofiel.  </t>
    </r>
  </si>
  <si>
    <t>K94</t>
  </si>
  <si>
    <r>
      <t>E73.</t>
    </r>
    <r>
      <rPr>
        <sz val="9"/>
        <color theme="1"/>
        <rFont val="Verdana"/>
        <family val="2"/>
      </rPr>
      <t> Een leverancier gebruiker kan andere gebruikers binnen zijn bedrijfsprofiel autoriseren om mee te werken aan de inschrijving.  </t>
    </r>
  </si>
  <si>
    <t>K95</t>
  </si>
  <si>
    <r>
      <t>E74.</t>
    </r>
    <r>
      <rPr>
        <sz val="9"/>
        <color theme="1"/>
        <rFont val="Verdana"/>
        <family val="2"/>
      </rPr>
      <t> Leveranciers hoeven zich slechts eenmalig te registreren op de applicatie en kunnen vervolgens dit profiel hergebruiken bij toekomstige aanbestedingen.  </t>
    </r>
  </si>
  <si>
    <t>K96</t>
  </si>
  <si>
    <r>
      <t>E75.</t>
    </r>
    <r>
      <rPr>
        <sz val="9"/>
        <color theme="1"/>
        <rFont val="Verdana"/>
        <family val="2"/>
      </rPr>
      <t> Leveranciers kunnen binnen hun bedrijfsprofiel documenten beheren die zij kunnen gebruiken binnen diverse aanbestedingen.  </t>
    </r>
  </si>
  <si>
    <t>K97</t>
  </si>
  <si>
    <r>
      <t>E76.</t>
    </r>
    <r>
      <rPr>
        <sz val="9"/>
        <color theme="1"/>
        <rFont val="Verdana"/>
        <family val="2"/>
      </rPr>
      <t> De applicatie voert een controle uit op de inschrijving en geeft de leverancier voor insturen van een offerte een waarschuwing als niet alle gevraagde onderdelen zijn beantwoord.  </t>
    </r>
  </si>
  <si>
    <t>K98</t>
  </si>
  <si>
    <r>
      <t>E77.</t>
    </r>
    <r>
      <rPr>
        <sz val="9"/>
        <color theme="1"/>
        <rFont val="Verdana"/>
        <family val="2"/>
      </rPr>
      <t> De authenticiteit van informatie die leveranciers aan Opdrachtgever verstrekken dient te zijn geborgd. Dat betekent dat op het moment dat zij hun offerte indienen derden deze informatie niet meer kunnen wijzigen.  </t>
    </r>
  </si>
  <si>
    <t>Techniek: Eisen/wensen aan systeem, structuur, technologie, etc.</t>
  </si>
  <si>
    <t>Toegang tot het pakket via is volledig webbased, geen locale client software benodigd
In verband met tijd- en plaats onafhankelijk werken</t>
  </si>
  <si>
    <t>Toegang vanaf mobiele devices (met schaling naar schermgrootte)
In verband met tijd- en plaats onafhankelijk werken</t>
  </si>
  <si>
    <t>Binnen de oplossing is integratie met andere softwarepakketten via een API mogelijk. Het gaat in ieder geval om SAP S/4Hana.</t>
  </si>
  <si>
    <r>
      <t>E14.</t>
    </r>
    <r>
      <rPr>
        <sz val="9"/>
        <color theme="1"/>
        <rFont val="Verdana"/>
        <family val="2"/>
      </rPr>
      <t> De oplossing is als tSender/e-Aanbesteden gekoppeld met TenderNed voor het publiceren van alle type aankondigingen.  </t>
    </r>
  </si>
  <si>
    <r>
      <t>E15.</t>
    </r>
    <r>
      <rPr>
        <sz val="9"/>
        <color theme="1"/>
        <rFont val="Verdana"/>
        <family val="2"/>
      </rPr>
      <t> Het systeem moet (blijvend) beschikken over een actieve API/koppeling richting het Europese Tender registratiesysteem TED.  </t>
    </r>
  </si>
  <si>
    <t>Bestaande en nieuwe websites, bestaande en nieuwe intranetten/extranetten en (mobiele) apps van de (semi-)overheid dienen te voldoen aan de richtlijnen voor digitoegankelijkheid. Via de volgende links zijn de richtlijnen beschikbaar: www.digitoegankelijk.nl en https://www.forumstandaardisatie.nl/standaard/digitoegankelijk-en-301-549-met-wcag-21</t>
  </si>
  <si>
    <t>De applicatie moet kunnen worden aangepast aan de huisstijl van opdrachtgever en als specifieke app via zowel reguliere App Store / Play Store als enterprise app stores (MDM) kunnen worden gedistribueerd</t>
  </si>
  <si>
    <t xml:space="preserve">Oplossing is toekomstvast: 
-Roadmap is beschikbaar voor komende jaren
</t>
  </si>
  <si>
    <t>Inkoper gebruikt ogenschijnlijk 1 systeem; de gebruiker werkt met 1 standaard interface ongeacht de achterliggende systemen.</t>
  </si>
  <si>
    <t>De aangeboden oplossing moet op veilige wijze gegeven kunnen uitwisselen met Signing Hubs</t>
  </si>
  <si>
    <t>De aangeboden oplossing moet op veilige wijze gegeven kunnen uitwisselende Doc Direkt Handtekening</t>
  </si>
  <si>
    <r>
      <t>E102.</t>
    </r>
    <r>
      <rPr>
        <sz val="9"/>
        <color theme="1"/>
        <rFont val="Verdana"/>
        <family val="2"/>
      </rPr>
      <t> De oplossing beschikt over archiverings- en export functionaliteit</t>
    </r>
  </si>
  <si>
    <t xml:space="preserve">Het systeem kent rolgebaseerde functiescheiding tussen (beheerder)rollen en eindgebuikers. 
</t>
  </si>
  <si>
    <t>De beheerders dienen gebruikers en beheerders in de tool te kunnen autoriseren</t>
  </si>
  <si>
    <t>FB3</t>
  </si>
  <si>
    <t>De oplossing biedt de mogelijkheid autorisaties automatisch te managen in de oplossing. (Bij het wijzigen van de inhoud van een rol worden automatisch de rechten van de personen die deze rol hebben automatisch gewijzigd )</t>
  </si>
  <si>
    <t>FB4</t>
  </si>
  <si>
    <t>Er dient een verschil per rol in het muteren van gegevens te zijn. Voor de autorisatiemodule geldt dat er gedifferentieerd kan worden naar gegevens en functionaliteiten. De differentiatie in rechten vindt plaats op basis van rollen en typen taken/activiteiten. Afhankelijk van de autorisatie is bepaalde informatie voor een medewerker wel of niet zichtbaar in de applicatie.</t>
  </si>
  <si>
    <t>FB5</t>
  </si>
  <si>
    <t>De oplossing bevat een onderdeel voor de beheerder, waar autorisaties en eventuele parameters ingevoerd en gewijzigd worden.</t>
  </si>
  <si>
    <t>FB8</t>
  </si>
  <si>
    <t>Taken moeten overgeheveld kunnen worden naar andere medewerkers. </t>
  </si>
  <si>
    <t>FB9</t>
  </si>
  <si>
    <t>Bij het aanpassen van standaarden en beheersmaatregelen dienen vervallen / vervangen standaarden en beheersmaatregelen te worden gearchiveerd en raadpleegbaar te blijven. </t>
  </si>
  <si>
    <t>FB10</t>
  </si>
  <si>
    <t>Beheerders kunnen historie (na een instelbare termijn) opschonen. </t>
  </si>
  <si>
    <t>FB11</t>
  </si>
  <si>
    <r>
      <t>E81.</t>
    </r>
    <r>
      <rPr>
        <sz val="9"/>
        <color theme="1"/>
        <rFont val="Verdana"/>
        <family val="2"/>
      </rPr>
      <t> Werkprocessen, sjablonen en automatische workflow selecties zijn  centraal in te richten en te beheren in het systeem.  </t>
    </r>
  </si>
  <si>
    <t>FB12</t>
  </si>
  <si>
    <r>
      <t>E82.</t>
    </r>
    <r>
      <rPr>
        <sz val="9"/>
        <color theme="1"/>
        <rFont val="Verdana"/>
        <family val="2"/>
      </rPr>
      <t> Het is te allen tijde eenvoudig te herleiden op welk moment in het verleden welke workflow configuratie actief was (herleidbaarheid). Uitsluitend een geautoriseerde gebruiker kan workflows aanpassen.   </t>
    </r>
  </si>
  <si>
    <t>FB13</t>
  </si>
  <si>
    <r>
      <t>E83.</t>
    </r>
    <r>
      <rPr>
        <sz val="9"/>
        <color theme="1"/>
        <rFont val="Verdana"/>
        <family val="2"/>
      </rPr>
      <t> Het centraal beheren van de workflows kan generiek  maar kan daar waar noodzakelijk per aanbestedende dienst (of een daaronder ressorterende directie) in afwijken.  </t>
    </r>
  </si>
  <si>
    <t>FB14</t>
  </si>
  <si>
    <t>FB15</t>
  </si>
  <si>
    <t>FB16</t>
  </si>
  <si>
    <r>
      <t>E86.</t>
    </r>
    <r>
      <rPr>
        <sz val="9"/>
        <color theme="1"/>
        <rFont val="Verdana"/>
        <family val="2"/>
      </rPr>
      <t> De door een beheerder aangemaakte (meta) datavelden kunnen worden gebruikt als filter om de contracten gericht te filteren/zoeken.  </t>
    </r>
  </si>
  <si>
    <t>IW-B8</t>
  </si>
  <si>
    <t>FB17</t>
  </si>
  <si>
    <t>Wijzigingen van gegevens in het inkoop oplossing worden gelogd in een audit trail dat tenminste de gebruikersnaam, datum, tijd en de details van de gewijzigde gegevens bevat. Opdrachtgever kan de volledige audit trail inzien en zelfstandig raadplegen.</t>
  </si>
  <si>
    <t>Beveiliging en privacy: Beschikbaarheid, integriteit, privacy, encriptie, broncode, etc.</t>
  </si>
  <si>
    <r>
      <t xml:space="preserve">Voor alle overheidsopdrachten is steeds de meeste recente versie van de BIO van kracht. De beveiliging van de applicatie dient te voldoen aan de BIO. Deze is op 23-05-2019 gepubliceerd in de Staatscourant. Op dit moment is versie 1.04 de meest recente versie. Deze vindt u hier: Staatscourant 2020, 7857 | Overheid.nl &gt; Officiële bekendmakingen (officielebekendmakingen.nl).
Inschrijver moet voor deze opdracht minimaal voldoen aan de beveiligingseisen uit de BIO welke van toepassing zijn op het basis beveiligingsniveau </t>
    </r>
    <r>
      <rPr>
        <b/>
        <sz val="9"/>
        <color theme="1"/>
        <rFont val="Verdana"/>
        <family val="2"/>
      </rPr>
      <t>2 (BBN2)</t>
    </r>
    <r>
      <rPr>
        <sz val="9"/>
        <color theme="1"/>
        <rFont val="Verdana"/>
        <family val="2"/>
      </rPr>
      <t>.</t>
    </r>
  </si>
  <si>
    <t>Indien persoonsgegevens in de zin van de Algemene Verordening Gegevensbescheming (AVG) worden verwerkt door een bewerker (derde) dient een Verwerkersovereenkomst te worden afgesloten. Onder Verwerking van Persoonsgegevens wordt verstaan: elke handeling of elk geheel van handelingen (o.a. verzamelen, bewaren en vernietigen) met betrekking tot Persoonsgegevens. Een persoonsgegeven is elk gegeven betreffende een geïdentificeerde of identificeerbare natuurlijke persoon (bv. NAW-gegevens, foto’s van personen, BSN-nummers. IP-nummers).
Het concept van de verwerkersovereenkomst is als bijlage bij deze nadere offerteaanvraag gevoegd. Door middel van indiening van een offerte gaat u akkoord met de inhoud van de verwerkersovereenkomst.</t>
  </si>
  <si>
    <t>IW-D1</t>
  </si>
  <si>
    <r>
      <t xml:space="preserve">Opdrachtnemer dient te voldoen aan de volgende actuele normen, eisen en wetten (en diens logische opvolgers): 
• Baseline Informatiebeveiliging Overheid (BIO) v1.04 *
• AVG 
• Opdrachtnemer dient aantoonbaar te voldoen aan ISO27001/02 en </t>
    </r>
    <r>
      <rPr>
        <b/>
        <sz val="9"/>
        <color theme="1"/>
        <rFont val="Verdana"/>
        <family val="2"/>
      </rPr>
      <t>ISAE3402</t>
    </r>
    <r>
      <rPr>
        <sz val="9"/>
        <color theme="1"/>
        <rFont val="Verdana"/>
        <family val="2"/>
      </rPr>
      <t xml:space="preserve">
</t>
    </r>
  </si>
  <si>
    <r>
      <t>E119.</t>
    </r>
    <r>
      <rPr>
        <sz val="9"/>
        <color theme="1"/>
        <rFont val="Verdana"/>
        <family val="2"/>
      </rPr>
      <t> Opdrachtgever heeft het recht om jaarlijks BIO compliancy audits op de dienstverlening van Opdrachtnemer te laten uitvoeren, waarvan de kosten ten laste van de Opdrachtgever zullen zijn. Dit kan worden afgevangen door een derden-verklaring.  </t>
    </r>
  </si>
  <si>
    <t>Opdrachtnemer doet een melding van security en of privacy incidenten (datalek) binnen 24 uur na constatering en verstrekt alle details  inclusief informatie over omvang, impact, betrokken data, en termijn van oplossen/verhelpen.</t>
  </si>
  <si>
    <t>IW-D7</t>
  </si>
  <si>
    <t>Opdrachtnemer en Opdrachtgever dienen zich te houden aan de bepalingen uit Algemene Verordening Gegevensbescherming (AVG). Bijv. in geval van datalekken is Opdrachtnemer verplicht dit direct te melden aan Opdrachtgever en de Autoriteit Persoonsgegevens (AP) in Nederland.</t>
  </si>
  <si>
    <t>De leverancier dient zorg te dragen voor AVG compliancy van de software en van de gebruikte gegevens</t>
  </si>
  <si>
    <t>Persoonsgegevens kunnen geautomatiseerd verwijderd worden als de aangegeven retentietermijn is overschreden (Momenteel verwachten we 7 jaar opslagtermijn)</t>
  </si>
  <si>
    <t xml:space="preserve">Voor de duur van deze nadere Overeenkomst wordt één verwerkersovereenkomst afgesloten. De verwerkersovereenkomst kan tijdens looptijd van de overeenkomst periodiek aangepast worden als de Rijksoverheid standaard wordt aangepast. </t>
  </si>
  <si>
    <t>IW-D6</t>
  </si>
  <si>
    <t>Op deze opdracht is een verwerkersovereenkomst van toepassing. Met deze verwerkersovereenkomst wordt het volgende vastgelegd:
1. Waarvoor de gegevens mogen worden verwerkt; 
2. welke beveiligingsmaatregelen moeten worden genomen;
3. welke vormen van toezicht de eigenaar van de gegevens mag uitoefenen. 
De concept Verwerkersovereenkomst is bijgevoegd als Bijlage &lt;XXX&gt; en wordt na gunning aangevuld door Opdrachtnemer. 
Opdrachtnemer dient binnen 15 kalenderdagen na verzending van de gunningsbesluit de verwerkersovereenkomst ingevuld aan te leveren bij Opdrachtgever ter beoordeling. De aangedragen informatie wordt vervolgens getoetst door Opdrachtgever. 
De Verwerkersovereenkomst dient gelijktijdig met de hoofdovereenkomst getekend te worden. Beide overeenkomsten zijn onlosmakelijk met elkaar verbonden.</t>
  </si>
  <si>
    <t xml:space="preserve">De door Forum Standaardisatie verplichte en aanbevolen standaarden moeten worden toegepast. Relevante Standaardisatienormen zijn: 
* TLS, HTTPS en HSTS (beveiligde verbinding) 
* DNSSEC (ondertekende domeinnaam) 
* STARTTLS en DANE (beveiligde mailserver-verbindingen) 
* DMARC+DKIM+SPF (anti-mailphishing/-spoofing) 
* SAML (authenticatie en autorisatie))  </t>
  </si>
  <si>
    <r>
      <rPr>
        <b/>
        <sz val="9"/>
        <color theme="1"/>
        <rFont val="Verdana"/>
        <family val="2"/>
      </rPr>
      <t>In geval van cloud:</t>
    </r>
    <r>
      <rPr>
        <sz val="9"/>
        <color theme="1"/>
        <rFont val="Verdana"/>
        <family val="2"/>
      </rPr>
      <t xml:space="preserve"> De data wordt binnen de E.U. en/of de Europese Economische Ruimte (E.E.R.) opgeslagen, in tenminste een Tier 2 datacenter.
De aanbieder waar de hosting van de tool plaatsvindt valt onder de jurisdictie van de E.U. of de E.E.R., waarbij deze niet tevens valt onder een jurisdictie buiten de E.U. of de E.E.R.</t>
    </r>
  </si>
  <si>
    <t>BV15</t>
  </si>
  <si>
    <t>Toegang tot de cloudoplossing wordt beperkt tot alleen werkplekken van de afnemende partijen. Geef aan welk mechanisme hiervoor gebruikt wordt (bijv. herkenbaar netwerkadres, VPN-verbinding, certificaten, etc.) De kosten hiervan dienen te zijn verdisconteerd in de prijs.</t>
  </si>
  <si>
    <t>IW-D81</t>
  </si>
  <si>
    <t>BV17</t>
  </si>
  <si>
    <t>Het pakket dient voorzieningen te bieden om historische data uit het systeem te archiveren en te verwijderen uit het online transactiesysteem. Retention policies moeten leidend zijn voor het (evt. via automatische scheduling) uitvoeren van
archiverings- en opschoningsacties. Bij uitfaseren van de applicatie moet het mogelijk zijn de data in leesbare vorm te behouden.</t>
  </si>
  <si>
    <t>BV18</t>
  </si>
  <si>
    <t>Het pakket biedt ondersteuning voor het Content Management Interoperability Services (CMIS) protocol tbv koppeling met een Document Management System (DMS) of content management systeem (CMS)</t>
  </si>
  <si>
    <t>BV19</t>
  </si>
  <si>
    <t xml:space="preserve">Logbestanden waarin gebeurtenissen die gebruikersactiviteiten, uitzonderingen en informatiebeveiliging gebeurtenissen worden geregistreerd, behoren te worden gemaakt, bewaard en regelmatig te worden beoordeeld. </t>
  </si>
  <si>
    <t>IW-D25</t>
  </si>
  <si>
    <t>BV23</t>
  </si>
  <si>
    <t>Opdrachtgever is eigenaar van data en documenten in het systeem, inclusief loggegevens.</t>
  </si>
  <si>
    <t>IW-D26</t>
  </si>
  <si>
    <t>BV24</t>
  </si>
  <si>
    <t>Opdrachtgever heeft het recht om op ieder gewenst moment (tussentijds) de data (inclusief loggegevens) op te eisen. Opdrachtnemer zal deze informatie en gegevens dan binnen vijf werkdagen aan Opdrachtgever in het afgesproken format en voldoende beveiligd beschikbaar stellen.</t>
  </si>
  <si>
    <t>IW-D27</t>
  </si>
  <si>
    <t>BV25</t>
  </si>
  <si>
    <t>Op alle data wordt encryptie toegepast (in rest en transit)</t>
  </si>
  <si>
    <t>IW-D28</t>
  </si>
  <si>
    <t>BV26</t>
  </si>
  <si>
    <t>Auditplannen, -activiteiten en operationele actiepunten die gericht zijn op doublures van gegevens, toegang en beperkingen van de grenzen van gegevens, moeten zodanig worden opgezet dat het risico van verstoring van bedrijfsprocessen tot een minimum wordt beperkt. Auditactiviteiten moeten van tevoren door de belanghebbenden worden gepland en overeengekomen.</t>
  </si>
  <si>
    <t>BV27</t>
  </si>
  <si>
    <t>Het systeem dient controleerbaar te zijn voor de organisatie en auditors (audittrail).  </t>
  </si>
  <si>
    <t>BV28</t>
  </si>
  <si>
    <t>Het systeem dient alle (relevante) handelingen vast te leggen in een logging. </t>
  </si>
  <si>
    <t>BV20</t>
  </si>
  <si>
    <t>BV29</t>
  </si>
  <si>
    <t>Het systeem dient de integriteit en vertrouwelijkheid van logging te waarborgen. </t>
  </si>
  <si>
    <t>BV21</t>
  </si>
  <si>
    <t>BV30</t>
  </si>
  <si>
    <t xml:space="preserve">Na afronding van risk en control assessments moet het resultaat "bevroren" worden en niet meer te wijzigen zijn. </t>
  </si>
  <si>
    <t>IW-D10</t>
  </si>
  <si>
    <t>BV32</t>
  </si>
  <si>
    <t>Gedurende de looptijd van de overeenkomst dient Opdrachtnemer te beschikken over een kwaliteitsmanagementsysteem in het kader van informatiebeveiliging dat voldoet aan de norm ISO 27001:2017 met als toepassingsgebied het onderwerp (scope) van deze overeenkomst, dat periodiek door een geaccrediteerde instelling wordt getoetst. Indien de norm wordt geactualiseerd en/of gewijzigd zal Opdrachtnemer ervoor zorgen dat zij binnen een redelijk termijn voldoet aan de nieuwe eisen/normen.</t>
  </si>
  <si>
    <t>BV35</t>
  </si>
  <si>
    <t>De programmatuur ondersteunt twee-factor authenticatie</t>
  </si>
  <si>
    <t>BV36</t>
  </si>
  <si>
    <r>
      <t>E104.</t>
    </r>
    <r>
      <rPr>
        <sz val="9"/>
        <color theme="1"/>
        <rFont val="Verdana"/>
        <family val="2"/>
      </rPr>
      <t> Gebruikersautorisatie: toegang tot de applicatie is alleen mogelijk voor geautoriseerde gebruikers.  </t>
    </r>
  </si>
  <si>
    <t>BV38</t>
  </si>
  <si>
    <r>
      <t>E109.</t>
    </r>
    <r>
      <rPr>
        <sz val="9"/>
        <color theme="1"/>
        <rFont val="Verdana"/>
        <family val="2"/>
      </rPr>
      <t> Er wordt (door Opdrachtnemer of een onafhankelijke derde) een vastgelegde procedure gehanteerd voor toekennen en intrekken van de door Opdrachtnemer beheerde autorisaties.  </t>
    </r>
  </si>
  <si>
    <t>BV39</t>
  </si>
  <si>
    <r>
      <t>E110.</t>
    </r>
    <r>
      <rPr>
        <sz val="9"/>
        <color theme="1"/>
        <rFont val="Verdana"/>
        <family val="2"/>
      </rPr>
      <t> Er wordt (door Opdrachtnemer of een onafhankelijke derde) minimaal ieder jaar een controle uitgevoerd op de juistheid van autorisaties van het beheerpersoneel.  </t>
    </r>
  </si>
  <si>
    <t>BV40</t>
  </si>
  <si>
    <r>
      <t>E111.</t>
    </r>
    <r>
      <rPr>
        <sz val="9"/>
        <color theme="1"/>
        <rFont val="Verdana"/>
        <family val="2"/>
      </rPr>
      <t> Toegang tot de informatiesystemen is persoonsgebonden. Als er gebruik wordt gemaakt van niet persoonsgebonden accounts wordt bijgehouden wie wanneer van het account gebruik maakt.  </t>
    </r>
  </si>
  <si>
    <t>BV41</t>
  </si>
  <si>
    <r>
      <t>E113.</t>
    </r>
    <r>
      <rPr>
        <sz val="9"/>
        <color theme="1"/>
        <rFont val="Verdana"/>
        <family val="2"/>
      </rPr>
      <t> Er wordt dagelijks een back-up gemaakt naar een andere fysieke locatie. Deze back-up wordt minimaal 30 dagen beschikbaar gehouden voor restore doeleinden.  </t>
    </r>
  </si>
  <si>
    <t>BV42</t>
  </si>
  <si>
    <r>
      <t>E114.</t>
    </r>
    <r>
      <rPr>
        <sz val="9"/>
        <color theme="1"/>
        <rFont val="Verdana"/>
        <family val="2"/>
      </rPr>
      <t> Restore procedures worden jaarlijks en na relevante wijzigingen getest.  </t>
    </r>
  </si>
  <si>
    <t>BV44</t>
  </si>
  <si>
    <r>
      <t>E116.</t>
    </r>
    <r>
      <rPr>
        <sz val="9"/>
        <color theme="1"/>
        <rFont val="Verdana"/>
        <family val="2"/>
      </rPr>
      <t> Afspraken over aspecten van informatiebeveiliging en het niveau van dienstverlening zijn vastgelegd in een Service Niveau Overeenkomst (SNO).  </t>
    </r>
  </si>
  <si>
    <t>BV45</t>
  </si>
  <si>
    <r>
      <t>E121.</t>
    </r>
    <r>
      <rPr>
        <sz val="9"/>
        <color theme="1"/>
        <rFont val="Verdana"/>
        <family val="2"/>
      </rPr>
      <t> Opdrachtnemer staat binnen een periode van tenminste één (1) kalenderjaar (door Opdrachtgever geïnitieerde en betaalde) penetratietesten door een terzake deskundige dienstverlener toe.   </t>
    </r>
  </si>
  <si>
    <t>BV51</t>
  </si>
  <si>
    <r>
      <t>E128.</t>
    </r>
    <r>
      <rPr>
        <sz val="9"/>
        <color theme="1"/>
        <rFont val="Verdana"/>
        <family val="2"/>
      </rPr>
      <t> Opdrachtnemer stemt de procedures voor informatiebeveiligingsincidenten af met Opdrachtgever.  </t>
    </r>
  </si>
  <si>
    <t>BV52</t>
  </si>
  <si>
    <r>
      <t>E129.</t>
    </r>
    <r>
      <rPr>
        <sz val="9"/>
        <color theme="1"/>
        <rFont val="Verdana"/>
        <family val="2"/>
      </rPr>
      <t> De applicatie voldoet blijvend aan de eisen zoals gesteld in de Algemene verordening gegevensbescherming (AVG) voor wat betreft het nemen passende technische en organisatorische maatregelen en het uitvoering geven aan rechten van betrokkenen waaronder de mogelijkheid om persoonlijke gegevens te verwijderen. Van het verwijder-event blijft in de log zichtbaar welke (type) gegevens zijn verwijderd.  </t>
    </r>
  </si>
  <si>
    <t>IW-B11</t>
  </si>
  <si>
    <t>BV53</t>
  </si>
  <si>
    <t xml:space="preserve">De inkoop oplossing heeft functionaliteit om gegevens te anonimiseren of te verwijderen conform wet en regelgeving waaronder de wet AVG. Persoonsgegevens kunnen geanonimiseerd worden op Inzetovereenkomst/veldniveau. Bijlagen met persoonsgegevens (bijv. een CV) kunnen geautomatiseerd worden verwijderd.  </t>
  </si>
  <si>
    <t>IW-D2</t>
  </si>
  <si>
    <t>BV54</t>
  </si>
  <si>
    <t>Opdrachtnemer dient de voldoen aan de volgende architectuur standaarden:
• IWEA (Bijlage &lt;xxx&gt;)
• IenW Cloudbeleid (Bijlage &lt;xxx&gt;)
• IWEA - Handreiking Aansluitvoorwaarden (Bijlage &lt;xxx&gt;)</t>
  </si>
  <si>
    <t>IW-D5</t>
  </si>
  <si>
    <t>BV56</t>
  </si>
  <si>
    <t>De diensten van Opdrachtnemer voldoen aan NLCIUS en Peppol. Op verzoek van Opdrachtgever, zorgt Opdrachtnemer voor een aansluiting op Peppol conform de gestelde eisen door De Nederlandse Peppol autoriteit (NPa). Dit mag na goedkeuring door Opdrachtgever eventueel via een derde (serviceprovider) gefaciliteerd worden. De Rijksoverheid heeft recentelijk Access Point op PEPPOL (ROAP) ontwikkeld. Partijen zullen onderzoeken en samenwerken om de uitwisseling van e-facturen en inkoopopdrachten in de toekomst via dit Access Point te organiseren.</t>
  </si>
  <si>
    <t>IW-D8</t>
  </si>
  <si>
    <t>BV57</t>
  </si>
  <si>
    <t>Opdrachtnemer past in voldoende mate het principe toe van privacy en security by default en by design in inkoop oplossing en haar dienstverlening.</t>
  </si>
  <si>
    <t>IW-D9</t>
  </si>
  <si>
    <t>BV58</t>
  </si>
  <si>
    <t>Voor de opslag en verwerking van privacygevoelige gegevens binnen De inkoop oplossing dient (nogmaals) een DPIA (Data  Protection Impact Analyse) te worden opgemaakt. Partijen werken samen bij het opmaken van een DPIA. De DPIA zal worden opgesteld met gebruikmaking van het van kracht zijnde Rijksmodel DPIA. De vastgestelde maatregelen uit de DPIA met betrekking tot toegang, verwerking en opslag worden doorgevoerd in de dienst (o.a. inkoop oplossing) van Opdrachtnemer en processen van opdrachtgever.</t>
  </si>
  <si>
    <t>IW-D15</t>
  </si>
  <si>
    <t>BV61</t>
  </si>
  <si>
    <t>Opdrachtnemer levert diensten die voldoen aan de Nederlandse wet en regelgeving. Opdrachtnemer garandeert dat de dienst tijdig zal zijn aangepast aan veranderingen in toepasselijke regelgeving en aanwijzingen van de Rijksoverheid en andere bevoegde wettelijke instanties.</t>
  </si>
  <si>
    <t>IW-D16</t>
  </si>
  <si>
    <t>BV62</t>
  </si>
  <si>
    <t>Opdrachtnemer erkent de bevoegdheid van bepaalde toezichthoudende autoriteiten en/of instanties zoals Autoriteit Persoonsgegevens om: informatie in te winnen bij of van Opdrachtnemer respectievelijk door Opdrachtnemer ingeschakelde derden of de externe accountant van Opdrachtnemer omtrent de diensten; desgewenst onderzoek te doen of te laten doen bij Opdrachtnemer of de door Opdrachtnemer ingeschakelde derden, bijvoorbeeld onderzoeken naar de bedrijfsvoering en bedrijfsprocessen in het kader van de verlening van de diensten; en verplicht zich om aan dergelijke verzoeken om informatie en onderzoeken zijn volledige medewerking te verlenen. Opdrachtnemer zal – voor zover nodig - er voor zorgdragen dat door haar ingeschakelde derden en haar (externe) accountant eveneens volledige medewerking zal verlenen aan deze controlewerkzaamheden. Opdrachtnemer zal Opdrachtgever in staat stellen om blijvend te voldoen aan het bepaalde in de toepasselijke wet en regelgeving. De kosten die voor Opdrachtnemer voortvloeien uit het naleven van haar verplichtingen op grond van deze eis zijn voor rekening van Opdrachtnemer. Opdrachtnemer zal Opdrachtgever onmiddellijk op de hoogte stellen, indien een bedrijf, instantie of andere autoriteit zich bij haar zal melden met het verzoek controlewerkzaamheden uit te mogen voeren in het kader van de overeenkomst.</t>
  </si>
  <si>
    <t>IW-D17</t>
  </si>
  <si>
    <t>BV63</t>
  </si>
  <si>
    <t>Opdrachtnemer levert minimaal het -gedetailleerde- Standards for Attestation Engagement (SSAE) 16 type 2 rapport (indien van toepassing inclusief van onderaannemers) op aan Opdrachtgever en indien gevraagd tevens achterliggende procedures en werkwijzen.</t>
  </si>
  <si>
    <t>IW-D18</t>
  </si>
  <si>
    <t>BV64</t>
  </si>
  <si>
    <t>Opdrachtnemer zal Opdrachtgever jaarlijks, uiterlijk 2 maanden nadat Opdrachtnemer de Third Party Mededeling (“TPM”) van een register EDP-auditor ter zake van de kwaliteit van de processen bij Opdrachtnemer heeft ontvangen, de TPM overleggen aan Opdrachtgever, waaronder een gedetailleerd en geïntegreerd type 2 rapport opgesteld in overeenstemming met de American Institute of Certified Public Accountants (AICPA) Statement on Standards for Attestation Engagement (SSAE) 16 en International Auditing and Assurance Standards Board (IAASB), Assurance Reports on Controls at a Service Organization (ISAE) 3402 standaarden. De kosten voor het overleggen van de TPM komen voor rekening van Opdrachtnemer.</t>
  </si>
  <si>
    <t>IW-D19</t>
  </si>
  <si>
    <t>BV65</t>
  </si>
  <si>
    <t>Mocht er uit de TPM blijken dat de processen van Opdrachtgever niet voldoen aan de afspraken in de overeenkomst, dan zal Opdrachtnemer binnen 3 maanden een verbeterplan indienen bij opdrachtgever. Dit verbeterplan zal met opdrachtgever worden besproken en Opdrachtnemer zal het verbeterplan ook daadwerkelijk uitvoeren. Het verbeterplan dient maatregelen te beschrijven die de bezwaren die blijken uit de TPM wegnemen. De kosten voor uitvoering van het verbeterplan zijn voor Opdrachtnemer, tenzij anders overeengekomen. Het bepaalde in dit eis tast de overige rechten van Opdrachtgever niet aan.</t>
  </si>
  <si>
    <t>IW-D20</t>
  </si>
  <si>
    <t>BV66</t>
  </si>
  <si>
    <t>Opdrachtgever heeft het (right to audit) recht om minimaal eenmaal per jaar een register EDP-auditor een controle te laten doen van de naleving door Opdrachtnemer van de overeengekomen verplichtingen en afspraken, voor zover niet afgedekt door de TPM. Opdrachtnemer verplicht zich hieraan zijn medewerking te verlenen.</t>
  </si>
  <si>
    <t>IW-D21</t>
  </si>
  <si>
    <t>BV67</t>
  </si>
  <si>
    <t>Opdrachtgever verplicht zich de controle te laten uitvoeren in overeenstemming met de gedrags- en beroepsregels van de beroepsorganisatie van register EDP-auditors NOREA. Opdrachtnemer is gerechtigd te verlangen dat de register EDP-auditor een geheimhoudingsverklaring tekent ten gunste van Opdrachtnemer (waarvan Opdrachtnemer een exemplaar krijgt). De geheimhoudingsverklaring dient die voorwaarden te bevatten die gebruikelijk zijn voor dit soort verklaringen.</t>
  </si>
  <si>
    <t>IW-D22</t>
  </si>
  <si>
    <t>BV68</t>
  </si>
  <si>
    <t>Het tijdstip waarop een controle door een EDP-auditor zal plaatsvinden wordt in onderling overleg bepaald. Opdrachtgever zal erop toezien dat controles de bedrijfsvoering van Opdrachtnemer zo min mogelijk verhinderen.</t>
  </si>
  <si>
    <t>IW-D23</t>
  </si>
  <si>
    <t>BV69</t>
  </si>
  <si>
    <t>Teneinde een audit als bedoeld in dit eis plaats te kunnen laten vinden, verplicht Opdrachtnemer zich om een terzake adequate administratie, boekhouding en archief (voor zover van toepassing) aan te leggen en te onderhouden. Opdrachtnemer verplicht zich om deze boekhouding en archieven volgens de in de markt gebruikelijke standaarden in te richten en te beheren; minimaal voor de duur van deze overeenkomst en daarna zo lang als wettelijk verplicht is.</t>
  </si>
  <si>
    <t>IW-D24</t>
  </si>
  <si>
    <t>BV70</t>
  </si>
  <si>
    <t>Opdrachtnemer heeft het recht om (pen)testen uit te voeren die tot doel hebben om het beveiligingsniveau vast te stellen, op de door Opdrachtnemer geleverde producten en diensten. Opdrachtnemer verleent zijn volledige medewerking aan deze testen en voorziet in de randvoorwaarden om dergelijke (pen)testen op een veilige en gecontroleerde wijze uit te voeren. Partijen krijgen volledig inzicht in de testresultaten en lost geconstateerde bevindingen in overleg met Opdrachtgever op.</t>
  </si>
  <si>
    <t>IW-D29</t>
  </si>
  <si>
    <t>BV71</t>
  </si>
  <si>
    <t>Er moeten ten minste jaarlijks, of met geplande tussenpozen, onafhankelijke beoordelingen en evaluaties worden uitgevoerd om ervoor te zorgen dat de organisatie voldoet aan de beleidslijnen, procedures, normen en toepasselijke regelgevingsvereisten (d.w.z. interne/externe audits, certificeringen, kwetsbaarheids- en penetratietests)</t>
  </si>
  <si>
    <t>IW-D30</t>
  </si>
  <si>
    <t>BV72</t>
  </si>
  <si>
    <t>Externe dienstverleners moeten aantonen dat zij zich houden aan de in de contracten met derden opgenomen overeenkomsten inzake beveiliging en vertrouwelijkheid van informatie, definities van diensten en leveringsniveau. Verslagen, dossiers en diensten van derden worden met geplande tussenpozen aan een audit en toetsing onderworpen om de naleving van de dienstverleningsovereenkomsten te controleren en te handhaven.</t>
  </si>
  <si>
    <t>IW-D31</t>
  </si>
  <si>
    <t>BV73</t>
  </si>
  <si>
    <t>Er worden contactpersonen en -punten met de plaatselijke autoriteiten in stand gehouden in overeenstemming met de bedrijfs- en klanteisen en de naleving van de wettelijke, regelgevende en contractuele vereisten. Aan gegevens, objecten, toepassingen, infrastructuur en hardware kunnen wetgevingsdomeinen en -jurisdicties worden toegewezen om de juiste contactpunten voor naleving te vergemakkelijken.</t>
  </si>
  <si>
    <t>IW-D32</t>
  </si>
  <si>
    <t>BV74</t>
  </si>
  <si>
    <t>Beleid, procedures en procedures worden vastgesteld en toegepast om intellectuele eigendom en het gebruik van bedrijfseigen software te beschermen binnen de wettelijke bevoegdheden en contractuele beperkingen van de organisatie.</t>
  </si>
  <si>
    <t>IW-D33</t>
  </si>
  <si>
    <t>BV75</t>
  </si>
  <si>
    <t>Er moeten beleidslijnen en procedures voor het bewaren en opslaan van gegevens worden vastgesteld en back-up- of redundantiemechanismen worden geïmplementeerd om de naleving van regelgevende, wettelijke, contractuele of zakelijke vereisten te waarborgen. Het testen van het herstel van back-ups moet met geplande tussenpozen worden uitgevoerd.</t>
  </si>
  <si>
    <t>IW-D34</t>
  </si>
  <si>
    <t>BV76</t>
  </si>
  <si>
    <t>Er worden beleidslijnen en procedures vastgesteld en mechanismen geïmplementeerd voor de veilige verwijdering en volledige verwijdering van gegevens van alle opslagmedia, waarbij ervoor wordt gezorgd dat de gegevens niet met forensische computermiddelen kunnen worden teruggehaald.</t>
  </si>
  <si>
    <t>IW-D35</t>
  </si>
  <si>
    <t>BV77</t>
  </si>
  <si>
    <t>Productiegegevens (data) mogen niet worden gerepliceerd of gebruikt in een testomgeving.</t>
  </si>
  <si>
    <t>IW-D36</t>
  </si>
  <si>
    <t>BV78</t>
  </si>
  <si>
    <t>Er worden beveiligingsmechanismen ingesteld om het lekken van gegevens te voorkomen.</t>
  </si>
  <si>
    <t>IW-D53</t>
  </si>
  <si>
    <t>BV95</t>
  </si>
  <si>
    <t>Ervoor zorgen dat alle antivirusprogramma's in staat zijn alle bekende soorten kwaadaardige of ongeoorloofde software op te sporen, te verwijderen en er bescherming tegen te bieden.</t>
  </si>
  <si>
    <t>IW-D64</t>
  </si>
  <si>
    <t>BV106</t>
  </si>
  <si>
    <t>Vereisten voor geheimhoudings- of vertrouwelijkheidsovereenkomsten die de behoeften van de organisatie inzake de bescherming van gegevens en operationele details weerspiegelen, moeten worden geïdentificeerd, gedocumenteerd en met geplande tussenpozen herzien.</t>
  </si>
  <si>
    <t>IW-D65</t>
  </si>
  <si>
    <t>BV107</t>
  </si>
  <si>
    <t>In overeenkomsten met derden die direct of indirect van invloed zijn op de informatiemiddelen of gegevens van de organisatie, moeten alle relevante beveiligingseisen uitdrukkelijk worden vermeld. Dit omvat overeenkomsten die betrekking hebben op de verwerking, de toegang tot, de communicatie, de hosting of het beheer van de informatiemiddelen van de organisatie, of op het toevoegen of beëindigen van diensten of producten aan bestaande informatie. De bepalingen van de overeenkomsten inzake activa moeten beveiliging (bv. encryptie, toegangscontroles en preventie van lekken) en integriteitscontroles voor uitgewisselde gegevens omvatten om ongeoorloofde openbaarmaking, wijziging of vernietiging te voorkomen.</t>
  </si>
  <si>
    <t>IW-D66</t>
  </si>
  <si>
    <t>BV108</t>
  </si>
  <si>
    <t>Er worden beleidslijnen en procedures opgesteld en beschikbaar gesteld voor al het personeel om de rol van dienstenoperator naar behoren te ondersteunen.</t>
  </si>
  <si>
    <t>IW-C8</t>
  </si>
  <si>
    <t>BV128</t>
  </si>
  <si>
    <t xml:space="preserve">Opdrachtnemer heeft de inkoop oplossing-integratieplatform en standaard koppelvlakken goed gedocumenteerd. Deze documentatie stelt Opdrachtnemer beschikbaar indien een koppeling wordt gerealiseerd. Opdrachtnemer adviseert Opdrachtgever bij het realiseren van koppelingen door uitleg over de beschikbare inkoop oplossing-koppelvlakken, de gegevens die kunnen worden uitgewisseld en de werking van eventuele bewerkingen van gegevens alvorens deze worden geïmporteerd of geëxporteerd. </t>
  </si>
  <si>
    <t>IW-C10</t>
  </si>
  <si>
    <t>BV129</t>
  </si>
  <si>
    <t xml:space="preserve">De inkoop oplossing biedt monitoring faciliteiten voor beschikbaarheid/werking van interfaces en gegevens overdrachten igv er meer dan 1 applicatie is betrokken bij een end-to-end proces (verzonden/ontvangen/vertragingen/uitval) </t>
  </si>
  <si>
    <t>IW-C13</t>
  </si>
  <si>
    <t>BV131</t>
  </si>
  <si>
    <t>De inkoop oplossing beschikt over een standaard koppelvlak ten behoeve van SSO-koppeling op basis van RiDM/OpenID/SAML2.0/Oauth2.0.  Via SSOn Rijk (Rijks Identitybroker) dient de koppeling te kunnen worden gerealiseerd waarbij naast de gebruikersaccount ook een aantal andere gebruikersattributen (tenminste de voornaam, achternaam en het email-adres.) worden uitgewisseld.</t>
  </si>
  <si>
    <t>IW-C17</t>
  </si>
  <si>
    <t>BV135</t>
  </si>
  <si>
    <t xml:space="preserve">De inkoop oplossing beschikt over standaard functionaliteit om de organisatorische-stamgegevens (bijv. afdelingen) in de inkoop oplossing batchgewijs te kunnen downloaden, om vervolgens de organisatorische-stamgegevens aan te passen, om vervolgens deze nieuwe organisatorische-stamgegevens batchgewijs te kunnen uploaden in de inkoop oplossing. </t>
  </si>
  <si>
    <t>IW-C18</t>
  </si>
  <si>
    <t>BV136</t>
  </si>
  <si>
    <t>De inkoop oplossing beschikt over een standaard koppelvlak met SAP S/4Hana (het financiële systeem) voor het uitwisselen van stamgegevens (initieel en wijzigingen) ten aanzien van tenminste de inkooporders/positie, kostenplaatsen, budgethouders (gebruikers), en projectnummers (WBS-elementen).</t>
  </si>
  <si>
    <t>IW-C19</t>
  </si>
  <si>
    <t>BV137</t>
  </si>
  <si>
    <t xml:space="preserve">De inkoop oplossing beschikt over standaard functionaliteit om de financiële stamgegevens in het inkoop oplossing batchgewijs te kunnen downloaden, om vervolgens de financiële stamgegevens aan te passen, om vervolgens deze nieuwe financiële stamgegevens batchgewijs te kunnen uploaden in het inkoop oplossing. De rechten van inkoop oplossing-gebruikers kunnen zodanig worden ingesteld dat zij wel of niet het recht hebben om deze inkoop oplossing-gegevens te down en uploaden. </t>
  </si>
  <si>
    <t>IW-C36</t>
  </si>
  <si>
    <t>BV140</t>
  </si>
  <si>
    <t>De inkoop oplossing beschikt over functionaliteit waarmee alle wijzigingen in De inkoop oplossing vanuit batchdownloads en uploads worden geregistreerd op dataveld/element, gebruikersniveau en data/tijdstippen.</t>
  </si>
  <si>
    <t>IW-C37</t>
  </si>
  <si>
    <t>BV141</t>
  </si>
  <si>
    <t>De inkoop oplossing beschikt over functionaliteit waarmee alle batchdownloads en uploads worden geregistreerd op activiteit, type data, gebruikersniveau en data/tijdstippen.</t>
  </si>
  <si>
    <t>IW-B15</t>
  </si>
  <si>
    <t>BV142</t>
  </si>
  <si>
    <t>Opdrachtnemer zorgt voor functionaliteit om ervoor te zorgen dat Opdrachtgever haar gegevens kan bewaren (en monitoren) in het inkoop oplossing conform de Archiefwet en AVG.</t>
  </si>
  <si>
    <t>AD1</t>
  </si>
  <si>
    <t>De aanbieder werkt op eerste verzoek mee aan een audit en of BIO onderzoek door de Auditdienst Rijk (ADR). opdrachtgever heeft het "right to audit"</t>
  </si>
  <si>
    <t>AD2</t>
  </si>
  <si>
    <t>De opdrachtgever behoudt zich het recht voor om de veiligheid van de dienstverlening op alle onderdelen, op elk gewenst aspect en op elk moment te (laten) beoordelen.
Aanbieder is bereid aanvullende beveiligingsmaatregelen te treffen op verzoek van Opdrachtgever of in verband met (wijzigingen in) wet- en regelgeving.</t>
  </si>
  <si>
    <t>AD3</t>
  </si>
  <si>
    <t>Aanbieder toont aan dat beveiliging op orde is door het periodiek (laten) uitvoeren van een penetratietest (pentest).</t>
  </si>
  <si>
    <t>IW-B1</t>
  </si>
  <si>
    <t>AD4</t>
  </si>
  <si>
    <t>Opdrachtnemer levert een 1) test/acceptatie omgeving en 2) productieomgeving. De omgevingen zijn identiek ingericht en beveiligd. De test omgeving wordt door de opdrachtgever gevuld met test data.</t>
  </si>
  <si>
    <t>Het inkoopproces Framework</t>
  </si>
  <si>
    <t>Strategische Processen</t>
  </si>
  <si>
    <t>S1. Inkoopstrategie</t>
  </si>
  <si>
    <t>S2. Demand Management</t>
  </si>
  <si>
    <t>S3. Analyseren marktaanbod</t>
  </si>
  <si>
    <t>S4. Intern categorie Management</t>
  </si>
  <si>
    <t>S5. Leveranciers Portfolio Management</t>
  </si>
  <si>
    <t>S6. Make or Buy / Aanbestedingsplan</t>
  </si>
  <si>
    <t>Tactische Processen</t>
  </si>
  <si>
    <t>T1. Specificeren behoeften / vraag</t>
  </si>
  <si>
    <t>T2 uitvoeren aanbesteding</t>
  </si>
  <si>
    <t>T5. Contracteren</t>
  </si>
  <si>
    <t>T6 Verlengen / Beëeindigen contracten</t>
  </si>
  <si>
    <t>T7. Implementatie/ In- en uitfaseren van leveranciers</t>
  </si>
  <si>
    <t>T8 Contractmanagement</t>
  </si>
  <si>
    <t>T9 Leveranciers-management</t>
  </si>
  <si>
    <t>T3. Uitvoeren Minicompetities</t>
  </si>
  <si>
    <t>T4. Onderhands aanbesteden</t>
  </si>
  <si>
    <t>Operationele Processen</t>
  </si>
  <si>
    <t>O1. Indienen en goedkeuren aanvraag</t>
  </si>
  <si>
    <t>O2 aanmaken en versturen inkooporder</t>
  </si>
  <si>
    <t>O3. Orderbevestiging en tracking</t>
  </si>
  <si>
    <t>O5. Ontvangst order en ontvangstbevestiging</t>
  </si>
  <si>
    <t>O6 Geschillenafhandeling</t>
  </si>
  <si>
    <t>Performance Processen</t>
  </si>
  <si>
    <t>P1 Spend Management</t>
  </si>
  <si>
    <t>P2. Compliance Management</t>
  </si>
  <si>
    <t>P3. Inkoopprestatie Management</t>
  </si>
  <si>
    <t>P4. Rapportagemanagement</t>
  </si>
  <si>
    <t>P5. Supply Risk Management</t>
  </si>
  <si>
    <t>Basis Processen</t>
  </si>
  <si>
    <t>B1. Master Data management</t>
  </si>
  <si>
    <t>B2. Continu verbeteren inkoop en contractmanagementproces</t>
  </si>
  <si>
    <t>B3. Kennismanagement</t>
  </si>
  <si>
    <t>B4. Communicatie en voorlichting over inkooporganisatie</t>
  </si>
  <si>
    <t>B5. Catalogus- en inhoud Management</t>
  </si>
  <si>
    <t>B6 Leveranciers Integratie</t>
  </si>
  <si>
    <t>B7. Risico Management</t>
  </si>
  <si>
    <t>B8. Interne Beheersing</t>
  </si>
  <si>
    <t>Inkoopproces van Weele</t>
  </si>
  <si>
    <t>W1. Specificeren</t>
  </si>
  <si>
    <t>W2. Selecteren</t>
  </si>
  <si>
    <t>W.3 Contracteren</t>
  </si>
  <si>
    <t>W.4 Bestellen</t>
  </si>
  <si>
    <t>W5. Bewaken</t>
  </si>
  <si>
    <t>W. 6 Nazorg en evaluatie</t>
  </si>
  <si>
    <t xml:space="preserve">Met behulp van de standaard rapporten van De Oplossing moet het mogelijk zijn om over alle relevante  data, stamtabellen en workflowdata te kunnen rapporteren.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</si>
</sst>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9"/>
      <color theme="1"/>
      <name val="Verdana"/>
      <family val="2"/>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9"/>
      <color theme="1"/>
      <name val="Verdana"/>
      <family val="2"/>
    </font>
    <font>
      <sz val="9"/>
      <color rgb="FF000000"/>
      <name val="Verdana"/>
      <family val="2"/>
    </font>
    <font>
      <sz val="9"/>
      <color rgb="FF000000"/>
      <name val="Arial"/>
      <family val="2"/>
    </font>
    <font>
      <sz val="11"/>
      <color rgb="FF000000"/>
      <name val="Verdana"/>
      <family val="2"/>
    </font>
    <font>
      <b/>
      <sz val="10"/>
      <color rgb="FF007BC7"/>
      <name val="Verdana"/>
      <family val="2"/>
    </font>
    <font>
      <sz val="7"/>
      <color rgb="FF000000"/>
      <name val="Verdana"/>
      <family val="2"/>
    </font>
    <font>
      <b/>
      <sz val="10"/>
      <name val="Calibri"/>
      <family val="2"/>
      <scheme val="minor"/>
    </font>
    <font>
      <b/>
      <sz val="10"/>
      <color indexed="8"/>
      <name val="Calibri"/>
      <family val="2"/>
      <scheme val="minor"/>
    </font>
    <font>
      <sz val="10"/>
      <color rgb="FF000000"/>
      <name val="Calibri"/>
      <family val="2"/>
    </font>
    <font>
      <sz val="10"/>
      <name val="Calibri"/>
      <family val="2"/>
      <scheme val="minor"/>
    </font>
    <font>
      <sz val="10"/>
      <color theme="1"/>
      <name val="Calibri"/>
      <family val="2"/>
    </font>
    <font>
      <sz val="10"/>
      <color rgb="FF7030A0"/>
      <name val="Calibri"/>
      <family val="2"/>
      <scheme val="minor"/>
    </font>
    <font>
      <b/>
      <sz val="10"/>
      <color rgb="FF000000"/>
      <name val="Calibri"/>
      <family val="2"/>
    </font>
    <font>
      <b/>
      <sz val="10"/>
      <name val="Calibri"/>
      <family val="2"/>
    </font>
    <font>
      <sz val="10"/>
      <name val="Calibri"/>
      <family val="2"/>
    </font>
    <font>
      <b/>
      <sz val="9"/>
      <name val="Verdana"/>
      <family val="2"/>
    </font>
    <font>
      <sz val="9"/>
      <name val="Verdana"/>
      <family val="2"/>
    </font>
    <font>
      <b/>
      <sz val="10"/>
      <color theme="0"/>
      <name val="Calibri"/>
      <family val="2"/>
      <scheme val="minor"/>
    </font>
    <font>
      <sz val="10"/>
      <color theme="1"/>
      <name val="Verdana"/>
      <family val="2"/>
    </font>
    <font>
      <sz val="14"/>
      <name val="Calibri"/>
      <family val="2"/>
      <scheme val="minor"/>
    </font>
    <font>
      <sz val="10"/>
      <color theme="0"/>
      <name val="Calibri"/>
      <family val="2"/>
      <scheme val="minor"/>
    </font>
    <font>
      <sz val="10"/>
      <color rgb="FFFF0000"/>
      <name val="Calibri"/>
      <family val="2"/>
    </font>
    <font>
      <b/>
      <sz val="10"/>
      <color theme="0"/>
      <name val="Calibri"/>
      <family val="2"/>
    </font>
    <font>
      <sz val="10"/>
      <color rgb="FFFF0000"/>
      <name val="Calibri"/>
      <family val="2"/>
      <scheme val="minor"/>
    </font>
    <font>
      <b/>
      <sz val="14"/>
      <name val="Calibri"/>
      <family val="2"/>
    </font>
    <font>
      <sz val="8"/>
      <name val="Verdana"/>
      <family val="2"/>
    </font>
    <font>
      <b/>
      <sz val="11"/>
      <color theme="1"/>
      <name val="Calibri"/>
      <family val="2"/>
      <scheme val="minor"/>
    </font>
    <font>
      <sz val="8"/>
      <color theme="1"/>
      <name val="Calibri"/>
      <family val="2"/>
      <scheme val="minor"/>
    </font>
    <font>
      <b/>
      <sz val="10"/>
      <color theme="1"/>
      <name val="Calibri"/>
      <family val="2"/>
    </font>
    <font>
      <b/>
      <sz val="10"/>
      <color theme="0"/>
      <name val="Arial"/>
      <family val="2"/>
    </font>
    <font>
      <b/>
      <sz val="9"/>
      <color theme="0"/>
      <name val="Calibri"/>
      <family val="2"/>
    </font>
    <font>
      <u/>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4F81BD"/>
        <bgColor rgb="FF4F81BD"/>
      </patternFill>
    </fill>
    <fill>
      <patternFill patternType="solid">
        <fgColor rgb="FFDBE5F1"/>
        <bgColor rgb="FFDBE5F1"/>
      </patternFill>
    </fill>
    <fill>
      <patternFill patternType="solid">
        <fgColor theme="4" tint="0.59999389629810485"/>
        <bgColor indexed="64"/>
      </patternFill>
    </fill>
    <fill>
      <patternFill patternType="solid">
        <fgColor rgb="FF0070C0"/>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38">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vertical="top"/>
    </xf>
    <xf numFmtId="0" fontId="6" fillId="0" borderId="0" xfId="0" applyFont="1" applyAlignment="1">
      <alignment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wrapText="1" indent="15"/>
    </xf>
    <xf numFmtId="0" fontId="4" fillId="0" borderId="0" xfId="0"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49" fontId="13" fillId="0" borderId="0" xfId="0" applyNumberFormat="1" applyFont="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16" fillId="0" borderId="0" xfId="0" applyFont="1" applyAlignment="1">
      <alignment horizontal="left" vertical="top"/>
    </xf>
    <xf numFmtId="0" fontId="13"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xf numFmtId="0" fontId="23" fillId="3" borderId="0" xfId="2" applyFont="1" applyFill="1" applyAlignment="1">
      <alignment vertical="top"/>
    </xf>
    <xf numFmtId="0" fontId="4" fillId="0" borderId="0" xfId="2" applyFont="1" applyAlignment="1">
      <alignment horizontal="center" vertical="top"/>
    </xf>
    <xf numFmtId="0" fontId="3" fillId="0" borderId="0" xfId="2" applyFont="1" applyAlignment="1">
      <alignment vertical="top" wrapText="1"/>
    </xf>
    <xf numFmtId="0" fontId="4" fillId="0" borderId="0" xfId="2" applyFont="1" applyAlignment="1">
      <alignment vertical="top"/>
    </xf>
    <xf numFmtId="0" fontId="24" fillId="4" borderId="1" xfId="2" applyFont="1" applyFill="1" applyBorder="1" applyAlignment="1">
      <alignment vertical="top"/>
    </xf>
    <xf numFmtId="0" fontId="14" fillId="4" borderId="2" xfId="2" applyFont="1" applyFill="1" applyBorder="1" applyAlignment="1">
      <alignment vertical="top"/>
    </xf>
    <xf numFmtId="0" fontId="14" fillId="4" borderId="2" xfId="2" applyFont="1" applyFill="1" applyBorder="1" applyAlignment="1">
      <alignment horizontal="center" vertical="top"/>
    </xf>
    <xf numFmtId="0" fontId="3" fillId="2" borderId="3" xfId="2" applyFont="1" applyFill="1" applyBorder="1" applyAlignment="1">
      <alignment vertical="top"/>
    </xf>
    <xf numFmtId="0" fontId="4" fillId="2" borderId="4" xfId="2" applyFont="1" applyFill="1" applyBorder="1" applyAlignment="1">
      <alignment vertical="top"/>
    </xf>
    <xf numFmtId="0" fontId="4" fillId="2" borderId="4" xfId="2" applyFont="1" applyFill="1" applyBorder="1" applyAlignment="1">
      <alignment horizontal="center" vertical="top"/>
    </xf>
    <xf numFmtId="0" fontId="4" fillId="2" borderId="5" xfId="2" applyFont="1" applyFill="1" applyBorder="1" applyAlignment="1">
      <alignment horizontal="center" vertical="top"/>
    </xf>
    <xf numFmtId="0" fontId="4" fillId="2" borderId="6" xfId="2" applyFont="1" applyFill="1" applyBorder="1" applyAlignment="1">
      <alignment vertical="top"/>
    </xf>
    <xf numFmtId="0" fontId="4" fillId="2" borderId="0" xfId="2" applyFont="1" applyFill="1" applyAlignment="1">
      <alignment vertical="top"/>
    </xf>
    <xf numFmtId="0" fontId="4" fillId="2" borderId="0" xfId="2" applyFont="1" applyFill="1" applyAlignment="1">
      <alignment horizontal="center" vertical="top"/>
    </xf>
    <xf numFmtId="0" fontId="4" fillId="2" borderId="7" xfId="2" applyFont="1" applyFill="1" applyBorder="1" applyAlignment="1">
      <alignment horizontal="center" vertical="top"/>
    </xf>
    <xf numFmtId="0" fontId="4" fillId="2" borderId="8" xfId="2" applyFont="1" applyFill="1" applyBorder="1" applyAlignment="1">
      <alignment vertical="top"/>
    </xf>
    <xf numFmtId="0" fontId="4" fillId="2" borderId="9" xfId="2" applyFont="1" applyFill="1" applyBorder="1" applyAlignment="1">
      <alignment vertical="top"/>
    </xf>
    <xf numFmtId="0" fontId="4" fillId="2" borderId="9" xfId="2" applyFont="1" applyFill="1" applyBorder="1" applyAlignment="1">
      <alignment horizontal="center" vertical="top"/>
    </xf>
    <xf numFmtId="0" fontId="4" fillId="2" borderId="10" xfId="2" applyFont="1" applyFill="1" applyBorder="1" applyAlignment="1">
      <alignment horizontal="center" vertical="top"/>
    </xf>
    <xf numFmtId="0" fontId="22" fillId="5" borderId="3" xfId="2" applyFont="1" applyFill="1" applyBorder="1" applyAlignment="1">
      <alignment vertical="top"/>
    </xf>
    <xf numFmtId="0" fontId="25" fillId="5" borderId="4" xfId="2" applyFont="1" applyFill="1" applyBorder="1" applyAlignment="1">
      <alignment vertical="top"/>
    </xf>
    <xf numFmtId="0" fontId="25" fillId="5" borderId="4" xfId="2" applyFont="1" applyFill="1" applyBorder="1" applyAlignment="1">
      <alignment horizontal="center" vertical="top"/>
    </xf>
    <xf numFmtId="0" fontId="12" fillId="6" borderId="11" xfId="2" applyFont="1" applyFill="1" applyBorder="1" applyAlignment="1">
      <alignment vertical="top" wrapText="1"/>
    </xf>
    <xf numFmtId="0" fontId="3" fillId="6" borderId="11" xfId="2" applyFont="1" applyFill="1" applyBorder="1" applyAlignment="1">
      <alignment horizontal="center" vertical="top"/>
    </xf>
    <xf numFmtId="0" fontId="12" fillId="6" borderId="12" xfId="2" applyFont="1" applyFill="1" applyBorder="1" applyAlignment="1">
      <alignment horizontal="center" vertical="top" wrapText="1"/>
    </xf>
    <xf numFmtId="0" fontId="32" fillId="0" borderId="0" xfId="2" applyFont="1" applyAlignment="1">
      <alignment vertical="top"/>
    </xf>
    <xf numFmtId="0" fontId="4" fillId="6" borderId="1" xfId="2" applyFont="1" applyFill="1" applyBorder="1" applyAlignment="1">
      <alignment vertical="top"/>
    </xf>
    <xf numFmtId="0" fontId="4" fillId="6" borderId="2" xfId="2" applyFont="1" applyFill="1" applyBorder="1" applyAlignment="1">
      <alignment vertical="top" wrapText="1"/>
    </xf>
    <xf numFmtId="0" fontId="4" fillId="6" borderId="2" xfId="2" applyFont="1" applyFill="1" applyBorder="1" applyAlignment="1">
      <alignment horizontal="center" vertical="top"/>
    </xf>
    <xf numFmtId="0" fontId="3" fillId="3" borderId="0" xfId="2" applyFont="1" applyFill="1" applyAlignment="1">
      <alignment vertical="top" wrapText="1"/>
    </xf>
    <xf numFmtId="0" fontId="4" fillId="0" borderId="0" xfId="2" applyFont="1" applyAlignment="1">
      <alignment vertical="top" wrapText="1"/>
    </xf>
    <xf numFmtId="0" fontId="19" fillId="7" borderId="16" xfId="2" applyFont="1" applyFill="1" applyBorder="1" applyAlignment="1">
      <alignment vertical="top" wrapText="1"/>
    </xf>
    <xf numFmtId="0" fontId="19" fillId="7" borderId="16" xfId="2" applyFont="1" applyFill="1" applyBorder="1" applyAlignment="1">
      <alignment horizontal="center" vertical="top"/>
    </xf>
    <xf numFmtId="0" fontId="31" fillId="0" borderId="0" xfId="2" applyFont="1" applyAlignment="1">
      <alignment vertical="top" wrapText="1"/>
    </xf>
    <xf numFmtId="0" fontId="1" fillId="0" borderId="0" xfId="2" applyAlignment="1">
      <alignment vertical="top"/>
    </xf>
    <xf numFmtId="0" fontId="3" fillId="2" borderId="6" xfId="2" applyFont="1" applyFill="1" applyBorder="1" applyAlignment="1">
      <alignment vertical="top"/>
    </xf>
    <xf numFmtId="0" fontId="27" fillId="7" borderId="15" xfId="2" applyFont="1" applyFill="1" applyBorder="1" applyAlignment="1">
      <alignment vertical="top"/>
    </xf>
    <xf numFmtId="0" fontId="18" fillId="8" borderId="13" xfId="2" applyFont="1" applyFill="1" applyBorder="1" applyAlignment="1">
      <alignment horizontal="center" vertical="top"/>
    </xf>
    <xf numFmtId="0" fontId="4" fillId="6" borderId="9" xfId="2" applyFont="1" applyFill="1" applyBorder="1" applyAlignment="1">
      <alignment vertical="top" wrapText="1"/>
    </xf>
    <xf numFmtId="0" fontId="4" fillId="6" borderId="9" xfId="2" applyFont="1" applyFill="1" applyBorder="1" applyAlignment="1">
      <alignment horizontal="center" vertical="top"/>
    </xf>
    <xf numFmtId="0" fontId="4" fillId="0" borderId="2" xfId="2" applyFont="1" applyBorder="1" applyAlignment="1">
      <alignment vertical="top"/>
    </xf>
    <xf numFmtId="0" fontId="4" fillId="0" borderId="2" xfId="2" applyFont="1" applyBorder="1" applyAlignment="1">
      <alignment horizontal="center" vertical="top"/>
    </xf>
    <xf numFmtId="0" fontId="4" fillId="0" borderId="3" xfId="2" applyFont="1" applyBorder="1" applyAlignment="1">
      <alignment vertical="top"/>
    </xf>
    <xf numFmtId="0" fontId="3" fillId="0" borderId="0" xfId="2" applyFont="1" applyAlignment="1">
      <alignment horizontal="center" vertical="top"/>
    </xf>
    <xf numFmtId="0" fontId="4" fillId="0" borderId="4" xfId="2" applyFont="1" applyBorder="1" applyAlignment="1">
      <alignment vertical="top" wrapText="1"/>
    </xf>
    <xf numFmtId="0" fontId="4" fillId="0" borderId="4" xfId="2" applyFont="1" applyBorder="1" applyAlignment="1">
      <alignment horizontal="center" vertical="top"/>
    </xf>
    <xf numFmtId="0" fontId="17" fillId="9" borderId="11" xfId="2" applyFont="1" applyFill="1" applyBorder="1" applyAlignment="1">
      <alignment vertical="top"/>
    </xf>
    <xf numFmtId="0" fontId="19" fillId="9" borderId="11" xfId="2" applyFont="1" applyFill="1" applyBorder="1" applyAlignment="1">
      <alignment vertical="top" wrapText="1"/>
    </xf>
    <xf numFmtId="0" fontId="19" fillId="9" borderId="11" xfId="2" applyFont="1" applyFill="1" applyBorder="1" applyAlignment="1">
      <alignment horizontal="center" vertical="top"/>
    </xf>
    <xf numFmtId="0" fontId="18" fillId="9" borderId="11" xfId="2" applyFont="1" applyFill="1" applyBorder="1" applyAlignment="1">
      <alignment horizontal="center" vertical="top"/>
    </xf>
    <xf numFmtId="0" fontId="29" fillId="9" borderId="11" xfId="2" applyFont="1" applyFill="1" applyBorder="1" applyAlignment="1">
      <alignment horizontal="center" vertical="top"/>
    </xf>
    <xf numFmtId="0" fontId="3" fillId="0" borderId="0" xfId="2" applyFont="1" applyAlignment="1">
      <alignment vertical="top"/>
    </xf>
    <xf numFmtId="0" fontId="3" fillId="6" borderId="9" xfId="2" applyFont="1" applyFill="1" applyBorder="1" applyAlignment="1">
      <alignment horizontal="center" vertical="top"/>
    </xf>
    <xf numFmtId="0" fontId="3" fillId="0" borderId="0" xfId="2" applyFont="1" applyAlignment="1">
      <alignment horizontal="left" vertical="top" wrapText="1"/>
    </xf>
    <xf numFmtId="0" fontId="13" fillId="0" borderId="0" xfId="2" applyFont="1" applyAlignment="1">
      <alignment horizontal="left" vertical="top" wrapText="1"/>
    </xf>
    <xf numFmtId="0" fontId="4" fillId="0" borderId="0" xfId="2" applyFont="1" applyAlignment="1">
      <alignment horizontal="left" vertical="top" wrapText="1"/>
    </xf>
    <xf numFmtId="0" fontId="32" fillId="0" borderId="0" xfId="2" applyFont="1" applyAlignment="1">
      <alignment horizontal="center" vertical="top"/>
    </xf>
    <xf numFmtId="0" fontId="12" fillId="6" borderId="3" xfId="2" applyFont="1" applyFill="1" applyBorder="1" applyAlignment="1">
      <alignment horizontal="center" vertical="top" wrapText="1"/>
    </xf>
    <xf numFmtId="0" fontId="3" fillId="6" borderId="2" xfId="2" applyFont="1" applyFill="1" applyBorder="1" applyAlignment="1">
      <alignment horizontal="center" vertical="top"/>
    </xf>
    <xf numFmtId="0" fontId="3" fillId="6" borderId="3" xfId="2" applyFont="1" applyFill="1" applyBorder="1" applyAlignment="1">
      <alignment horizontal="center" vertical="top" wrapText="1"/>
    </xf>
    <xf numFmtId="0" fontId="3" fillId="6" borderId="11" xfId="2" applyFont="1" applyFill="1" applyBorder="1" applyAlignment="1">
      <alignment horizontal="center" vertical="top" wrapText="1"/>
    </xf>
    <xf numFmtId="0" fontId="4" fillId="0" borderId="11" xfId="2" applyFont="1" applyBorder="1" applyAlignment="1">
      <alignment vertical="top"/>
    </xf>
    <xf numFmtId="0" fontId="4" fillId="0" borderId="11" xfId="2" applyFont="1" applyBorder="1" applyAlignment="1">
      <alignment vertical="top" wrapText="1"/>
    </xf>
    <xf numFmtId="0" fontId="14" fillId="0" borderId="11" xfId="2" applyFont="1" applyBorder="1" applyAlignment="1">
      <alignment horizontal="center" vertical="top"/>
    </xf>
    <xf numFmtId="0" fontId="19" fillId="0" borderId="11" xfId="2" applyFont="1" applyBorder="1" applyAlignment="1">
      <alignment horizontal="center" vertical="top"/>
    </xf>
    <xf numFmtId="0" fontId="11" fillId="0" borderId="0" xfId="2" applyFont="1" applyAlignment="1">
      <alignment vertical="top" wrapText="1"/>
    </xf>
    <xf numFmtId="0" fontId="19" fillId="0" borderId="14" xfId="2" applyFont="1" applyBorder="1" applyAlignment="1">
      <alignment vertical="top" wrapText="1"/>
    </xf>
    <xf numFmtId="0" fontId="4" fillId="0" borderId="11" xfId="2" applyFont="1" applyBorder="1" applyAlignment="1">
      <alignment horizontal="center" vertical="top"/>
    </xf>
    <xf numFmtId="0" fontId="15" fillId="0" borderId="14" xfId="2" applyFont="1" applyBorder="1" applyAlignment="1">
      <alignment horizontal="left" vertical="top"/>
    </xf>
    <xf numFmtId="0" fontId="15" fillId="0" borderId="14" xfId="2" applyFont="1" applyBorder="1" applyAlignment="1">
      <alignment vertical="top" wrapText="1"/>
    </xf>
    <xf numFmtId="0" fontId="4" fillId="0" borderId="1" xfId="2" applyFont="1" applyBorder="1" applyAlignment="1">
      <alignment horizontal="center" vertical="top"/>
    </xf>
    <xf numFmtId="0" fontId="26" fillId="0" borderId="11" xfId="2" applyFont="1" applyBorder="1" applyAlignment="1">
      <alignment horizontal="center" vertical="top" wrapText="1"/>
    </xf>
    <xf numFmtId="0" fontId="19" fillId="0" borderId="11" xfId="2" applyFont="1" applyBorder="1" applyAlignment="1">
      <alignment horizontal="left" vertical="top" wrapText="1"/>
    </xf>
    <xf numFmtId="0" fontId="15" fillId="0" borderId="19" xfId="2" applyFont="1" applyBorder="1" applyAlignment="1">
      <alignment vertical="top" wrapText="1"/>
    </xf>
    <xf numFmtId="0" fontId="15" fillId="0" borderId="14" xfId="2" applyFont="1" applyBorder="1" applyAlignment="1">
      <alignment horizontal="center" vertical="top" wrapText="1"/>
    </xf>
    <xf numFmtId="0" fontId="19" fillId="0" borderId="14" xfId="2" applyFont="1" applyBorder="1" applyAlignment="1">
      <alignment horizontal="center" vertical="top" wrapText="1"/>
    </xf>
    <xf numFmtId="0" fontId="4" fillId="0" borderId="11" xfId="2" applyFont="1" applyBorder="1" applyAlignment="1">
      <alignment horizontal="center" vertical="top" wrapText="1"/>
    </xf>
    <xf numFmtId="0" fontId="19" fillId="0" borderId="11" xfId="2" applyFont="1" applyBorder="1" applyAlignment="1">
      <alignment vertical="top" wrapText="1"/>
    </xf>
    <xf numFmtId="0" fontId="4" fillId="0" borderId="11" xfId="2" applyFont="1" applyBorder="1" applyAlignment="1">
      <alignment horizontal="left" vertical="top" wrapText="1"/>
    </xf>
    <xf numFmtId="0" fontId="15" fillId="0" borderId="20" xfId="2" applyFont="1" applyBorder="1" applyAlignment="1">
      <alignment vertical="top" wrapText="1"/>
    </xf>
    <xf numFmtId="0" fontId="15" fillId="0" borderId="11" xfId="2" applyFont="1" applyBorder="1" applyAlignment="1">
      <alignment vertical="top" wrapText="1"/>
    </xf>
    <xf numFmtId="0" fontId="19" fillId="0" borderId="21" xfId="2" applyFont="1" applyBorder="1" applyAlignment="1">
      <alignment vertical="top" wrapText="1"/>
    </xf>
    <xf numFmtId="0" fontId="14" fillId="0" borderId="11" xfId="2" applyFont="1" applyBorder="1" applyAlignment="1">
      <alignment horizontal="left" vertical="top" wrapText="1"/>
    </xf>
    <xf numFmtId="0" fontId="4" fillId="0" borderId="17" xfId="2" applyFont="1" applyBorder="1" applyAlignment="1">
      <alignment horizontal="left" vertical="top" wrapText="1"/>
    </xf>
    <xf numFmtId="0" fontId="4" fillId="0" borderId="17" xfId="2" applyFont="1" applyBorder="1" applyAlignment="1">
      <alignment horizontal="center" vertical="top"/>
    </xf>
    <xf numFmtId="0" fontId="4" fillId="0" borderId="2" xfId="2" applyFont="1" applyBorder="1" applyAlignment="1">
      <alignment horizontal="left" vertical="top" wrapText="1"/>
    </xf>
    <xf numFmtId="0" fontId="5" fillId="0" borderId="18" xfId="0" applyFont="1" applyBorder="1" applyAlignment="1">
      <alignment vertical="top" wrapText="1"/>
    </xf>
    <xf numFmtId="0" fontId="28" fillId="0" borderId="0" xfId="2" applyFont="1" applyAlignment="1">
      <alignment horizontal="left" vertical="top" wrapText="1"/>
    </xf>
    <xf numFmtId="0" fontId="4" fillId="10" borderId="0" xfId="2" applyFont="1" applyFill="1" applyAlignment="1">
      <alignment vertical="top" wrapText="1"/>
    </xf>
    <xf numFmtId="0" fontId="4" fillId="10" borderId="0" xfId="2" applyFont="1" applyFill="1" applyAlignment="1">
      <alignment horizontal="center" vertical="top"/>
    </xf>
    <xf numFmtId="0" fontId="3" fillId="10" borderId="0" xfId="2" applyFont="1" applyFill="1" applyAlignment="1">
      <alignment horizontal="center" vertical="top"/>
    </xf>
    <xf numFmtId="0" fontId="22" fillId="10" borderId="0" xfId="0" applyFont="1" applyFill="1"/>
    <xf numFmtId="0" fontId="4" fillId="9" borderId="0" xfId="2" applyFont="1" applyFill="1" applyAlignment="1">
      <alignment vertical="top"/>
    </xf>
    <xf numFmtId="0" fontId="4" fillId="9" borderId="0" xfId="2" applyFont="1" applyFill="1" applyAlignment="1">
      <alignment horizontal="center" vertical="top"/>
    </xf>
    <xf numFmtId="0" fontId="3" fillId="9" borderId="0" xfId="2" applyFont="1" applyFill="1" applyAlignment="1">
      <alignment horizontal="center" vertical="top"/>
    </xf>
    <xf numFmtId="0" fontId="3" fillId="9" borderId="0" xfId="2" applyFont="1" applyFill="1" applyAlignment="1">
      <alignment vertical="top"/>
    </xf>
    <xf numFmtId="0" fontId="3" fillId="9" borderId="0" xfId="2" applyFont="1" applyFill="1" applyAlignment="1">
      <alignment vertical="top" wrapText="1"/>
    </xf>
    <xf numFmtId="0" fontId="3" fillId="9" borderId="0" xfId="2" applyFont="1" applyFill="1" applyAlignment="1">
      <alignment horizontal="center" vertical="top" wrapText="1"/>
    </xf>
    <xf numFmtId="0" fontId="4" fillId="0" borderId="11" xfId="0" applyFont="1" applyBorder="1" applyAlignment="1">
      <alignment wrapText="1"/>
    </xf>
    <xf numFmtId="0" fontId="4" fillId="9" borderId="0" xfId="0" applyFont="1" applyFill="1" applyAlignment="1">
      <alignment vertical="top"/>
    </xf>
    <xf numFmtId="0" fontId="4" fillId="9" borderId="0" xfId="2" applyFont="1" applyFill="1" applyAlignment="1">
      <alignment horizontal="left" vertical="top" wrapText="1"/>
    </xf>
    <xf numFmtId="0" fontId="15" fillId="0" borderId="16" xfId="2" applyFont="1" applyBorder="1" applyAlignment="1">
      <alignment vertical="top" wrapText="1"/>
    </xf>
    <xf numFmtId="0" fontId="15" fillId="0" borderId="0" xfId="2" applyFont="1" applyAlignment="1">
      <alignment horizontal="center" vertical="top" wrapText="1"/>
    </xf>
    <xf numFmtId="0" fontId="4" fillId="0" borderId="0" xfId="2" quotePrefix="1" applyFont="1" applyAlignment="1">
      <alignment vertical="top"/>
    </xf>
    <xf numFmtId="0" fontId="15" fillId="11" borderId="14" xfId="2" applyFont="1" applyFill="1" applyBorder="1" applyAlignment="1" applyProtection="1">
      <alignment horizontal="center" vertical="top" wrapText="1"/>
      <protection locked="0"/>
    </xf>
    <xf numFmtId="0" fontId="4" fillId="0" borderId="11" xfId="0" applyFont="1" applyBorder="1" applyAlignment="1">
      <alignment vertical="top" wrapText="1"/>
    </xf>
    <xf numFmtId="0" fontId="5" fillId="12" borderId="1" xfId="0" applyFont="1" applyFill="1" applyBorder="1" applyAlignment="1">
      <alignment horizontal="left" vertical="top" wrapText="1"/>
    </xf>
    <xf numFmtId="0" fontId="5" fillId="12" borderId="2" xfId="0" applyFont="1" applyFill="1" applyBorder="1" applyAlignment="1">
      <alignment horizontal="left" vertical="top" wrapText="1"/>
    </xf>
    <xf numFmtId="0" fontId="5" fillId="12" borderId="22" xfId="0" applyFont="1" applyFill="1" applyBorder="1" applyAlignment="1">
      <alignment horizontal="left" vertical="top" wrapText="1"/>
    </xf>
    <xf numFmtId="0" fontId="0" fillId="0" borderId="0" xfId="0" applyAlignment="1">
      <alignment horizontal="center" vertical="center" wrapText="1"/>
    </xf>
  </cellXfs>
  <cellStyles count="3">
    <cellStyle name="Standaard" xfId="0" builtinId="0"/>
    <cellStyle name="Standaard 2" xfId="1" xr:uid="{00000000-0005-0000-0000-000001000000}"/>
    <cellStyle name="Standaard 2 2" xfId="2" xr:uid="{00000000-0005-0000-0000-000002000000}"/>
  </cellStyles>
  <dxfs count="17">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0" indent="0" justifyLastLine="0" shrinkToFit="0" readingOrder="0"/>
    </dxf>
    <dxf>
      <font>
        <b/>
        <i val="0"/>
        <strike val="0"/>
        <condense val="0"/>
        <extend val="0"/>
        <outline val="0"/>
        <shadow val="0"/>
        <u val="none"/>
        <vertAlign val="baseline"/>
        <sz val="9"/>
        <color auto="1"/>
        <name val="Verdana"/>
        <scheme val="none"/>
      </font>
      <fill>
        <patternFill patternType="none">
          <fgColor indexed="64"/>
          <bgColor auto="1"/>
        </patternFill>
      </fill>
      <alignment horizontal="left" vertical="top" textRotation="0" wrapText="0" indent="0"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Verdana"/>
        <scheme val="none"/>
      </font>
      <fill>
        <patternFill patternType="none">
          <bgColor auto="1"/>
        </patternFill>
      </fill>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font>
        <b val="0"/>
        <i val="0"/>
        <strike val="0"/>
        <condense val="0"/>
        <extend val="0"/>
        <outline val="0"/>
        <shadow val="0"/>
        <u val="none"/>
        <vertAlign val="baseline"/>
        <sz val="9"/>
        <color rgb="FF000000"/>
        <name val="Verdana"/>
        <scheme val="none"/>
      </font>
      <alignment horizontal="general" vertical="top" textRotation="0" wrapText="1"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el1" displayName="Tabel1" ref="A1:E123" totalsRowShown="0" headerRowDxfId="16" dataDxfId="15">
  <autoFilter ref="A1:E123" xr:uid="{00000000-0009-0000-0100-00000F000000}">
    <filterColumn colId="4">
      <filters blank="1">
        <filter val="ja"/>
      </filters>
    </filterColumn>
  </autoFilter>
  <tableColumns count="5">
    <tableColumn id="1" xr3:uid="{00000000-0010-0000-0100-000001000000}" name="Type" dataDxfId="14"/>
    <tableColumn id="2" xr3:uid="{00000000-0010-0000-0100-000002000000}" name="nummer" dataDxfId="13"/>
    <tableColumn id="3" xr3:uid="{00000000-0010-0000-0100-000003000000}" name="Eis" dataDxfId="12"/>
    <tableColumn id="5" xr3:uid="{00000000-0010-0000-0100-000005000000}" name="Toelichting" dataDxfId="11"/>
    <tableColumn id="6" xr3:uid="{00000000-0010-0000-0100-000006000000}" name="Overnemen ja/nee"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el2" displayName="Tabel2" ref="B1:G191" totalsRowShown="0" headerRowDxfId="9" dataDxfId="7" headerRowBorderDxfId="8" tableBorderDxfId="6">
  <autoFilter ref="B1:G191" xr:uid="{00000000-0009-0000-0100-000010000000}"/>
  <tableColumns count="6">
    <tableColumn id="1" xr3:uid="{00000000-0010-0000-0200-000001000000}" name="Onderwerp" dataDxfId="5"/>
    <tableColumn id="2" xr3:uid="{00000000-0010-0000-0200-000002000000}" name="Nr." dataDxfId="4"/>
    <tableColumn id="3" xr3:uid="{00000000-0010-0000-0200-000003000000}" name="Omschrijving functionaliteit" dataDxfId="3"/>
    <tableColumn id="4" xr3:uid="{00000000-0010-0000-0200-000004000000}" name="Toelichting" dataDxfId="2"/>
    <tableColumn id="5" xr3:uid="{00000000-0010-0000-0200-000005000000}" name="ja/nee" dataDxfId="1"/>
    <tableColumn id="6" xr3:uid="{00000000-0010-0000-0200-000006000000}" name="Prio"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6"/>
  <sheetViews>
    <sheetView tabSelected="1" zoomScale="80" zoomScaleNormal="80" workbookViewId="0">
      <pane ySplit="1" topLeftCell="A2" activePane="bottomLeft" state="frozen"/>
      <selection activeCell="E79" sqref="E79"/>
      <selection pane="bottomLeft" activeCell="B14" sqref="B14"/>
    </sheetView>
  </sheetViews>
  <sheetFormatPr defaultColWidth="9.08984375" defaultRowHeight="13" x14ac:dyDescent="0.25"/>
  <cols>
    <col min="1" max="1" width="10.08984375" style="31" customWidth="1"/>
    <col min="2" max="2" width="78.90625" style="31" customWidth="1"/>
    <col min="3" max="3" width="10.36328125" style="29" bestFit="1" customWidth="1"/>
    <col min="4" max="4" width="10.36328125" style="29" customWidth="1"/>
    <col min="5" max="5" width="10.90625" style="29" customWidth="1"/>
    <col min="6" max="6" width="71.90625" style="29" customWidth="1"/>
    <col min="7" max="7" width="54.36328125" style="83" customWidth="1"/>
    <col min="8" max="8" width="72.36328125" style="30" customWidth="1"/>
    <col min="9" max="9" width="90.08984375" style="31" customWidth="1"/>
    <col min="10" max="10" width="9.08984375" style="31" hidden="1" customWidth="1"/>
    <col min="11" max="16384" width="9.08984375" style="31"/>
  </cols>
  <sheetData>
    <row r="1" spans="1:10" ht="13.5" x14ac:dyDescent="0.25">
      <c r="A1" s="28"/>
      <c r="B1" s="28"/>
    </row>
    <row r="2" spans="1:10" ht="18.5" x14ac:dyDescent="0.25">
      <c r="A2" s="32" t="s">
        <v>0</v>
      </c>
      <c r="B2" s="33"/>
      <c r="C2" s="34"/>
      <c r="D2" s="34"/>
      <c r="E2" s="34"/>
      <c r="F2" s="34"/>
    </row>
    <row r="3" spans="1:10" x14ac:dyDescent="0.25">
      <c r="J3" s="31" t="s">
        <v>1</v>
      </c>
    </row>
    <row r="4" spans="1:10" ht="16.399999999999999" customHeight="1" x14ac:dyDescent="0.25">
      <c r="A4" s="35" t="s">
        <v>2</v>
      </c>
      <c r="B4" s="36"/>
      <c r="C4" s="37"/>
      <c r="D4" s="37"/>
      <c r="E4" s="37"/>
      <c r="F4" s="38" t="s">
        <v>3</v>
      </c>
      <c r="J4" s="31" t="s">
        <v>4</v>
      </c>
    </row>
    <row r="5" spans="1:10" ht="16.399999999999999" customHeight="1" x14ac:dyDescent="0.25">
      <c r="A5" s="39" t="s">
        <v>5</v>
      </c>
      <c r="B5" s="40"/>
      <c r="C5" s="41"/>
      <c r="D5" s="41"/>
      <c r="E5" s="41"/>
      <c r="F5" s="42" t="s">
        <v>6</v>
      </c>
      <c r="J5" s="131" t="s">
        <v>7</v>
      </c>
    </row>
    <row r="6" spans="1:10" ht="16.399999999999999" customHeight="1" x14ac:dyDescent="0.25">
      <c r="A6" s="39" t="s">
        <v>8</v>
      </c>
      <c r="B6" s="40"/>
      <c r="C6" s="41"/>
      <c r="D6" s="41"/>
      <c r="E6" s="41"/>
      <c r="F6" s="42" t="s">
        <v>9</v>
      </c>
    </row>
    <row r="7" spans="1:10" ht="16.399999999999999" customHeight="1" x14ac:dyDescent="0.25">
      <c r="A7" s="39" t="s">
        <v>10</v>
      </c>
      <c r="B7" s="40"/>
      <c r="C7" s="41"/>
      <c r="D7" s="41"/>
      <c r="E7" s="41"/>
      <c r="F7" s="42" t="s">
        <v>11</v>
      </c>
    </row>
    <row r="8" spans="1:10" ht="16.399999999999999" customHeight="1" x14ac:dyDescent="0.25">
      <c r="A8" s="43" t="s">
        <v>12</v>
      </c>
      <c r="B8" s="44"/>
      <c r="C8" s="45"/>
      <c r="D8" s="45"/>
      <c r="E8" s="45"/>
      <c r="F8" s="46" t="s">
        <v>13</v>
      </c>
    </row>
    <row r="9" spans="1:10" ht="16.399999999999999" customHeight="1" x14ac:dyDescent="0.25"/>
    <row r="10" spans="1:10" ht="16.399999999999999" customHeight="1" x14ac:dyDescent="0.25"/>
    <row r="11" spans="1:10" ht="16.399999999999999" customHeight="1" x14ac:dyDescent="0.25">
      <c r="A11" s="47" t="s">
        <v>14</v>
      </c>
      <c r="B11" s="48"/>
      <c r="C11" s="49"/>
      <c r="D11" s="49"/>
      <c r="E11" s="49"/>
      <c r="F11" s="49"/>
    </row>
    <row r="12" spans="1:10" ht="39" x14ac:dyDescent="0.25">
      <c r="A12" s="50" t="s">
        <v>15</v>
      </c>
      <c r="B12" s="50" t="s">
        <v>16</v>
      </c>
      <c r="C12" s="51" t="s">
        <v>17</v>
      </c>
      <c r="D12" s="87" t="s">
        <v>18</v>
      </c>
      <c r="E12" s="87" t="s">
        <v>19</v>
      </c>
      <c r="F12" s="85" t="s">
        <v>20</v>
      </c>
    </row>
    <row r="13" spans="1:10" x14ac:dyDescent="0.25">
      <c r="A13" s="89" t="s">
        <v>21</v>
      </c>
      <c r="B13" s="90" t="s">
        <v>22</v>
      </c>
      <c r="C13" s="91" t="s">
        <v>23</v>
      </c>
      <c r="D13" s="91">
        <v>0</v>
      </c>
      <c r="E13" s="103"/>
      <c r="F13" s="92"/>
      <c r="H13" s="93"/>
    </row>
    <row r="14" spans="1:10" ht="26" x14ac:dyDescent="0.25">
      <c r="A14" s="89" t="s">
        <v>24</v>
      </c>
      <c r="B14" s="90" t="s">
        <v>25</v>
      </c>
      <c r="C14" s="91" t="s">
        <v>23</v>
      </c>
      <c r="D14" s="91">
        <v>0</v>
      </c>
      <c r="E14" s="103"/>
      <c r="F14" s="92"/>
      <c r="H14" s="31"/>
    </row>
    <row r="15" spans="1:10" ht="41.25" customHeight="1" x14ac:dyDescent="0.25">
      <c r="A15" s="89" t="s">
        <v>26</v>
      </c>
      <c r="B15" s="90" t="s">
        <v>27</v>
      </c>
      <c r="C15" s="91" t="s">
        <v>23</v>
      </c>
      <c r="D15" s="91">
        <v>0</v>
      </c>
      <c r="E15" s="103"/>
      <c r="F15" s="92"/>
      <c r="H15" s="31"/>
    </row>
    <row r="16" spans="1:10" x14ac:dyDescent="0.25">
      <c r="A16" s="54" t="s">
        <v>28</v>
      </c>
      <c r="B16" s="55" t="str">
        <f>+A11</f>
        <v>Algemene gegevens/generieke eisen</v>
      </c>
      <c r="C16" s="56"/>
      <c r="D16" s="51">
        <f>SUM(D13:D15)</f>
        <v>0</v>
      </c>
      <c r="E16" s="86"/>
      <c r="F16" s="56"/>
      <c r="H16" s="57"/>
    </row>
    <row r="17" spans="1:8" x14ac:dyDescent="0.25">
      <c r="B17" s="58"/>
      <c r="G17" s="81"/>
    </row>
    <row r="18" spans="1:8" ht="16.399999999999999" customHeight="1" x14ac:dyDescent="0.25">
      <c r="A18" s="47" t="s">
        <v>29</v>
      </c>
      <c r="B18" s="48"/>
      <c r="C18" s="49"/>
      <c r="D18" s="49"/>
      <c r="E18" s="49"/>
      <c r="F18" s="49"/>
    </row>
    <row r="19" spans="1:8" ht="39" x14ac:dyDescent="0.25">
      <c r="A19" s="50" t="s">
        <v>15</v>
      </c>
      <c r="B19" s="50" t="s">
        <v>16</v>
      </c>
      <c r="C19" s="51" t="s">
        <v>17</v>
      </c>
      <c r="D19" s="87" t="s">
        <v>18</v>
      </c>
      <c r="E19" s="87" t="s">
        <v>19</v>
      </c>
      <c r="F19" s="52" t="s">
        <v>20</v>
      </c>
      <c r="G19" s="81"/>
    </row>
    <row r="20" spans="1:8" ht="26" x14ac:dyDescent="0.25">
      <c r="A20" s="89" t="s">
        <v>30</v>
      </c>
      <c r="B20" s="90" t="s">
        <v>31</v>
      </c>
      <c r="C20" s="91" t="s">
        <v>23</v>
      </c>
      <c r="D20" s="91">
        <v>0</v>
      </c>
      <c r="E20" s="103"/>
      <c r="F20" s="92"/>
    </row>
    <row r="21" spans="1:8" s="62" customFormat="1" ht="36.75" customHeight="1" x14ac:dyDescent="0.25">
      <c r="A21" s="89" t="s">
        <v>32</v>
      </c>
      <c r="B21" s="94" t="s">
        <v>33</v>
      </c>
      <c r="C21" s="95" t="s">
        <v>23</v>
      </c>
      <c r="D21" s="91">
        <v>0</v>
      </c>
      <c r="E21" s="103"/>
      <c r="F21" s="92"/>
      <c r="G21" s="81"/>
      <c r="H21" s="30"/>
    </row>
    <row r="22" spans="1:8" s="62" customFormat="1" ht="52" x14ac:dyDescent="0.25">
      <c r="A22" s="89" t="s">
        <v>34</v>
      </c>
      <c r="B22" s="94" t="s">
        <v>35</v>
      </c>
      <c r="C22" s="95" t="s">
        <v>23</v>
      </c>
      <c r="D22" s="91">
        <v>0</v>
      </c>
      <c r="E22" s="103"/>
      <c r="F22" s="94"/>
      <c r="G22" s="81"/>
      <c r="H22" s="30"/>
    </row>
    <row r="23" spans="1:8" s="62" customFormat="1" ht="52" x14ac:dyDescent="0.25">
      <c r="A23" s="89" t="s">
        <v>36</v>
      </c>
      <c r="B23" s="94" t="s">
        <v>37</v>
      </c>
      <c r="C23" s="95" t="s">
        <v>23</v>
      </c>
      <c r="D23" s="91">
        <v>0</v>
      </c>
      <c r="E23" s="103"/>
      <c r="F23" s="94"/>
      <c r="G23" s="81"/>
      <c r="H23" s="30"/>
    </row>
    <row r="24" spans="1:8" s="62" customFormat="1" ht="52" x14ac:dyDescent="0.25">
      <c r="A24" s="89" t="s">
        <v>38</v>
      </c>
      <c r="B24" s="94" t="s">
        <v>39</v>
      </c>
      <c r="C24" s="95" t="s">
        <v>23</v>
      </c>
      <c r="D24" s="91">
        <v>0</v>
      </c>
      <c r="E24" s="103"/>
      <c r="F24" s="94"/>
      <c r="G24" s="81"/>
      <c r="H24" s="30"/>
    </row>
    <row r="25" spans="1:8" s="62" customFormat="1" ht="77.25" customHeight="1" x14ac:dyDescent="0.25">
      <c r="A25" s="89" t="s">
        <v>40</v>
      </c>
      <c r="B25" s="94" t="s">
        <v>41</v>
      </c>
      <c r="C25" s="95" t="s">
        <v>23</v>
      </c>
      <c r="D25" s="91">
        <v>0</v>
      </c>
      <c r="E25" s="103"/>
      <c r="F25" s="94"/>
      <c r="G25" s="81"/>
      <c r="H25" s="30"/>
    </row>
    <row r="26" spans="1:8" s="62" customFormat="1" ht="78" x14ac:dyDescent="0.25">
      <c r="A26" s="89" t="s">
        <v>42</v>
      </c>
      <c r="B26" s="94" t="s">
        <v>43</v>
      </c>
      <c r="C26" s="95" t="s">
        <v>23</v>
      </c>
      <c r="D26" s="91">
        <v>0</v>
      </c>
      <c r="E26" s="103"/>
      <c r="F26" s="94"/>
      <c r="G26" s="81"/>
      <c r="H26" s="30"/>
    </row>
    <row r="27" spans="1:8" s="62" customFormat="1" ht="39" x14ac:dyDescent="0.25">
      <c r="A27" s="89" t="s">
        <v>44</v>
      </c>
      <c r="B27" s="94" t="s">
        <v>45</v>
      </c>
      <c r="C27" s="95" t="s">
        <v>23</v>
      </c>
      <c r="D27" s="91">
        <v>0</v>
      </c>
      <c r="E27" s="103"/>
      <c r="F27" s="94"/>
      <c r="G27" s="81"/>
      <c r="H27" s="30"/>
    </row>
    <row r="28" spans="1:8" s="62" customFormat="1" ht="39" x14ac:dyDescent="0.25">
      <c r="A28" s="89" t="s">
        <v>46</v>
      </c>
      <c r="B28" s="94" t="s">
        <v>47</v>
      </c>
      <c r="C28" s="95" t="s">
        <v>23</v>
      </c>
      <c r="D28" s="91">
        <v>0</v>
      </c>
      <c r="E28" s="103"/>
      <c r="F28" s="94"/>
      <c r="G28" s="81"/>
      <c r="H28" s="30"/>
    </row>
    <row r="29" spans="1:8" x14ac:dyDescent="0.25">
      <c r="A29" s="89" t="s">
        <v>48</v>
      </c>
      <c r="B29" s="94" t="s">
        <v>49</v>
      </c>
      <c r="C29" s="95" t="s">
        <v>23</v>
      </c>
      <c r="D29" s="104">
        <v>0</v>
      </c>
      <c r="E29" s="103"/>
      <c r="F29" s="106"/>
    </row>
    <row r="30" spans="1:8" s="62" customFormat="1" ht="52" x14ac:dyDescent="0.25">
      <c r="A30" s="89" t="s">
        <v>50</v>
      </c>
      <c r="B30" s="94" t="s">
        <v>51</v>
      </c>
      <c r="C30" s="95" t="s">
        <v>23</v>
      </c>
      <c r="D30" s="91">
        <v>0</v>
      </c>
      <c r="E30" s="103"/>
      <c r="F30" s="94"/>
      <c r="G30" s="81"/>
      <c r="H30" s="30"/>
    </row>
    <row r="31" spans="1:8" s="62" customFormat="1" ht="14.5" x14ac:dyDescent="0.25">
      <c r="A31" s="54" t="s">
        <v>28</v>
      </c>
      <c r="B31" s="55" t="str">
        <f>+A18</f>
        <v>Licenties, looptijden, beëindiging en Retransitie</v>
      </c>
      <c r="C31" s="56"/>
      <c r="D31" s="51">
        <f>SUM(D20:D30)</f>
        <v>0</v>
      </c>
      <c r="E31" s="86"/>
      <c r="F31" s="56"/>
      <c r="G31" s="81"/>
      <c r="H31" s="30"/>
    </row>
    <row r="32" spans="1:8" x14ac:dyDescent="0.25">
      <c r="B32" s="58"/>
      <c r="G32" s="81"/>
    </row>
    <row r="33" spans="1:18" s="62" customFormat="1" ht="14.5" x14ac:dyDescent="0.25">
      <c r="A33" s="64" t="s">
        <v>52</v>
      </c>
      <c r="B33" s="59"/>
      <c r="C33" s="60"/>
      <c r="D33" s="60"/>
      <c r="E33" s="60"/>
      <c r="F33" s="60"/>
      <c r="G33" s="81"/>
      <c r="H33" s="30"/>
    </row>
    <row r="34" spans="1:18" s="62" customFormat="1" ht="39" x14ac:dyDescent="0.25">
      <c r="A34" s="50" t="s">
        <v>15</v>
      </c>
      <c r="B34" s="50" t="s">
        <v>16</v>
      </c>
      <c r="C34" s="65" t="s">
        <v>17</v>
      </c>
      <c r="D34" s="87" t="s">
        <v>18</v>
      </c>
      <c r="E34" s="87" t="s">
        <v>19</v>
      </c>
      <c r="F34" s="52" t="s">
        <v>20</v>
      </c>
      <c r="G34" s="81"/>
      <c r="H34" s="30"/>
    </row>
    <row r="35" spans="1:18" s="62" customFormat="1" ht="65" x14ac:dyDescent="0.25">
      <c r="A35" s="96" t="s">
        <v>53</v>
      </c>
      <c r="B35" s="97" t="s">
        <v>54</v>
      </c>
      <c r="C35" s="98" t="s">
        <v>23</v>
      </c>
      <c r="D35" s="91">
        <v>0</v>
      </c>
      <c r="E35" s="103"/>
      <c r="F35" s="99"/>
      <c r="G35" s="81"/>
      <c r="H35" s="30"/>
    </row>
    <row r="36" spans="1:18" s="62" customFormat="1" ht="129.65" customHeight="1" x14ac:dyDescent="0.25">
      <c r="A36" s="96" t="s">
        <v>55</v>
      </c>
      <c r="B36" s="97" t="s">
        <v>56</v>
      </c>
      <c r="C36" s="98" t="s">
        <v>23</v>
      </c>
      <c r="D36" s="91">
        <v>0</v>
      </c>
      <c r="E36" s="103"/>
      <c r="F36" s="99"/>
      <c r="G36" s="81"/>
      <c r="H36" s="30"/>
    </row>
    <row r="37" spans="1:18" s="62" customFormat="1" ht="39" x14ac:dyDescent="0.25">
      <c r="A37" s="96" t="s">
        <v>57</v>
      </c>
      <c r="B37" s="97" t="s">
        <v>58</v>
      </c>
      <c r="C37" s="98" t="s">
        <v>23</v>
      </c>
      <c r="D37" s="91">
        <v>0</v>
      </c>
      <c r="E37" s="103"/>
      <c r="F37" s="99"/>
      <c r="G37" s="81"/>
      <c r="H37" s="30"/>
    </row>
    <row r="38" spans="1:18" s="62" customFormat="1" ht="52" x14ac:dyDescent="0.25">
      <c r="A38" s="96" t="s">
        <v>59</v>
      </c>
      <c r="B38" s="97" t="s">
        <v>60</v>
      </c>
      <c r="C38" s="98" t="s">
        <v>23</v>
      </c>
      <c r="D38" s="91">
        <v>0</v>
      </c>
      <c r="E38" s="103"/>
      <c r="F38" s="99"/>
      <c r="G38" s="81"/>
      <c r="H38" s="30"/>
    </row>
    <row r="39" spans="1:18" s="62" customFormat="1" ht="52" x14ac:dyDescent="0.25">
      <c r="A39" s="96" t="s">
        <v>61</v>
      </c>
      <c r="B39" s="97" t="s">
        <v>62</v>
      </c>
      <c r="C39" s="98" t="s">
        <v>23</v>
      </c>
      <c r="D39" s="91">
        <v>0</v>
      </c>
      <c r="E39" s="103"/>
      <c r="F39" s="99"/>
      <c r="G39" s="81"/>
      <c r="H39" s="30"/>
    </row>
    <row r="40" spans="1:18" s="62" customFormat="1" ht="39" x14ac:dyDescent="0.25">
      <c r="A40" s="96" t="s">
        <v>63</v>
      </c>
      <c r="B40" s="97" t="s">
        <v>64</v>
      </c>
      <c r="C40" s="98" t="s">
        <v>23</v>
      </c>
      <c r="D40" s="91">
        <v>0</v>
      </c>
      <c r="E40" s="103"/>
      <c r="F40" s="99"/>
      <c r="G40" s="81"/>
      <c r="H40" s="30"/>
    </row>
    <row r="41" spans="1:18" s="62" customFormat="1" ht="65" x14ac:dyDescent="0.25">
      <c r="A41" s="96" t="s">
        <v>65</v>
      </c>
      <c r="B41" s="97" t="s">
        <v>66</v>
      </c>
      <c r="C41" s="98" t="s">
        <v>23</v>
      </c>
      <c r="D41" s="91">
        <v>0</v>
      </c>
      <c r="E41" s="103"/>
      <c r="F41" s="99"/>
      <c r="G41" s="81"/>
      <c r="H41" s="30"/>
    </row>
    <row r="42" spans="1:18" s="62" customFormat="1" ht="70.5" customHeight="1" x14ac:dyDescent="0.25">
      <c r="A42" s="96" t="s">
        <v>67</v>
      </c>
      <c r="B42" s="97" t="s">
        <v>68</v>
      </c>
      <c r="C42" s="98" t="s">
        <v>23</v>
      </c>
      <c r="D42" s="91">
        <v>0</v>
      </c>
      <c r="E42" s="103"/>
      <c r="F42" s="100" t="s">
        <v>69</v>
      </c>
      <c r="G42" s="115"/>
      <c r="H42" s="30"/>
    </row>
    <row r="43" spans="1:18" s="62" customFormat="1" ht="14.5" x14ac:dyDescent="0.25">
      <c r="A43" s="54" t="s">
        <v>28</v>
      </c>
      <c r="B43" s="55" t="str">
        <f>+A33</f>
        <v>Eisen inzake prijs, facturering en betaling</v>
      </c>
      <c r="C43" s="56"/>
      <c r="D43" s="51">
        <f>SUM(D36:D42)</f>
        <v>0</v>
      </c>
      <c r="E43" s="86"/>
      <c r="F43" s="56"/>
      <c r="G43" s="81"/>
      <c r="H43" s="30"/>
    </row>
    <row r="44" spans="1:18" s="53" customFormat="1" ht="42.75" customHeight="1" x14ac:dyDescent="0.25">
      <c r="C44" s="84"/>
      <c r="D44" s="84"/>
      <c r="E44" s="84"/>
      <c r="G44" s="81"/>
      <c r="H44" s="30"/>
    </row>
    <row r="45" spans="1:18" ht="16.399999999999999" customHeight="1" x14ac:dyDescent="0.25">
      <c r="A45" s="47" t="s">
        <v>70</v>
      </c>
      <c r="B45" s="48"/>
      <c r="C45" s="49"/>
      <c r="D45" s="49"/>
      <c r="E45" s="49"/>
      <c r="F45" s="49"/>
      <c r="G45" s="81"/>
      <c r="H45" s="81"/>
      <c r="I45" s="81"/>
      <c r="J45" s="81"/>
      <c r="K45" s="81"/>
    </row>
    <row r="46" spans="1:18" s="62" customFormat="1" ht="39" x14ac:dyDescent="0.25">
      <c r="A46" s="50" t="s">
        <v>15</v>
      </c>
      <c r="B46" s="50" t="s">
        <v>16</v>
      </c>
      <c r="C46" s="65" t="s">
        <v>17</v>
      </c>
      <c r="D46" s="87" t="s">
        <v>18</v>
      </c>
      <c r="E46" s="87" t="s">
        <v>19</v>
      </c>
      <c r="F46" s="52" t="s">
        <v>20</v>
      </c>
      <c r="G46" s="81"/>
      <c r="H46" s="30"/>
    </row>
    <row r="47" spans="1:18" ht="26" x14ac:dyDescent="0.25">
      <c r="A47" s="89" t="s">
        <v>71</v>
      </c>
      <c r="B47" s="101" t="s">
        <v>72</v>
      </c>
      <c r="C47" s="102" t="s">
        <v>23</v>
      </c>
      <c r="D47" s="102">
        <v>0</v>
      </c>
      <c r="E47" s="103"/>
      <c r="F47" s="97"/>
      <c r="G47" s="81"/>
      <c r="H47" s="81"/>
      <c r="I47" s="81"/>
      <c r="J47" s="81"/>
      <c r="K47" s="81"/>
      <c r="L47" s="30"/>
      <c r="M47" s="30"/>
      <c r="N47" s="30"/>
      <c r="O47" s="30"/>
      <c r="P47" s="30"/>
      <c r="Q47" s="30"/>
      <c r="R47" s="30"/>
    </row>
    <row r="48" spans="1:18" ht="26" x14ac:dyDescent="0.25">
      <c r="A48" s="89" t="s">
        <v>73</v>
      </c>
      <c r="B48" s="101" t="s">
        <v>74</v>
      </c>
      <c r="C48" s="102" t="s">
        <v>23</v>
      </c>
      <c r="D48" s="102">
        <v>0</v>
      </c>
      <c r="E48" s="103"/>
      <c r="F48" s="97" t="s">
        <v>75</v>
      </c>
      <c r="G48" s="81"/>
      <c r="H48" s="81"/>
      <c r="I48" s="81"/>
      <c r="J48" s="81"/>
      <c r="K48" s="81"/>
      <c r="L48" s="30"/>
      <c r="M48" s="30"/>
      <c r="N48" s="30"/>
      <c r="O48" s="30"/>
      <c r="P48" s="30"/>
      <c r="Q48" s="30"/>
      <c r="R48" s="30"/>
    </row>
    <row r="49" spans="1:18" ht="26" x14ac:dyDescent="0.25">
      <c r="A49" s="89" t="s">
        <v>76</v>
      </c>
      <c r="B49" s="101" t="s">
        <v>77</v>
      </c>
      <c r="C49" s="102" t="s">
        <v>23</v>
      </c>
      <c r="D49" s="102">
        <v>0</v>
      </c>
      <c r="E49" s="103"/>
      <c r="F49" s="97" t="s">
        <v>78</v>
      </c>
      <c r="G49" s="81"/>
      <c r="H49" s="81"/>
      <c r="I49" s="81"/>
      <c r="J49" s="81"/>
      <c r="K49" s="81"/>
      <c r="L49" s="30"/>
      <c r="M49" s="30"/>
      <c r="N49" s="30"/>
      <c r="O49" s="30"/>
      <c r="P49" s="30"/>
      <c r="Q49" s="30"/>
      <c r="R49" s="30"/>
    </row>
    <row r="50" spans="1:18" ht="26" x14ac:dyDescent="0.25">
      <c r="A50" s="89" t="s">
        <v>79</v>
      </c>
      <c r="B50" s="101" t="s">
        <v>80</v>
      </c>
      <c r="C50" s="102" t="s">
        <v>23</v>
      </c>
      <c r="D50" s="102">
        <v>0</v>
      </c>
      <c r="E50" s="103"/>
      <c r="F50" s="97" t="s">
        <v>81</v>
      </c>
      <c r="G50" s="81"/>
      <c r="H50" s="81"/>
      <c r="I50" s="81"/>
      <c r="J50" s="81"/>
      <c r="K50" s="81"/>
      <c r="L50" s="30"/>
      <c r="M50" s="30"/>
      <c r="N50" s="30"/>
      <c r="O50" s="30"/>
      <c r="P50" s="30"/>
      <c r="Q50" s="30"/>
      <c r="R50" s="30"/>
    </row>
    <row r="51" spans="1:18" x14ac:dyDescent="0.25">
      <c r="A51" s="89" t="s">
        <v>82</v>
      </c>
      <c r="B51" s="101" t="s">
        <v>83</v>
      </c>
      <c r="C51" s="102" t="s">
        <v>23</v>
      </c>
      <c r="D51" s="102">
        <v>0</v>
      </c>
      <c r="E51" s="103"/>
      <c r="F51" s="97" t="s">
        <v>84</v>
      </c>
      <c r="G51" s="81"/>
      <c r="H51" s="81"/>
      <c r="I51" s="81"/>
      <c r="J51" s="81"/>
      <c r="K51" s="81"/>
      <c r="L51" s="30"/>
      <c r="M51" s="30"/>
      <c r="N51" s="30"/>
      <c r="O51" s="30"/>
      <c r="P51" s="30"/>
      <c r="Q51" s="30"/>
      <c r="R51" s="30"/>
    </row>
    <row r="52" spans="1:18" ht="39" x14ac:dyDescent="0.25">
      <c r="A52" s="89" t="s">
        <v>85</v>
      </c>
      <c r="B52" s="101" t="s">
        <v>86</v>
      </c>
      <c r="C52" s="102" t="s">
        <v>23</v>
      </c>
      <c r="D52" s="102">
        <v>0</v>
      </c>
      <c r="E52" s="103"/>
      <c r="F52" s="97"/>
      <c r="G52" s="81"/>
      <c r="H52" s="81"/>
      <c r="I52" s="81"/>
      <c r="J52" s="81"/>
      <c r="K52" s="81"/>
      <c r="L52" s="30"/>
      <c r="M52" s="30"/>
      <c r="N52" s="30"/>
      <c r="O52" s="30"/>
      <c r="P52" s="30"/>
      <c r="Q52" s="30"/>
      <c r="R52" s="30"/>
    </row>
    <row r="53" spans="1:18" x14ac:dyDescent="0.25">
      <c r="A53" s="89" t="s">
        <v>87</v>
      </c>
      <c r="B53" s="101" t="s">
        <v>88</v>
      </c>
      <c r="C53" s="102" t="s">
        <v>89</v>
      </c>
      <c r="D53" s="102">
        <v>60</v>
      </c>
      <c r="E53" s="102"/>
      <c r="F53" s="97"/>
      <c r="G53" s="81"/>
      <c r="H53" s="81"/>
      <c r="I53" s="81"/>
      <c r="J53" s="81"/>
      <c r="K53" s="81"/>
      <c r="L53" s="30"/>
      <c r="M53" s="30"/>
      <c r="N53" s="30"/>
      <c r="O53" s="30"/>
      <c r="P53" s="30"/>
      <c r="Q53" s="30"/>
      <c r="R53" s="30"/>
    </row>
    <row r="54" spans="1:18" ht="65" x14ac:dyDescent="0.25">
      <c r="A54" s="89" t="s">
        <v>90</v>
      </c>
      <c r="B54" s="101" t="s">
        <v>91</v>
      </c>
      <c r="C54" s="102" t="s">
        <v>23</v>
      </c>
      <c r="D54" s="102">
        <v>0</v>
      </c>
      <c r="E54" s="103"/>
      <c r="F54" s="97"/>
      <c r="G54" s="81"/>
      <c r="H54" s="81"/>
      <c r="I54" s="81"/>
      <c r="J54" s="81"/>
      <c r="K54" s="81"/>
      <c r="L54" s="30"/>
      <c r="M54" s="30"/>
      <c r="N54" s="30"/>
      <c r="O54" s="30"/>
      <c r="P54" s="30"/>
      <c r="Q54" s="30"/>
      <c r="R54" s="30"/>
    </row>
    <row r="55" spans="1:18" ht="195" x14ac:dyDescent="0.25">
      <c r="A55" s="89" t="s">
        <v>92</v>
      </c>
      <c r="B55" s="101" t="s">
        <v>93</v>
      </c>
      <c r="C55" s="102" t="s">
        <v>89</v>
      </c>
      <c r="D55" s="102">
        <v>60</v>
      </c>
      <c r="E55" s="103"/>
      <c r="F55" s="97" t="s">
        <v>94</v>
      </c>
      <c r="G55" s="81"/>
      <c r="H55" s="81"/>
      <c r="I55" s="81"/>
      <c r="J55" s="81"/>
      <c r="K55" s="81"/>
      <c r="L55" s="30"/>
      <c r="M55" s="30"/>
      <c r="N55" s="30"/>
      <c r="O55" s="30"/>
      <c r="P55" s="30"/>
      <c r="Q55" s="30"/>
      <c r="R55" s="30"/>
    </row>
    <row r="56" spans="1:18" ht="26" x14ac:dyDescent="0.25">
      <c r="A56" s="89" t="s">
        <v>95</v>
      </c>
      <c r="B56" s="101" t="s">
        <v>96</v>
      </c>
      <c r="C56" s="102" t="s">
        <v>23</v>
      </c>
      <c r="D56" s="102">
        <v>0</v>
      </c>
      <c r="E56" s="103"/>
      <c r="F56" s="97"/>
      <c r="G56" s="81"/>
      <c r="H56" s="81"/>
      <c r="I56" s="81"/>
      <c r="J56" s="81"/>
      <c r="K56" s="81"/>
      <c r="L56" s="30"/>
      <c r="M56" s="30"/>
      <c r="N56" s="30"/>
      <c r="O56" s="30"/>
      <c r="P56" s="30"/>
      <c r="Q56" s="30"/>
      <c r="R56" s="30"/>
    </row>
    <row r="57" spans="1:18" x14ac:dyDescent="0.25">
      <c r="A57" s="89" t="s">
        <v>97</v>
      </c>
      <c r="B57" s="101" t="s">
        <v>98</v>
      </c>
      <c r="C57" s="102" t="s">
        <v>23</v>
      </c>
      <c r="D57" s="102">
        <v>0</v>
      </c>
      <c r="E57" s="103"/>
      <c r="F57" s="97"/>
      <c r="G57" s="81"/>
      <c r="H57" s="81"/>
      <c r="I57" s="81"/>
      <c r="J57" s="81"/>
      <c r="K57" s="81"/>
      <c r="L57" s="30"/>
      <c r="M57" s="30"/>
      <c r="N57" s="30"/>
      <c r="O57" s="30"/>
      <c r="P57" s="30"/>
      <c r="Q57" s="30"/>
      <c r="R57" s="30"/>
    </row>
    <row r="58" spans="1:18" ht="26" x14ac:dyDescent="0.25">
      <c r="A58" s="89" t="s">
        <v>99</v>
      </c>
      <c r="B58" s="101" t="s">
        <v>100</v>
      </c>
      <c r="C58" s="102" t="s">
        <v>23</v>
      </c>
      <c r="D58" s="102">
        <v>0</v>
      </c>
      <c r="E58" s="103"/>
      <c r="F58" s="97"/>
      <c r="G58" s="81"/>
      <c r="H58" s="81"/>
      <c r="I58" s="81"/>
      <c r="J58" s="81"/>
      <c r="K58" s="81"/>
      <c r="L58" s="30"/>
      <c r="M58" s="30"/>
      <c r="N58" s="30"/>
      <c r="O58" s="30"/>
      <c r="P58" s="30"/>
      <c r="Q58" s="30"/>
      <c r="R58" s="30"/>
    </row>
    <row r="59" spans="1:18" ht="26" x14ac:dyDescent="0.25">
      <c r="A59" s="89" t="s">
        <v>101</v>
      </c>
      <c r="B59" s="101" t="s">
        <v>102</v>
      </c>
      <c r="C59" s="102" t="s">
        <v>23</v>
      </c>
      <c r="D59" s="102">
        <v>0</v>
      </c>
      <c r="E59" s="103"/>
      <c r="F59" s="97"/>
      <c r="G59" s="81"/>
      <c r="H59" s="81"/>
      <c r="I59" s="81"/>
      <c r="J59" s="81"/>
      <c r="K59" s="81"/>
      <c r="L59" s="30"/>
      <c r="M59" s="30"/>
      <c r="N59" s="30"/>
      <c r="O59" s="30"/>
      <c r="P59" s="30"/>
      <c r="Q59" s="30"/>
      <c r="R59" s="30"/>
    </row>
    <row r="60" spans="1:18" x14ac:dyDescent="0.25">
      <c r="A60" s="89" t="s">
        <v>103</v>
      </c>
      <c r="B60" s="101" t="s">
        <v>104</v>
      </c>
      <c r="C60" s="102" t="s">
        <v>23</v>
      </c>
      <c r="D60" s="102">
        <v>0</v>
      </c>
      <c r="E60" s="103"/>
      <c r="F60" s="97" t="s">
        <v>105</v>
      </c>
      <c r="G60" s="81"/>
      <c r="H60" s="81"/>
      <c r="I60" s="81"/>
      <c r="J60" s="81"/>
      <c r="K60" s="81"/>
      <c r="L60" s="30"/>
      <c r="M60" s="30"/>
      <c r="N60" s="30"/>
      <c r="O60" s="30"/>
      <c r="P60" s="30"/>
      <c r="Q60" s="30"/>
      <c r="R60" s="30"/>
    </row>
    <row r="61" spans="1:18" ht="26" x14ac:dyDescent="0.25">
      <c r="A61" s="89" t="s">
        <v>106</v>
      </c>
      <c r="B61" s="101" t="s">
        <v>107</v>
      </c>
      <c r="C61" s="102" t="s">
        <v>23</v>
      </c>
      <c r="D61" s="102">
        <v>0</v>
      </c>
      <c r="E61" s="103"/>
      <c r="F61" s="97"/>
      <c r="G61" s="81"/>
      <c r="H61" s="81"/>
      <c r="I61" s="81"/>
      <c r="J61" s="81"/>
      <c r="K61" s="81"/>
      <c r="L61" s="30"/>
      <c r="M61" s="30"/>
      <c r="N61" s="30"/>
      <c r="O61" s="30"/>
      <c r="P61" s="30"/>
      <c r="Q61" s="30"/>
      <c r="R61" s="30"/>
    </row>
    <row r="62" spans="1:18" ht="26" x14ac:dyDescent="0.25">
      <c r="A62" s="89" t="s">
        <v>108</v>
      </c>
      <c r="B62" s="101" t="s">
        <v>109</v>
      </c>
      <c r="C62" s="102" t="s">
        <v>23</v>
      </c>
      <c r="D62" s="102">
        <v>0</v>
      </c>
      <c r="E62" s="103"/>
      <c r="F62" s="97" t="s">
        <v>110</v>
      </c>
      <c r="G62" s="81"/>
      <c r="H62" s="81"/>
      <c r="I62" s="81"/>
      <c r="J62" s="81"/>
      <c r="K62" s="81"/>
      <c r="L62" s="30"/>
      <c r="M62" s="30"/>
      <c r="N62" s="30"/>
      <c r="O62" s="30"/>
      <c r="P62" s="30"/>
      <c r="Q62" s="30"/>
      <c r="R62" s="30"/>
    </row>
    <row r="63" spans="1:18" ht="26" x14ac:dyDescent="0.25">
      <c r="A63" s="89" t="s">
        <v>111</v>
      </c>
      <c r="B63" s="101" t="s">
        <v>112</v>
      </c>
      <c r="C63" s="102" t="s">
        <v>23</v>
      </c>
      <c r="D63" s="102">
        <v>0</v>
      </c>
      <c r="E63" s="103"/>
      <c r="F63" s="97"/>
      <c r="G63" s="81"/>
      <c r="H63" s="81"/>
      <c r="I63" s="81"/>
      <c r="J63" s="81"/>
      <c r="K63" s="81"/>
      <c r="L63" s="30"/>
      <c r="M63" s="30"/>
      <c r="N63" s="30"/>
      <c r="O63" s="30"/>
      <c r="P63" s="30"/>
      <c r="Q63" s="30"/>
      <c r="R63" s="30"/>
    </row>
    <row r="64" spans="1:18" x14ac:dyDescent="0.25">
      <c r="A64" s="89" t="s">
        <v>113</v>
      </c>
      <c r="B64" s="101" t="s">
        <v>114</v>
      </c>
      <c r="C64" s="102" t="s">
        <v>23</v>
      </c>
      <c r="D64" s="102">
        <v>0</v>
      </c>
      <c r="E64" s="103"/>
      <c r="F64" s="97"/>
      <c r="G64" s="81"/>
      <c r="H64" s="81"/>
      <c r="I64" s="81"/>
      <c r="J64" s="81"/>
      <c r="K64" s="81"/>
      <c r="L64" s="30"/>
      <c r="M64" s="30"/>
      <c r="N64" s="30"/>
      <c r="O64" s="30"/>
      <c r="P64" s="30"/>
      <c r="Q64" s="30"/>
      <c r="R64" s="30"/>
    </row>
    <row r="65" spans="1:18" ht="26" x14ac:dyDescent="0.25">
      <c r="A65" s="89" t="s">
        <v>115</v>
      </c>
      <c r="B65" s="101" t="s">
        <v>116</v>
      </c>
      <c r="C65" s="102" t="s">
        <v>23</v>
      </c>
      <c r="D65" s="102">
        <v>0</v>
      </c>
      <c r="E65" s="103"/>
      <c r="F65" s="97"/>
      <c r="G65" s="81"/>
      <c r="H65" s="81"/>
      <c r="I65" s="81"/>
      <c r="J65" s="81"/>
      <c r="K65" s="81"/>
      <c r="L65" s="30"/>
      <c r="M65" s="30"/>
      <c r="N65" s="30"/>
      <c r="O65" s="30"/>
      <c r="P65" s="30"/>
      <c r="Q65" s="30"/>
      <c r="R65" s="30"/>
    </row>
    <row r="66" spans="1:18" ht="26" x14ac:dyDescent="0.25">
      <c r="A66" s="89" t="s">
        <v>117</v>
      </c>
      <c r="B66" s="101" t="s">
        <v>118</v>
      </c>
      <c r="C66" s="102" t="s">
        <v>23</v>
      </c>
      <c r="D66" s="102">
        <v>0</v>
      </c>
      <c r="E66" s="103"/>
      <c r="F66" s="97" t="s">
        <v>119</v>
      </c>
      <c r="G66" s="81"/>
      <c r="H66" s="81"/>
      <c r="I66" s="81"/>
      <c r="J66" s="81"/>
      <c r="K66" s="81"/>
      <c r="L66" s="30"/>
      <c r="M66" s="30"/>
      <c r="N66" s="30"/>
      <c r="O66" s="30"/>
      <c r="P66" s="30"/>
      <c r="Q66" s="30"/>
      <c r="R66" s="30"/>
    </row>
    <row r="67" spans="1:18" ht="26" x14ac:dyDescent="0.25">
      <c r="A67" s="89" t="s">
        <v>120</v>
      </c>
      <c r="B67" s="101" t="s">
        <v>121</v>
      </c>
      <c r="C67" s="102" t="s">
        <v>89</v>
      </c>
      <c r="D67" s="102">
        <v>60</v>
      </c>
      <c r="E67" s="103"/>
      <c r="F67" s="97"/>
      <c r="G67" s="81"/>
      <c r="H67" s="81"/>
      <c r="I67" s="81"/>
      <c r="J67" s="81"/>
      <c r="K67" s="81"/>
      <c r="L67" s="30"/>
      <c r="M67" s="30"/>
      <c r="N67" s="30"/>
      <c r="O67" s="30"/>
      <c r="P67" s="30"/>
      <c r="Q67" s="30"/>
      <c r="R67" s="30"/>
    </row>
    <row r="68" spans="1:18" ht="26" x14ac:dyDescent="0.25">
      <c r="A68" s="89" t="s">
        <v>122</v>
      </c>
      <c r="B68" s="101" t="s">
        <v>123</v>
      </c>
      <c r="C68" s="102" t="s">
        <v>23</v>
      </c>
      <c r="D68" s="102">
        <v>0</v>
      </c>
      <c r="E68" s="103"/>
      <c r="F68" s="97"/>
      <c r="G68" s="81"/>
      <c r="H68" s="81"/>
      <c r="I68" s="81"/>
      <c r="J68" s="81"/>
      <c r="K68" s="81"/>
      <c r="L68" s="30"/>
      <c r="M68" s="30"/>
      <c r="N68" s="30"/>
      <c r="O68" s="30"/>
      <c r="P68" s="30"/>
      <c r="Q68" s="30"/>
      <c r="R68" s="30"/>
    </row>
    <row r="69" spans="1:18" ht="26" x14ac:dyDescent="0.25">
      <c r="A69" s="89" t="s">
        <v>124</v>
      </c>
      <c r="B69" s="101" t="s">
        <v>125</v>
      </c>
      <c r="C69" s="102" t="s">
        <v>23</v>
      </c>
      <c r="D69" s="102">
        <v>0</v>
      </c>
      <c r="E69" s="103"/>
      <c r="F69" s="97"/>
      <c r="G69" s="81"/>
      <c r="H69" s="81"/>
      <c r="I69" s="81"/>
      <c r="J69" s="81"/>
      <c r="K69" s="81"/>
      <c r="L69" s="30"/>
      <c r="M69" s="30"/>
      <c r="N69" s="30"/>
      <c r="O69" s="30"/>
      <c r="P69" s="30"/>
      <c r="Q69" s="30"/>
      <c r="R69" s="30"/>
    </row>
    <row r="70" spans="1:18" ht="26" x14ac:dyDescent="0.25">
      <c r="A70" s="89" t="s">
        <v>126</v>
      </c>
      <c r="B70" s="101" t="s">
        <v>127</v>
      </c>
      <c r="C70" s="102" t="s">
        <v>23</v>
      </c>
      <c r="D70" s="102">
        <v>0</v>
      </c>
      <c r="E70" s="103"/>
      <c r="F70" s="97"/>
      <c r="G70" s="81"/>
      <c r="H70" s="81"/>
      <c r="I70" s="81"/>
      <c r="J70" s="81"/>
      <c r="K70" s="81"/>
      <c r="L70" s="30"/>
      <c r="M70" s="30"/>
      <c r="N70" s="30"/>
      <c r="O70" s="30"/>
      <c r="P70" s="30"/>
      <c r="Q70" s="30"/>
      <c r="R70" s="30"/>
    </row>
    <row r="71" spans="1:18" ht="26" x14ac:dyDescent="0.25">
      <c r="A71" s="89" t="s">
        <v>128</v>
      </c>
      <c r="B71" s="101" t="s">
        <v>129</v>
      </c>
      <c r="C71" s="102" t="s">
        <v>23</v>
      </c>
      <c r="D71" s="102">
        <v>0</v>
      </c>
      <c r="E71" s="103"/>
      <c r="F71" s="97" t="s">
        <v>130</v>
      </c>
      <c r="G71" s="81"/>
      <c r="H71" s="81"/>
      <c r="I71" s="81"/>
      <c r="J71" s="81"/>
      <c r="K71" s="81"/>
      <c r="L71" s="30"/>
      <c r="M71" s="30"/>
      <c r="N71" s="30"/>
      <c r="O71" s="30"/>
      <c r="P71" s="30"/>
      <c r="Q71" s="30"/>
      <c r="R71" s="30"/>
    </row>
    <row r="72" spans="1:18" ht="26" x14ac:dyDescent="0.25">
      <c r="A72" s="89" t="s">
        <v>131</v>
      </c>
      <c r="B72" s="101" t="s">
        <v>132</v>
      </c>
      <c r="C72" s="102" t="s">
        <v>23</v>
      </c>
      <c r="D72" s="102">
        <v>0</v>
      </c>
      <c r="E72" s="103"/>
      <c r="F72" s="97" t="s">
        <v>133</v>
      </c>
      <c r="G72" s="81"/>
      <c r="H72" s="81"/>
      <c r="I72" s="81"/>
      <c r="J72" s="81"/>
      <c r="K72" s="81"/>
      <c r="L72" s="30"/>
      <c r="M72" s="30"/>
      <c r="N72" s="30"/>
      <c r="O72" s="30"/>
      <c r="P72" s="30"/>
      <c r="Q72" s="30"/>
      <c r="R72" s="30"/>
    </row>
    <row r="73" spans="1:18" x14ac:dyDescent="0.25">
      <c r="A73" s="89" t="s">
        <v>134</v>
      </c>
      <c r="B73" s="101" t="s">
        <v>135</v>
      </c>
      <c r="C73" s="102" t="s">
        <v>23</v>
      </c>
      <c r="D73" s="102">
        <v>0</v>
      </c>
      <c r="E73" s="103"/>
      <c r="F73" s="97"/>
      <c r="G73" s="81"/>
      <c r="H73" s="81"/>
      <c r="I73" s="81"/>
      <c r="J73" s="81"/>
      <c r="K73" s="81"/>
      <c r="L73" s="30"/>
      <c r="M73" s="30"/>
      <c r="N73" s="30"/>
      <c r="O73" s="30"/>
      <c r="P73" s="30"/>
      <c r="Q73" s="30"/>
      <c r="R73" s="30"/>
    </row>
    <row r="74" spans="1:18" ht="100" customHeight="1" x14ac:dyDescent="0.25">
      <c r="A74" s="89" t="s">
        <v>136</v>
      </c>
      <c r="B74" s="101" t="s">
        <v>137</v>
      </c>
      <c r="C74" s="102" t="s">
        <v>138</v>
      </c>
      <c r="D74" s="102">
        <v>90</v>
      </c>
      <c r="E74" s="132" t="s">
        <v>7</v>
      </c>
      <c r="F74" s="97" t="s">
        <v>139</v>
      </c>
      <c r="G74" s="81"/>
      <c r="H74" s="81"/>
      <c r="I74" s="81"/>
      <c r="J74" s="81"/>
      <c r="K74" s="81"/>
      <c r="L74" s="30"/>
      <c r="M74" s="30"/>
      <c r="N74" s="30"/>
      <c r="O74" s="30"/>
      <c r="P74" s="30"/>
      <c r="Q74" s="30"/>
      <c r="R74" s="30"/>
    </row>
    <row r="75" spans="1:18" ht="99" customHeight="1" x14ac:dyDescent="0.25">
      <c r="A75" s="89" t="s">
        <v>140</v>
      </c>
      <c r="B75" s="101" t="s">
        <v>141</v>
      </c>
      <c r="C75" s="102" t="s">
        <v>138</v>
      </c>
      <c r="D75" s="102">
        <v>90</v>
      </c>
      <c r="E75" s="132" t="s">
        <v>7</v>
      </c>
      <c r="F75" s="97" t="s">
        <v>139</v>
      </c>
      <c r="G75" s="81"/>
      <c r="H75" s="81"/>
      <c r="I75" s="81"/>
      <c r="J75" s="81"/>
      <c r="K75" s="81"/>
      <c r="L75" s="30"/>
      <c r="M75" s="30"/>
      <c r="N75" s="30"/>
      <c r="O75" s="30"/>
      <c r="P75" s="30"/>
      <c r="Q75" s="30"/>
      <c r="R75" s="30"/>
    </row>
    <row r="76" spans="1:18" ht="96.65" customHeight="1" x14ac:dyDescent="0.25">
      <c r="A76" s="89" t="s">
        <v>142</v>
      </c>
      <c r="B76" s="101" t="s">
        <v>143</v>
      </c>
      <c r="C76" s="102" t="s">
        <v>138</v>
      </c>
      <c r="D76" s="102">
        <v>90</v>
      </c>
      <c r="E76" s="132" t="s">
        <v>7</v>
      </c>
      <c r="F76" s="97" t="s">
        <v>139</v>
      </c>
      <c r="G76" s="81"/>
      <c r="H76" s="81"/>
      <c r="I76" s="81"/>
      <c r="J76" s="81"/>
      <c r="K76" s="81"/>
      <c r="L76" s="30"/>
      <c r="M76" s="30"/>
      <c r="N76" s="30"/>
      <c r="O76" s="30"/>
      <c r="P76" s="30"/>
      <c r="Q76" s="30"/>
      <c r="R76" s="30"/>
    </row>
    <row r="77" spans="1:18" ht="97" customHeight="1" x14ac:dyDescent="0.25">
      <c r="A77" s="89" t="s">
        <v>144</v>
      </c>
      <c r="B77" s="101" t="s">
        <v>145</v>
      </c>
      <c r="C77" s="102" t="s">
        <v>138</v>
      </c>
      <c r="D77" s="102">
        <v>90</v>
      </c>
      <c r="E77" s="132" t="s">
        <v>7</v>
      </c>
      <c r="F77" s="97" t="s">
        <v>139</v>
      </c>
      <c r="G77" s="81"/>
      <c r="H77" s="81"/>
      <c r="I77" s="81"/>
      <c r="J77" s="81"/>
      <c r="K77" s="81"/>
      <c r="L77" s="30"/>
      <c r="M77" s="30"/>
      <c r="N77" s="30"/>
      <c r="O77" s="30"/>
      <c r="P77" s="30"/>
      <c r="Q77" s="30"/>
      <c r="R77" s="30"/>
    </row>
    <row r="78" spans="1:18" ht="97" customHeight="1" x14ac:dyDescent="0.25">
      <c r="A78" s="89" t="s">
        <v>146</v>
      </c>
      <c r="B78" s="101" t="s">
        <v>147</v>
      </c>
      <c r="C78" s="102" t="s">
        <v>138</v>
      </c>
      <c r="D78" s="102">
        <v>90</v>
      </c>
      <c r="E78" s="132" t="s">
        <v>7</v>
      </c>
      <c r="F78" s="97" t="s">
        <v>139</v>
      </c>
      <c r="G78" s="81"/>
      <c r="H78" s="81"/>
      <c r="I78" s="81"/>
      <c r="J78" s="81"/>
      <c r="K78" s="81"/>
      <c r="L78" s="30"/>
      <c r="M78" s="30"/>
      <c r="N78" s="30"/>
      <c r="O78" s="30"/>
      <c r="P78" s="30"/>
      <c r="Q78" s="30"/>
      <c r="R78" s="30"/>
    </row>
    <row r="79" spans="1:18" ht="78" x14ac:dyDescent="0.25">
      <c r="A79" s="89" t="s">
        <v>148</v>
      </c>
      <c r="B79" s="101" t="s">
        <v>149</v>
      </c>
      <c r="C79" s="102" t="s">
        <v>23</v>
      </c>
      <c r="D79" s="102">
        <v>0</v>
      </c>
      <c r="E79" s="103"/>
      <c r="F79" s="94" t="s">
        <v>150</v>
      </c>
      <c r="G79" s="81" t="s">
        <v>151</v>
      </c>
      <c r="H79" s="81"/>
      <c r="I79" s="81"/>
      <c r="J79" s="81"/>
      <c r="K79" s="81"/>
      <c r="L79" s="30"/>
      <c r="M79" s="30"/>
      <c r="N79" s="30"/>
      <c r="O79" s="30"/>
      <c r="P79" s="30"/>
      <c r="Q79" s="30"/>
      <c r="R79" s="30"/>
    </row>
    <row r="80" spans="1:18" ht="26" x14ac:dyDescent="0.25">
      <c r="A80" s="89" t="s">
        <v>152</v>
      </c>
      <c r="B80" s="101" t="s">
        <v>153</v>
      </c>
      <c r="C80" s="102" t="s">
        <v>138</v>
      </c>
      <c r="D80" s="102">
        <v>90</v>
      </c>
      <c r="E80" s="103"/>
      <c r="F80" s="94" t="s">
        <v>154</v>
      </c>
      <c r="G80" s="81"/>
      <c r="H80" s="81"/>
      <c r="I80" s="81"/>
      <c r="J80" s="81"/>
      <c r="K80" s="81"/>
      <c r="L80" s="30"/>
      <c r="M80" s="30"/>
      <c r="N80" s="30"/>
      <c r="O80" s="30"/>
      <c r="P80" s="30"/>
      <c r="Q80" s="30"/>
      <c r="R80" s="30"/>
    </row>
    <row r="81" spans="1:18" ht="39" x14ac:dyDescent="0.25">
      <c r="A81" s="89" t="s">
        <v>155</v>
      </c>
      <c r="B81" s="101" t="s">
        <v>156</v>
      </c>
      <c r="C81" s="102" t="s">
        <v>23</v>
      </c>
      <c r="D81" s="102">
        <v>0</v>
      </c>
      <c r="E81" s="103"/>
      <c r="F81" s="97" t="s">
        <v>157</v>
      </c>
      <c r="G81" s="81"/>
      <c r="H81" s="81"/>
      <c r="I81" s="81"/>
      <c r="J81" s="81"/>
      <c r="K81" s="81"/>
      <c r="L81" s="30"/>
      <c r="M81" s="30"/>
      <c r="N81" s="30"/>
      <c r="O81" s="30"/>
      <c r="P81" s="30"/>
      <c r="Q81" s="30"/>
      <c r="R81" s="30"/>
    </row>
    <row r="82" spans="1:18" ht="26" x14ac:dyDescent="0.25">
      <c r="A82" s="89" t="s">
        <v>158</v>
      </c>
      <c r="B82" s="101" t="s">
        <v>159</v>
      </c>
      <c r="C82" s="102" t="s">
        <v>23</v>
      </c>
      <c r="D82" s="102">
        <v>0</v>
      </c>
      <c r="E82" s="103"/>
      <c r="F82" s="97"/>
      <c r="G82" s="81"/>
      <c r="H82" s="81"/>
      <c r="I82" s="81"/>
      <c r="J82" s="81"/>
      <c r="K82" s="81"/>
      <c r="L82" s="30"/>
      <c r="M82" s="30"/>
      <c r="N82" s="30"/>
      <c r="O82" s="30"/>
      <c r="P82" s="30"/>
      <c r="Q82" s="30"/>
      <c r="R82" s="30"/>
    </row>
    <row r="83" spans="1:18" ht="39" x14ac:dyDescent="0.25">
      <c r="A83" s="89" t="s">
        <v>160</v>
      </c>
      <c r="B83" s="101" t="s">
        <v>161</v>
      </c>
      <c r="C83" s="102" t="s">
        <v>23</v>
      </c>
      <c r="D83" s="102">
        <v>0</v>
      </c>
      <c r="E83" s="103"/>
      <c r="F83" s="97"/>
      <c r="G83" s="81"/>
      <c r="H83" s="81"/>
      <c r="I83" s="81"/>
      <c r="J83" s="81"/>
      <c r="K83" s="81"/>
      <c r="L83" s="30"/>
      <c r="M83" s="30"/>
      <c r="N83" s="30"/>
      <c r="O83" s="30"/>
      <c r="P83" s="30"/>
      <c r="Q83" s="30"/>
      <c r="R83" s="30"/>
    </row>
    <row r="84" spans="1:18" ht="26" x14ac:dyDescent="0.25">
      <c r="A84" s="89" t="s">
        <v>162</v>
      </c>
      <c r="B84" s="101" t="s">
        <v>163</v>
      </c>
      <c r="C84" s="102" t="s">
        <v>138</v>
      </c>
      <c r="D84" s="102">
        <v>90</v>
      </c>
      <c r="E84" s="103"/>
      <c r="F84" s="97"/>
      <c r="G84" s="81"/>
      <c r="H84" s="81"/>
      <c r="I84" s="81"/>
      <c r="J84" s="81"/>
      <c r="K84" s="81"/>
      <c r="L84" s="30"/>
      <c r="M84" s="30"/>
      <c r="N84" s="30"/>
      <c r="O84" s="30"/>
      <c r="P84" s="30"/>
      <c r="Q84" s="30"/>
      <c r="R84" s="30"/>
    </row>
    <row r="85" spans="1:18" ht="26" x14ac:dyDescent="0.25">
      <c r="A85" s="89" t="s">
        <v>164</v>
      </c>
      <c r="B85" s="101" t="s">
        <v>165</v>
      </c>
      <c r="C85" s="102" t="s">
        <v>138</v>
      </c>
      <c r="D85" s="102">
        <v>90</v>
      </c>
      <c r="E85" s="103"/>
      <c r="F85" s="97"/>
      <c r="G85" s="81"/>
      <c r="H85" s="81"/>
      <c r="I85" s="81"/>
      <c r="J85" s="81"/>
      <c r="K85" s="81"/>
      <c r="L85" s="30"/>
      <c r="M85" s="30"/>
      <c r="N85" s="30"/>
      <c r="O85" s="30"/>
      <c r="P85" s="30"/>
      <c r="Q85" s="30"/>
      <c r="R85" s="30"/>
    </row>
    <row r="86" spans="1:18" ht="26" x14ac:dyDescent="0.25">
      <c r="A86" s="89" t="s">
        <v>166</v>
      </c>
      <c r="B86" s="101" t="s">
        <v>167</v>
      </c>
      <c r="C86" s="102" t="s">
        <v>138</v>
      </c>
      <c r="D86" s="102">
        <v>90</v>
      </c>
      <c r="E86" s="103"/>
      <c r="F86" s="97"/>
      <c r="G86" s="81"/>
      <c r="H86" s="81"/>
      <c r="I86" s="81"/>
      <c r="J86" s="81"/>
      <c r="K86" s="81"/>
      <c r="L86" s="30"/>
      <c r="M86" s="30"/>
      <c r="N86" s="30"/>
      <c r="O86" s="30"/>
      <c r="P86" s="30"/>
      <c r="Q86" s="30"/>
      <c r="R86" s="30"/>
    </row>
    <row r="87" spans="1:18" ht="26" x14ac:dyDescent="0.25">
      <c r="A87" s="89" t="s">
        <v>168</v>
      </c>
      <c r="B87" s="101" t="s">
        <v>169</v>
      </c>
      <c r="C87" s="102" t="s">
        <v>23</v>
      </c>
      <c r="D87" s="102">
        <v>0</v>
      </c>
      <c r="E87" s="103"/>
      <c r="F87" s="97" t="s">
        <v>170</v>
      </c>
      <c r="G87" s="81"/>
      <c r="H87" s="81"/>
      <c r="I87" s="81"/>
      <c r="J87" s="81"/>
      <c r="K87" s="81"/>
      <c r="L87" s="30"/>
      <c r="M87" s="30"/>
      <c r="N87" s="30"/>
      <c r="O87" s="30"/>
      <c r="P87" s="30"/>
      <c r="Q87" s="30"/>
      <c r="R87" s="30"/>
    </row>
    <row r="88" spans="1:18" ht="26" x14ac:dyDescent="0.25">
      <c r="A88" s="89" t="s">
        <v>171</v>
      </c>
      <c r="B88" s="101" t="s">
        <v>172</v>
      </c>
      <c r="C88" s="102" t="s">
        <v>23</v>
      </c>
      <c r="D88" s="102">
        <v>0</v>
      </c>
      <c r="E88" s="103"/>
      <c r="F88" s="97"/>
      <c r="G88" s="81"/>
      <c r="H88" s="81"/>
      <c r="I88" s="81"/>
      <c r="J88" s="81"/>
      <c r="K88" s="81"/>
      <c r="L88" s="30"/>
      <c r="M88" s="30"/>
      <c r="N88" s="30"/>
      <c r="O88" s="30"/>
      <c r="P88" s="30"/>
      <c r="Q88" s="30"/>
      <c r="R88" s="30"/>
    </row>
    <row r="89" spans="1:18" ht="26" x14ac:dyDescent="0.25">
      <c r="A89" s="89" t="s">
        <v>173</v>
      </c>
      <c r="B89" s="101" t="s">
        <v>174</v>
      </c>
      <c r="C89" s="102" t="s">
        <v>23</v>
      </c>
      <c r="D89" s="102">
        <v>0</v>
      </c>
      <c r="E89" s="103"/>
      <c r="F89" s="97"/>
      <c r="G89" s="81"/>
      <c r="H89" s="81"/>
      <c r="I89" s="81"/>
      <c r="J89" s="81"/>
      <c r="K89" s="81"/>
      <c r="L89" s="30"/>
      <c r="M89" s="30"/>
      <c r="N89" s="30"/>
      <c r="O89" s="30"/>
      <c r="P89" s="30"/>
      <c r="Q89" s="30"/>
      <c r="R89" s="30"/>
    </row>
    <row r="90" spans="1:18" ht="91" x14ac:dyDescent="0.25">
      <c r="A90" s="89" t="s">
        <v>175</v>
      </c>
      <c r="B90" s="101" t="s">
        <v>176</v>
      </c>
      <c r="C90" s="102" t="s">
        <v>23</v>
      </c>
      <c r="D90" s="102">
        <v>0</v>
      </c>
      <c r="E90" s="103"/>
      <c r="F90" s="97" t="s">
        <v>177</v>
      </c>
      <c r="G90" s="81"/>
      <c r="H90" s="81"/>
      <c r="I90" s="81"/>
      <c r="J90" s="81"/>
      <c r="K90" s="81"/>
      <c r="L90" s="30"/>
      <c r="M90" s="30"/>
      <c r="N90" s="30"/>
      <c r="O90" s="30"/>
      <c r="P90" s="30"/>
      <c r="Q90" s="30"/>
      <c r="R90" s="30"/>
    </row>
    <row r="91" spans="1:18" x14ac:dyDescent="0.25">
      <c r="A91" s="89" t="s">
        <v>178</v>
      </c>
      <c r="B91" s="101" t="s">
        <v>179</v>
      </c>
      <c r="C91" s="102" t="s">
        <v>23</v>
      </c>
      <c r="D91" s="102">
        <v>0</v>
      </c>
      <c r="E91" s="103"/>
      <c r="F91" s="97" t="s">
        <v>180</v>
      </c>
      <c r="G91" s="81"/>
      <c r="H91" s="81"/>
      <c r="I91" s="81"/>
      <c r="J91" s="81"/>
      <c r="K91" s="81"/>
      <c r="L91" s="30"/>
      <c r="M91" s="30"/>
      <c r="N91" s="30"/>
      <c r="O91" s="30"/>
      <c r="P91" s="30"/>
      <c r="Q91" s="30"/>
      <c r="R91" s="30"/>
    </row>
    <row r="92" spans="1:18" ht="39" x14ac:dyDescent="0.25">
      <c r="A92" s="89" t="s">
        <v>181</v>
      </c>
      <c r="B92" s="101" t="s">
        <v>182</v>
      </c>
      <c r="C92" s="102" t="s">
        <v>23</v>
      </c>
      <c r="D92" s="102">
        <v>0</v>
      </c>
      <c r="E92" s="103"/>
      <c r="F92" s="97"/>
      <c r="G92" s="81"/>
      <c r="H92" s="81"/>
      <c r="I92" s="81"/>
      <c r="J92" s="81"/>
      <c r="K92" s="81"/>
      <c r="L92" s="30"/>
      <c r="M92" s="30"/>
      <c r="N92" s="30"/>
      <c r="O92" s="30"/>
      <c r="P92" s="30"/>
      <c r="Q92" s="30"/>
      <c r="R92" s="30"/>
    </row>
    <row r="93" spans="1:18" ht="26" x14ac:dyDescent="0.25">
      <c r="A93" s="89" t="s">
        <v>183</v>
      </c>
      <c r="B93" s="101" t="s">
        <v>184</v>
      </c>
      <c r="C93" s="102" t="s">
        <v>23</v>
      </c>
      <c r="D93" s="102">
        <v>0</v>
      </c>
      <c r="E93" s="103"/>
      <c r="F93" s="97"/>
      <c r="G93" s="81"/>
      <c r="H93" s="81"/>
      <c r="I93" s="81"/>
      <c r="J93" s="81"/>
      <c r="K93" s="81"/>
      <c r="L93" s="30"/>
      <c r="M93" s="30"/>
      <c r="N93" s="30"/>
      <c r="O93" s="30"/>
      <c r="P93" s="30"/>
      <c r="Q93" s="30"/>
      <c r="R93" s="30"/>
    </row>
    <row r="94" spans="1:18" ht="26" x14ac:dyDescent="0.25">
      <c r="A94" s="89" t="s">
        <v>185</v>
      </c>
      <c r="B94" s="101" t="s">
        <v>186</v>
      </c>
      <c r="C94" s="102" t="s">
        <v>187</v>
      </c>
      <c r="D94" s="102">
        <v>30</v>
      </c>
      <c r="E94" s="103"/>
      <c r="F94" s="97"/>
      <c r="G94" s="81"/>
      <c r="H94" s="81"/>
      <c r="I94" s="81"/>
      <c r="J94" s="81"/>
      <c r="K94" s="81"/>
      <c r="L94" s="30"/>
      <c r="M94" s="30"/>
      <c r="N94" s="30"/>
      <c r="O94" s="30"/>
      <c r="P94" s="30"/>
      <c r="Q94" s="30"/>
      <c r="R94" s="30"/>
    </row>
    <row r="95" spans="1:18" x14ac:dyDescent="0.25">
      <c r="A95" s="89" t="s">
        <v>188</v>
      </c>
      <c r="B95" s="101" t="s">
        <v>189</v>
      </c>
      <c r="C95" s="102" t="s">
        <v>89</v>
      </c>
      <c r="D95" s="102">
        <v>60</v>
      </c>
      <c r="E95" s="103"/>
      <c r="F95" s="97" t="s">
        <v>190</v>
      </c>
      <c r="G95" s="81"/>
      <c r="H95" s="81"/>
      <c r="I95" s="81"/>
      <c r="J95" s="81"/>
      <c r="K95" s="81"/>
      <c r="L95" s="30"/>
      <c r="M95" s="30"/>
      <c r="N95" s="30"/>
      <c r="O95" s="30"/>
      <c r="P95" s="30"/>
      <c r="Q95" s="30"/>
      <c r="R95" s="30"/>
    </row>
    <row r="96" spans="1:18" ht="26" x14ac:dyDescent="0.25">
      <c r="A96" s="89" t="s">
        <v>191</v>
      </c>
      <c r="B96" s="101" t="s">
        <v>192</v>
      </c>
      <c r="C96" s="102" t="s">
        <v>23</v>
      </c>
      <c r="D96" s="102">
        <v>0</v>
      </c>
      <c r="E96" s="103"/>
      <c r="F96" s="97" t="s">
        <v>193</v>
      </c>
      <c r="G96" s="81"/>
      <c r="H96" s="81"/>
      <c r="I96" s="81"/>
      <c r="J96" s="81"/>
      <c r="K96" s="81"/>
      <c r="L96" s="30"/>
      <c r="M96" s="30"/>
      <c r="N96" s="30"/>
      <c r="O96" s="30"/>
      <c r="P96" s="30"/>
      <c r="Q96" s="30"/>
      <c r="R96" s="30"/>
    </row>
    <row r="97" spans="1:18" ht="26" x14ac:dyDescent="0.25">
      <c r="A97" s="89" t="s">
        <v>194</v>
      </c>
      <c r="B97" s="101" t="s">
        <v>195</v>
      </c>
      <c r="C97" s="102" t="s">
        <v>23</v>
      </c>
      <c r="D97" s="102">
        <v>0</v>
      </c>
      <c r="E97" s="103"/>
      <c r="F97" s="97"/>
      <c r="G97" s="81"/>
      <c r="H97" s="81"/>
      <c r="I97" s="81"/>
      <c r="J97" s="81"/>
      <c r="K97" s="81"/>
      <c r="L97" s="30"/>
      <c r="M97" s="30"/>
      <c r="N97" s="30"/>
      <c r="O97" s="30"/>
      <c r="P97" s="30"/>
      <c r="Q97" s="30"/>
      <c r="R97" s="30"/>
    </row>
    <row r="98" spans="1:18" ht="26" x14ac:dyDescent="0.25">
      <c r="A98" s="89" t="s">
        <v>196</v>
      </c>
      <c r="B98" s="101" t="s">
        <v>197</v>
      </c>
      <c r="C98" s="102" t="s">
        <v>23</v>
      </c>
      <c r="D98" s="102">
        <v>0</v>
      </c>
      <c r="E98" s="103"/>
      <c r="F98" s="97"/>
      <c r="G98" s="81"/>
      <c r="H98" s="81"/>
      <c r="I98" s="81"/>
      <c r="J98" s="81"/>
      <c r="K98" s="81"/>
      <c r="L98" s="30"/>
      <c r="M98" s="30"/>
      <c r="N98" s="30"/>
      <c r="O98" s="30"/>
      <c r="P98" s="30"/>
      <c r="Q98" s="30"/>
      <c r="R98" s="30"/>
    </row>
    <row r="99" spans="1:18" ht="39" x14ac:dyDescent="0.25">
      <c r="A99" s="89" t="s">
        <v>198</v>
      </c>
      <c r="B99" s="101" t="s">
        <v>199</v>
      </c>
      <c r="C99" s="102" t="s">
        <v>23</v>
      </c>
      <c r="D99" s="102">
        <v>0</v>
      </c>
      <c r="E99" s="103"/>
      <c r="F99" s="97"/>
      <c r="G99" s="81"/>
      <c r="H99" s="81"/>
      <c r="I99" s="81"/>
      <c r="J99" s="81"/>
      <c r="K99" s="81"/>
      <c r="L99" s="30"/>
      <c r="M99" s="30"/>
      <c r="N99" s="30"/>
      <c r="O99" s="30"/>
      <c r="P99" s="30"/>
      <c r="Q99" s="30"/>
      <c r="R99" s="30"/>
    </row>
    <row r="100" spans="1:18" x14ac:dyDescent="0.25">
      <c r="A100" s="89" t="s">
        <v>200</v>
      </c>
      <c r="B100" s="101" t="s">
        <v>201</v>
      </c>
      <c r="C100" s="102" t="s">
        <v>23</v>
      </c>
      <c r="D100" s="102">
        <v>0</v>
      </c>
      <c r="E100" s="103"/>
      <c r="F100" s="97"/>
      <c r="G100" s="81"/>
      <c r="H100" s="81"/>
      <c r="I100" s="81"/>
      <c r="J100" s="81"/>
      <c r="K100" s="81"/>
      <c r="L100" s="30"/>
      <c r="M100" s="30"/>
      <c r="N100" s="30"/>
      <c r="O100" s="30"/>
      <c r="P100" s="30"/>
      <c r="Q100" s="30"/>
      <c r="R100" s="30"/>
    </row>
    <row r="101" spans="1:18" ht="26" x14ac:dyDescent="0.25">
      <c r="A101" s="89" t="s">
        <v>202</v>
      </c>
      <c r="B101" s="101" t="s">
        <v>203</v>
      </c>
      <c r="C101" s="102" t="s">
        <v>89</v>
      </c>
      <c r="D101" s="102">
        <v>60</v>
      </c>
      <c r="E101" s="103"/>
      <c r="F101" s="97"/>
      <c r="G101" s="81"/>
      <c r="H101" s="81"/>
      <c r="I101" s="81"/>
      <c r="J101" s="81"/>
      <c r="K101" s="81"/>
      <c r="L101" s="30"/>
      <c r="M101" s="30"/>
      <c r="N101" s="30"/>
      <c r="O101" s="30"/>
      <c r="P101" s="30"/>
      <c r="Q101" s="30"/>
      <c r="R101" s="30"/>
    </row>
    <row r="102" spans="1:18" ht="26" x14ac:dyDescent="0.25">
      <c r="A102" s="89" t="s">
        <v>204</v>
      </c>
      <c r="B102" s="101" t="s">
        <v>205</v>
      </c>
      <c r="C102" s="102" t="s">
        <v>23</v>
      </c>
      <c r="D102" s="102">
        <v>0</v>
      </c>
      <c r="E102" s="103"/>
      <c r="F102" s="97"/>
      <c r="G102" s="81"/>
      <c r="H102" s="81"/>
      <c r="I102" s="81"/>
      <c r="J102" s="81"/>
      <c r="K102" s="81"/>
      <c r="L102" s="30"/>
      <c r="M102" s="30"/>
      <c r="N102" s="30"/>
      <c r="O102" s="30"/>
      <c r="P102" s="30"/>
      <c r="Q102" s="30"/>
      <c r="R102" s="30"/>
    </row>
    <row r="103" spans="1:18" x14ac:dyDescent="0.25">
      <c r="A103" s="89" t="s">
        <v>206</v>
      </c>
      <c r="B103" s="101" t="s">
        <v>207</v>
      </c>
      <c r="C103" s="102" t="s">
        <v>23</v>
      </c>
      <c r="D103" s="102">
        <v>0</v>
      </c>
      <c r="E103" s="103"/>
      <c r="F103" s="97"/>
      <c r="G103" s="81"/>
      <c r="H103" s="81"/>
      <c r="I103" s="81"/>
      <c r="J103" s="81"/>
      <c r="K103" s="81"/>
      <c r="L103" s="30"/>
      <c r="M103" s="30"/>
      <c r="N103" s="30"/>
      <c r="O103" s="30"/>
      <c r="P103" s="30"/>
      <c r="Q103" s="30"/>
      <c r="R103" s="30"/>
    </row>
    <row r="104" spans="1:18" ht="26" x14ac:dyDescent="0.25">
      <c r="A104" s="89" t="s">
        <v>208</v>
      </c>
      <c r="B104" s="101" t="s">
        <v>1048</v>
      </c>
      <c r="C104" s="102" t="s">
        <v>23</v>
      </c>
      <c r="D104" s="102">
        <v>0</v>
      </c>
      <c r="E104" s="103"/>
      <c r="F104" s="97"/>
      <c r="G104" s="81"/>
      <c r="H104" s="81"/>
      <c r="I104" s="81"/>
      <c r="J104" s="81"/>
      <c r="K104" s="81"/>
      <c r="L104" s="30"/>
      <c r="M104" s="30"/>
      <c r="N104" s="30"/>
      <c r="O104" s="30"/>
      <c r="P104" s="30"/>
      <c r="Q104" s="30"/>
      <c r="R104" s="30"/>
    </row>
    <row r="105" spans="1:18" ht="26" x14ac:dyDescent="0.25">
      <c r="A105" s="89" t="s">
        <v>209</v>
      </c>
      <c r="B105" s="101" t="s">
        <v>210</v>
      </c>
      <c r="C105" s="102" t="s">
        <v>23</v>
      </c>
      <c r="D105" s="102">
        <v>0</v>
      </c>
      <c r="E105" s="103"/>
      <c r="F105" s="97"/>
      <c r="G105" s="81"/>
      <c r="H105" s="81"/>
      <c r="I105" s="81"/>
      <c r="J105" s="81"/>
      <c r="K105" s="81"/>
      <c r="L105" s="30"/>
      <c r="M105" s="30"/>
      <c r="N105" s="30"/>
      <c r="O105" s="30"/>
      <c r="P105" s="30"/>
      <c r="Q105" s="30"/>
      <c r="R105" s="30"/>
    </row>
    <row r="106" spans="1:18" ht="26" x14ac:dyDescent="0.25">
      <c r="A106" s="89" t="s">
        <v>211</v>
      </c>
      <c r="B106" s="101" t="s">
        <v>212</v>
      </c>
      <c r="C106" s="102" t="s">
        <v>23</v>
      </c>
      <c r="D106" s="102">
        <v>0</v>
      </c>
      <c r="E106" s="103"/>
      <c r="F106" s="97"/>
      <c r="G106" s="81"/>
      <c r="H106" s="81"/>
      <c r="I106" s="81"/>
      <c r="J106" s="81"/>
      <c r="K106" s="81"/>
      <c r="L106" s="30"/>
      <c r="M106" s="30"/>
      <c r="N106" s="30"/>
      <c r="O106" s="30"/>
      <c r="P106" s="30"/>
      <c r="Q106" s="30"/>
      <c r="R106" s="30"/>
    </row>
    <row r="107" spans="1:18" ht="39" x14ac:dyDescent="0.25">
      <c r="A107" s="89" t="s">
        <v>213</v>
      </c>
      <c r="B107" s="101" t="s">
        <v>214</v>
      </c>
      <c r="C107" s="102" t="s">
        <v>23</v>
      </c>
      <c r="D107" s="102">
        <v>0</v>
      </c>
      <c r="E107" s="103"/>
      <c r="F107" s="97"/>
      <c r="G107" s="81"/>
      <c r="H107" s="81"/>
      <c r="I107" s="81"/>
      <c r="J107" s="81"/>
      <c r="K107" s="81"/>
      <c r="L107" s="30"/>
      <c r="M107" s="30"/>
      <c r="N107" s="30"/>
      <c r="O107" s="30"/>
      <c r="P107" s="30"/>
      <c r="Q107" s="30"/>
      <c r="R107" s="30"/>
    </row>
    <row r="108" spans="1:18" ht="26" x14ac:dyDescent="0.25">
      <c r="A108" s="89" t="s">
        <v>215</v>
      </c>
      <c r="B108" s="101" t="s">
        <v>216</v>
      </c>
      <c r="C108" s="102" t="s">
        <v>23</v>
      </c>
      <c r="D108" s="102">
        <v>0</v>
      </c>
      <c r="E108" s="103"/>
      <c r="F108" s="97" t="s">
        <v>217</v>
      </c>
      <c r="G108" s="81"/>
      <c r="H108" s="81"/>
      <c r="I108" s="81"/>
      <c r="J108" s="81"/>
      <c r="K108" s="81"/>
      <c r="L108" s="30"/>
      <c r="M108" s="30"/>
      <c r="N108" s="30"/>
      <c r="O108" s="30"/>
      <c r="P108" s="30"/>
      <c r="Q108" s="30"/>
      <c r="R108" s="30"/>
    </row>
    <row r="109" spans="1:18" ht="52" x14ac:dyDescent="0.25">
      <c r="A109" s="89" t="s">
        <v>218</v>
      </c>
      <c r="B109" s="101" t="s">
        <v>219</v>
      </c>
      <c r="C109" s="102" t="s">
        <v>23</v>
      </c>
      <c r="D109" s="102">
        <v>0</v>
      </c>
      <c r="E109" s="103"/>
      <c r="F109" s="97"/>
      <c r="G109" s="81"/>
      <c r="H109" s="81"/>
      <c r="I109" s="81"/>
      <c r="J109" s="81"/>
      <c r="K109" s="81"/>
      <c r="L109" s="30"/>
      <c r="M109" s="30"/>
      <c r="N109" s="30"/>
      <c r="O109" s="30"/>
      <c r="P109" s="30"/>
      <c r="Q109" s="30"/>
      <c r="R109" s="30"/>
    </row>
    <row r="110" spans="1:18" ht="26" x14ac:dyDescent="0.25">
      <c r="A110" s="89" t="s">
        <v>220</v>
      </c>
      <c r="B110" s="101" t="s">
        <v>221</v>
      </c>
      <c r="C110" s="102" t="s">
        <v>23</v>
      </c>
      <c r="D110" s="102">
        <v>0</v>
      </c>
      <c r="E110" s="103"/>
      <c r="F110" s="97"/>
      <c r="G110" s="81"/>
      <c r="H110" s="81"/>
      <c r="I110" s="81"/>
      <c r="J110" s="81"/>
      <c r="K110" s="81"/>
      <c r="L110" s="30"/>
      <c r="M110" s="30"/>
      <c r="N110" s="30"/>
      <c r="O110" s="30"/>
      <c r="P110" s="30"/>
      <c r="Q110" s="30"/>
      <c r="R110" s="30"/>
    </row>
    <row r="111" spans="1:18" x14ac:dyDescent="0.25">
      <c r="A111" s="89" t="s">
        <v>222</v>
      </c>
      <c r="B111" s="101" t="s">
        <v>223</v>
      </c>
      <c r="C111" s="102" t="s">
        <v>23</v>
      </c>
      <c r="D111" s="102">
        <v>0</v>
      </c>
      <c r="E111" s="103"/>
      <c r="F111" s="97"/>
      <c r="G111" s="81"/>
      <c r="H111" s="81"/>
      <c r="I111" s="81"/>
      <c r="J111" s="81"/>
      <c r="K111" s="81"/>
      <c r="L111" s="30"/>
      <c r="M111" s="30"/>
      <c r="N111" s="30"/>
      <c r="O111" s="30"/>
      <c r="P111" s="30"/>
      <c r="Q111" s="30"/>
      <c r="R111" s="30"/>
    </row>
    <row r="112" spans="1:18" ht="26" x14ac:dyDescent="0.25">
      <c r="A112" s="89" t="s">
        <v>224</v>
      </c>
      <c r="B112" s="101" t="s">
        <v>225</v>
      </c>
      <c r="C112" s="102" t="s">
        <v>23</v>
      </c>
      <c r="D112" s="102">
        <v>0</v>
      </c>
      <c r="E112" s="103"/>
      <c r="F112" s="97"/>
      <c r="G112" s="81"/>
      <c r="H112" s="81"/>
      <c r="I112" s="81"/>
      <c r="J112" s="81"/>
      <c r="K112" s="81"/>
      <c r="L112" s="30"/>
      <c r="M112" s="30"/>
      <c r="N112" s="30"/>
      <c r="O112" s="30"/>
      <c r="P112" s="30"/>
      <c r="Q112" s="30"/>
      <c r="R112" s="30"/>
    </row>
    <row r="113" spans="1:18" ht="39" x14ac:dyDescent="0.25">
      <c r="A113" s="89" t="s">
        <v>226</v>
      </c>
      <c r="B113" s="101" t="s">
        <v>227</v>
      </c>
      <c r="C113" s="102" t="s">
        <v>23</v>
      </c>
      <c r="D113" s="102">
        <v>0</v>
      </c>
      <c r="E113" s="103"/>
      <c r="F113" s="97"/>
      <c r="G113" s="81"/>
      <c r="H113" s="81"/>
      <c r="I113" s="81"/>
      <c r="J113" s="81"/>
      <c r="K113" s="81"/>
      <c r="L113" s="30"/>
      <c r="M113" s="30"/>
      <c r="N113" s="30"/>
      <c r="O113" s="30"/>
      <c r="P113" s="30"/>
      <c r="Q113" s="30"/>
      <c r="R113" s="30"/>
    </row>
    <row r="114" spans="1:18" ht="26" x14ac:dyDescent="0.25">
      <c r="A114" s="89" t="s">
        <v>228</v>
      </c>
      <c r="B114" s="101" t="s">
        <v>229</v>
      </c>
      <c r="C114" s="102" t="s">
        <v>23</v>
      </c>
      <c r="D114" s="102">
        <v>0</v>
      </c>
      <c r="E114" s="103"/>
      <c r="F114" s="97"/>
      <c r="G114" s="81"/>
      <c r="H114" s="81"/>
      <c r="I114" s="81"/>
      <c r="J114" s="81"/>
      <c r="K114" s="81"/>
      <c r="L114" s="30"/>
      <c r="M114" s="30"/>
      <c r="N114" s="30"/>
      <c r="O114" s="30"/>
      <c r="P114" s="30"/>
      <c r="Q114" s="30"/>
      <c r="R114" s="30"/>
    </row>
    <row r="115" spans="1:18" ht="26" x14ac:dyDescent="0.25">
      <c r="A115" s="89" t="s">
        <v>230</v>
      </c>
      <c r="B115" s="101" t="s">
        <v>231</v>
      </c>
      <c r="C115" s="102" t="s">
        <v>23</v>
      </c>
      <c r="D115" s="102">
        <v>0</v>
      </c>
      <c r="E115" s="103"/>
      <c r="F115" s="97"/>
      <c r="G115" s="81"/>
      <c r="H115" s="81"/>
      <c r="I115" s="81"/>
      <c r="J115" s="81"/>
      <c r="K115" s="81"/>
      <c r="L115" s="30"/>
      <c r="M115" s="30"/>
      <c r="N115" s="30"/>
      <c r="O115" s="30"/>
      <c r="P115" s="30"/>
      <c r="Q115" s="30"/>
      <c r="R115" s="30"/>
    </row>
    <row r="116" spans="1:18" ht="39" x14ac:dyDescent="0.25">
      <c r="A116" s="89" t="s">
        <v>232</v>
      </c>
      <c r="B116" s="101" t="s">
        <v>233</v>
      </c>
      <c r="C116" s="102" t="s">
        <v>23</v>
      </c>
      <c r="D116" s="102">
        <v>0</v>
      </c>
      <c r="E116" s="103"/>
      <c r="F116" s="97"/>
      <c r="G116" s="81"/>
      <c r="H116" s="81"/>
      <c r="I116" s="81"/>
      <c r="J116" s="81"/>
      <c r="K116" s="81"/>
      <c r="L116" s="30"/>
      <c r="M116" s="30"/>
      <c r="N116" s="30"/>
      <c r="O116" s="30"/>
      <c r="P116" s="30"/>
      <c r="Q116" s="30"/>
      <c r="R116" s="30"/>
    </row>
    <row r="117" spans="1:18" ht="33.75" customHeight="1" x14ac:dyDescent="0.25">
      <c r="A117" s="89" t="s">
        <v>234</v>
      </c>
      <c r="B117" s="101" t="s">
        <v>235</v>
      </c>
      <c r="C117" s="102" t="s">
        <v>23</v>
      </c>
      <c r="D117" s="102">
        <v>0</v>
      </c>
      <c r="E117" s="103"/>
      <c r="F117" s="97"/>
      <c r="G117" s="81"/>
      <c r="H117" s="81"/>
      <c r="I117" s="81"/>
      <c r="J117" s="81"/>
      <c r="K117" s="81"/>
      <c r="L117" s="30"/>
      <c r="M117" s="30"/>
      <c r="N117" s="30"/>
      <c r="O117" s="30"/>
      <c r="P117" s="30"/>
      <c r="Q117" s="30"/>
      <c r="R117" s="30"/>
    </row>
    <row r="118" spans="1:18" ht="27" customHeight="1" x14ac:dyDescent="0.25">
      <c r="A118" s="89" t="s">
        <v>236</v>
      </c>
      <c r="B118" s="101" t="s">
        <v>237</v>
      </c>
      <c r="C118" s="102" t="s">
        <v>23</v>
      </c>
      <c r="D118" s="102">
        <v>0</v>
      </c>
      <c r="E118" s="103"/>
      <c r="F118" s="97"/>
      <c r="G118" s="81"/>
      <c r="H118" s="81"/>
      <c r="I118" s="81"/>
      <c r="J118" s="81"/>
      <c r="K118" s="81"/>
      <c r="L118" s="30"/>
      <c r="M118" s="30"/>
      <c r="N118" s="30"/>
      <c r="O118" s="30"/>
      <c r="P118" s="30"/>
      <c r="Q118" s="30"/>
      <c r="R118" s="30"/>
    </row>
    <row r="119" spans="1:18" x14ac:dyDescent="0.25">
      <c r="A119" s="89" t="s">
        <v>238</v>
      </c>
      <c r="B119" s="101" t="s">
        <v>239</v>
      </c>
      <c r="C119" s="102" t="s">
        <v>23</v>
      </c>
      <c r="D119" s="102">
        <v>0</v>
      </c>
      <c r="E119" s="103"/>
      <c r="F119" s="97"/>
      <c r="G119" s="81"/>
      <c r="H119" s="81"/>
      <c r="I119" s="81"/>
      <c r="J119" s="81"/>
      <c r="K119" s="81"/>
      <c r="L119" s="30"/>
      <c r="M119" s="30"/>
      <c r="N119" s="30"/>
      <c r="O119" s="30"/>
      <c r="P119" s="30"/>
      <c r="Q119" s="30"/>
      <c r="R119" s="30"/>
    </row>
    <row r="120" spans="1:18" ht="26" x14ac:dyDescent="0.25">
      <c r="A120" s="89" t="s">
        <v>240</v>
      </c>
      <c r="B120" s="101" t="s">
        <v>241</v>
      </c>
      <c r="C120" s="102" t="s">
        <v>23</v>
      </c>
      <c r="D120" s="102">
        <v>0</v>
      </c>
      <c r="E120" s="103"/>
      <c r="F120" s="97"/>
      <c r="G120" s="81"/>
      <c r="H120" s="81"/>
      <c r="I120" s="81"/>
      <c r="J120" s="81"/>
      <c r="K120" s="81"/>
      <c r="L120" s="30"/>
      <c r="M120" s="30"/>
      <c r="N120" s="30"/>
      <c r="O120" s="30"/>
      <c r="P120" s="30"/>
      <c r="Q120" s="30"/>
      <c r="R120" s="30"/>
    </row>
    <row r="121" spans="1:18" ht="26" x14ac:dyDescent="0.25">
      <c r="A121" s="89" t="s">
        <v>242</v>
      </c>
      <c r="B121" s="101" t="s">
        <v>243</v>
      </c>
      <c r="C121" s="102" t="s">
        <v>23</v>
      </c>
      <c r="D121" s="102">
        <v>0</v>
      </c>
      <c r="E121" s="103"/>
      <c r="F121" s="97"/>
      <c r="G121" s="81"/>
      <c r="H121" s="81"/>
      <c r="I121" s="81"/>
      <c r="J121" s="81"/>
      <c r="K121" s="81"/>
      <c r="L121" s="30"/>
      <c r="M121" s="30"/>
      <c r="N121" s="30"/>
      <c r="O121" s="30"/>
      <c r="P121" s="30"/>
      <c r="Q121" s="30"/>
      <c r="R121" s="30"/>
    </row>
    <row r="122" spans="1:18" ht="26" x14ac:dyDescent="0.25">
      <c r="A122" s="89" t="s">
        <v>244</v>
      </c>
      <c r="B122" s="101" t="s">
        <v>245</v>
      </c>
      <c r="C122" s="102" t="s">
        <v>23</v>
      </c>
      <c r="D122" s="102">
        <v>0</v>
      </c>
      <c r="E122" s="103"/>
      <c r="F122" s="97"/>
      <c r="G122" s="81"/>
      <c r="H122" s="81"/>
      <c r="I122" s="81"/>
      <c r="J122" s="81"/>
      <c r="K122" s="81"/>
      <c r="L122" s="30"/>
      <c r="M122" s="30"/>
      <c r="N122" s="30"/>
      <c r="O122" s="30"/>
      <c r="P122" s="30"/>
      <c r="Q122" s="30"/>
      <c r="R122" s="30"/>
    </row>
    <row r="123" spans="1:18" ht="26" x14ac:dyDescent="0.25">
      <c r="A123" s="89" t="s">
        <v>246</v>
      </c>
      <c r="B123" s="101" t="s">
        <v>247</v>
      </c>
      <c r="C123" s="102" t="s">
        <v>23</v>
      </c>
      <c r="D123" s="102">
        <v>0</v>
      </c>
      <c r="E123" s="103"/>
      <c r="F123" s="97" t="s">
        <v>248</v>
      </c>
      <c r="G123" s="81"/>
      <c r="H123" s="81"/>
      <c r="I123" s="81"/>
      <c r="J123" s="81"/>
      <c r="K123" s="81"/>
      <c r="L123" s="30"/>
      <c r="M123" s="30"/>
      <c r="N123" s="30"/>
      <c r="O123" s="30"/>
      <c r="P123" s="30"/>
      <c r="Q123" s="30"/>
      <c r="R123" s="30"/>
    </row>
    <row r="124" spans="1:18" ht="39" x14ac:dyDescent="0.25">
      <c r="A124" s="89" t="s">
        <v>249</v>
      </c>
      <c r="B124" s="101" t="s">
        <v>250</v>
      </c>
      <c r="C124" s="102" t="s">
        <v>23</v>
      </c>
      <c r="D124" s="102">
        <v>0</v>
      </c>
      <c r="E124" s="103"/>
      <c r="F124" s="97" t="s">
        <v>251</v>
      </c>
      <c r="G124" s="81"/>
      <c r="H124" s="81"/>
      <c r="I124" s="81"/>
      <c r="J124" s="81"/>
      <c r="K124" s="81"/>
      <c r="L124" s="30"/>
      <c r="M124" s="30"/>
      <c r="N124" s="30"/>
      <c r="O124" s="30"/>
      <c r="P124" s="30"/>
      <c r="Q124" s="30"/>
      <c r="R124" s="30"/>
    </row>
    <row r="125" spans="1:18" ht="52" x14ac:dyDescent="0.25">
      <c r="A125" s="89" t="s">
        <v>252</v>
      </c>
      <c r="B125" s="101" t="s">
        <v>253</v>
      </c>
      <c r="C125" s="102" t="s">
        <v>23</v>
      </c>
      <c r="D125" s="102">
        <v>0</v>
      </c>
      <c r="E125" s="103"/>
      <c r="F125" s="97" t="s">
        <v>254</v>
      </c>
      <c r="G125" s="81"/>
      <c r="H125" s="81"/>
      <c r="I125" s="81"/>
      <c r="J125" s="81"/>
      <c r="K125" s="81"/>
      <c r="L125" s="30"/>
      <c r="M125" s="30"/>
      <c r="N125" s="30"/>
      <c r="O125" s="30"/>
      <c r="P125" s="30"/>
      <c r="Q125" s="30"/>
      <c r="R125" s="30"/>
    </row>
    <row r="126" spans="1:18" ht="26" x14ac:dyDescent="0.25">
      <c r="A126" s="89" t="s">
        <v>255</v>
      </c>
      <c r="B126" s="101" t="s">
        <v>256</v>
      </c>
      <c r="C126" s="102" t="s">
        <v>187</v>
      </c>
      <c r="D126" s="102">
        <v>30</v>
      </c>
      <c r="E126" s="103"/>
      <c r="F126" s="97"/>
      <c r="G126" s="81"/>
      <c r="H126" s="81"/>
      <c r="I126" s="81"/>
      <c r="J126" s="81"/>
      <c r="K126" s="81"/>
      <c r="L126" s="30"/>
      <c r="M126" s="30"/>
      <c r="N126" s="30"/>
      <c r="O126" s="30"/>
      <c r="P126" s="30"/>
      <c r="Q126" s="30"/>
      <c r="R126" s="30"/>
    </row>
    <row r="127" spans="1:18" ht="26" x14ac:dyDescent="0.25">
      <c r="A127" s="89" t="s">
        <v>257</v>
      </c>
      <c r="B127" s="97" t="s">
        <v>258</v>
      </c>
      <c r="C127" s="102" t="s">
        <v>23</v>
      </c>
      <c r="D127" s="104">
        <v>0</v>
      </c>
      <c r="E127" s="103"/>
      <c r="F127" s="97"/>
      <c r="H127" s="81"/>
      <c r="I127" s="81"/>
      <c r="J127" s="81"/>
      <c r="K127" s="81"/>
      <c r="L127" s="30"/>
      <c r="M127" s="30"/>
      <c r="N127" s="30"/>
      <c r="O127" s="30"/>
      <c r="P127" s="30"/>
      <c r="Q127" s="30"/>
      <c r="R127" s="30"/>
    </row>
    <row r="128" spans="1:18" ht="26" x14ac:dyDescent="0.25">
      <c r="A128" s="89" t="s">
        <v>259</v>
      </c>
      <c r="B128" s="97" t="s">
        <v>260</v>
      </c>
      <c r="C128" s="102" t="s">
        <v>23</v>
      </c>
      <c r="D128" s="104">
        <v>0</v>
      </c>
      <c r="E128" s="103"/>
      <c r="F128" s="97"/>
      <c r="H128" s="81"/>
      <c r="I128" s="81"/>
      <c r="J128" s="81"/>
      <c r="K128" s="81"/>
      <c r="L128" s="30"/>
      <c r="M128" s="30"/>
      <c r="N128" s="30"/>
      <c r="O128" s="30"/>
      <c r="P128" s="30"/>
      <c r="Q128" s="30"/>
      <c r="R128" s="30"/>
    </row>
    <row r="129" spans="1:18" ht="27" customHeight="1" x14ac:dyDescent="0.25">
      <c r="A129" s="89" t="s">
        <v>261</v>
      </c>
      <c r="B129" s="97" t="s">
        <v>262</v>
      </c>
      <c r="C129" s="102" t="s">
        <v>89</v>
      </c>
      <c r="D129" s="104">
        <v>60</v>
      </c>
      <c r="E129" s="103"/>
      <c r="F129" s="97"/>
      <c r="H129" s="81"/>
      <c r="I129" s="81"/>
      <c r="J129" s="81"/>
      <c r="K129" s="81"/>
      <c r="L129" s="30"/>
      <c r="M129" s="30"/>
      <c r="N129" s="30"/>
      <c r="O129" s="30"/>
      <c r="P129" s="30"/>
      <c r="Q129" s="30"/>
      <c r="R129" s="30"/>
    </row>
    <row r="130" spans="1:18" ht="23.25" customHeight="1" x14ac:dyDescent="0.25">
      <c r="A130" s="54" t="s">
        <v>28</v>
      </c>
      <c r="B130" s="66" t="str">
        <f>+A45</f>
        <v>Functionaliteiten voor klanten en/of gebruikers</v>
      </c>
      <c r="C130" s="67"/>
      <c r="D130" s="80">
        <f>SUM(D47:D129)</f>
        <v>1230</v>
      </c>
      <c r="E130" s="80"/>
      <c r="F130" s="67"/>
      <c r="G130" s="81"/>
      <c r="H130" s="81"/>
      <c r="I130" s="81"/>
      <c r="J130" s="81"/>
      <c r="K130" s="81"/>
      <c r="L130" s="30"/>
      <c r="M130" s="30"/>
      <c r="N130" s="30"/>
      <c r="O130" s="30"/>
      <c r="P130" s="30"/>
      <c r="Q130" s="30"/>
      <c r="R130" s="30"/>
    </row>
    <row r="132" spans="1:18" ht="16.399999999999999" customHeight="1" x14ac:dyDescent="0.25">
      <c r="A132" s="47" t="s">
        <v>263</v>
      </c>
      <c r="B132" s="48"/>
      <c r="C132" s="49"/>
      <c r="D132" s="49"/>
      <c r="E132" s="49"/>
      <c r="F132" s="49"/>
    </row>
    <row r="133" spans="1:18" ht="39" x14ac:dyDescent="0.25">
      <c r="A133" s="50" t="s">
        <v>15</v>
      </c>
      <c r="B133" s="50" t="s">
        <v>264</v>
      </c>
      <c r="C133" s="51" t="s">
        <v>17</v>
      </c>
      <c r="D133" s="87" t="s">
        <v>18</v>
      </c>
      <c r="E133" s="87" t="s">
        <v>19</v>
      </c>
      <c r="F133" s="52" t="s">
        <v>20</v>
      </c>
    </row>
    <row r="134" spans="1:18" ht="26" x14ac:dyDescent="0.25">
      <c r="A134" s="89" t="s">
        <v>265</v>
      </c>
      <c r="B134" s="105" t="s">
        <v>266</v>
      </c>
      <c r="C134" s="95" t="s">
        <v>23</v>
      </c>
      <c r="D134" s="104">
        <v>0</v>
      </c>
      <c r="E134" s="103"/>
      <c r="F134" s="95"/>
    </row>
    <row r="135" spans="1:18" ht="26" x14ac:dyDescent="0.25">
      <c r="A135" s="89" t="s">
        <v>267</v>
      </c>
      <c r="B135" s="105" t="s">
        <v>268</v>
      </c>
      <c r="C135" s="95" t="s">
        <v>23</v>
      </c>
      <c r="D135" s="104">
        <v>0</v>
      </c>
      <c r="E135" s="103"/>
      <c r="F135" s="95"/>
    </row>
    <row r="136" spans="1:18" x14ac:dyDescent="0.25">
      <c r="A136" s="89" t="s">
        <v>269</v>
      </c>
      <c r="B136" s="105" t="s">
        <v>270</v>
      </c>
      <c r="C136" s="95" t="s">
        <v>23</v>
      </c>
      <c r="D136" s="104">
        <v>0</v>
      </c>
      <c r="E136" s="103"/>
      <c r="F136" s="95"/>
    </row>
    <row r="137" spans="1:18" ht="26" x14ac:dyDescent="0.25">
      <c r="A137" s="89" t="s">
        <v>271</v>
      </c>
      <c r="B137" s="105" t="s">
        <v>272</v>
      </c>
      <c r="C137" s="95" t="s">
        <v>23</v>
      </c>
      <c r="D137" s="104">
        <v>0</v>
      </c>
      <c r="E137" s="103"/>
      <c r="F137" s="95"/>
    </row>
    <row r="138" spans="1:18" x14ac:dyDescent="0.25">
      <c r="A138" s="89" t="s">
        <v>273</v>
      </c>
      <c r="B138" s="105" t="s">
        <v>274</v>
      </c>
      <c r="C138" s="95" t="s">
        <v>23</v>
      </c>
      <c r="D138" s="104">
        <v>0</v>
      </c>
      <c r="E138" s="103"/>
      <c r="F138" s="95"/>
    </row>
    <row r="139" spans="1:18" x14ac:dyDescent="0.25">
      <c r="A139" s="54" t="s">
        <v>28</v>
      </c>
      <c r="B139" s="55" t="str">
        <f>+A132</f>
        <v>Opleidingen</v>
      </c>
      <c r="C139" s="56"/>
      <c r="D139" s="56">
        <f>SUM(D134:D138)</f>
        <v>0</v>
      </c>
      <c r="E139" s="56"/>
      <c r="F139" s="56"/>
    </row>
    <row r="141" spans="1:18" ht="16.399999999999999" customHeight="1" x14ac:dyDescent="0.25">
      <c r="A141" s="47" t="s">
        <v>275</v>
      </c>
      <c r="B141" s="48"/>
      <c r="C141" s="49"/>
      <c r="D141" s="49"/>
      <c r="E141" s="49"/>
      <c r="F141" s="49"/>
    </row>
    <row r="142" spans="1:18" ht="39" x14ac:dyDescent="0.25">
      <c r="A142" s="50" t="s">
        <v>15</v>
      </c>
      <c r="B142" s="50" t="s">
        <v>264</v>
      </c>
      <c r="C142" s="51" t="s">
        <v>17</v>
      </c>
      <c r="D142" s="87" t="s">
        <v>18</v>
      </c>
      <c r="E142" s="87" t="s">
        <v>19</v>
      </c>
      <c r="F142" s="52" t="s">
        <v>20</v>
      </c>
    </row>
    <row r="143" spans="1:18" ht="26" x14ac:dyDescent="0.25">
      <c r="A143" s="89" t="s">
        <v>276</v>
      </c>
      <c r="B143" s="105" t="s">
        <v>277</v>
      </c>
      <c r="C143" s="95" t="s">
        <v>23</v>
      </c>
      <c r="D143" s="104">
        <v>0</v>
      </c>
      <c r="E143" s="103"/>
      <c r="F143" s="95"/>
    </row>
    <row r="144" spans="1:18" ht="26" x14ac:dyDescent="0.25">
      <c r="A144" s="89" t="s">
        <v>278</v>
      </c>
      <c r="B144" s="105" t="s">
        <v>279</v>
      </c>
      <c r="C144" s="95" t="s">
        <v>89</v>
      </c>
      <c r="D144" s="95">
        <v>60</v>
      </c>
      <c r="E144" s="102"/>
      <c r="F144" s="95"/>
    </row>
    <row r="145" spans="1:6" ht="26" x14ac:dyDescent="0.25">
      <c r="A145" s="89" t="s">
        <v>280</v>
      </c>
      <c r="B145" s="105" t="s">
        <v>281</v>
      </c>
      <c r="C145" s="95" t="s">
        <v>187</v>
      </c>
      <c r="D145" s="95">
        <v>30</v>
      </c>
      <c r="E145" s="102"/>
      <c r="F145" s="95"/>
    </row>
    <row r="146" spans="1:6" x14ac:dyDescent="0.25">
      <c r="A146" s="89" t="s">
        <v>282</v>
      </c>
      <c r="B146" s="105" t="s">
        <v>283</v>
      </c>
      <c r="C146" s="95" t="s">
        <v>23</v>
      </c>
      <c r="D146" s="95">
        <v>0</v>
      </c>
      <c r="E146" s="103"/>
      <c r="F146" s="95"/>
    </row>
    <row r="147" spans="1:6" x14ac:dyDescent="0.25">
      <c r="A147" s="54" t="s">
        <v>28</v>
      </c>
      <c r="B147" s="55" t="str">
        <f>+A141</f>
        <v>Functionaliteiten voor Servicedesk</v>
      </c>
      <c r="C147" s="56"/>
      <c r="D147" s="56">
        <f>SUM(D143:D146)</f>
        <v>90</v>
      </c>
      <c r="E147" s="56"/>
      <c r="F147" s="56"/>
    </row>
    <row r="148" spans="1:6" ht="38.15" customHeight="1" x14ac:dyDescent="0.25">
      <c r="B148" s="58"/>
    </row>
    <row r="149" spans="1:6" ht="16.399999999999999" customHeight="1" x14ac:dyDescent="0.25">
      <c r="A149" s="47" t="s">
        <v>284</v>
      </c>
      <c r="B149" s="48"/>
      <c r="C149" s="49"/>
      <c r="D149" s="49"/>
      <c r="E149" s="49"/>
      <c r="F149" s="49"/>
    </row>
    <row r="150" spans="1:6" ht="16.399999999999999" customHeight="1" x14ac:dyDescent="0.25">
      <c r="A150" s="63" t="s">
        <v>285</v>
      </c>
      <c r="B150" s="44"/>
      <c r="C150" s="45"/>
      <c r="D150" s="45"/>
      <c r="E150" s="45"/>
      <c r="F150" s="45"/>
    </row>
    <row r="151" spans="1:6" ht="39" x14ac:dyDescent="0.25">
      <c r="A151" s="50" t="s">
        <v>15</v>
      </c>
      <c r="B151" s="50" t="s">
        <v>264</v>
      </c>
      <c r="C151" s="51" t="s">
        <v>17</v>
      </c>
      <c r="D151" s="87" t="s">
        <v>18</v>
      </c>
      <c r="E151" s="87" t="s">
        <v>19</v>
      </c>
      <c r="F151" s="52" t="s">
        <v>20</v>
      </c>
    </row>
    <row r="152" spans="1:6" ht="39" x14ac:dyDescent="0.25">
      <c r="A152" s="89" t="s">
        <v>286</v>
      </c>
      <c r="B152" s="105" t="s">
        <v>287</v>
      </c>
      <c r="C152" s="95" t="s">
        <v>23</v>
      </c>
      <c r="D152" s="104">
        <v>0</v>
      </c>
      <c r="E152" s="103"/>
      <c r="F152" s="95"/>
    </row>
    <row r="153" spans="1:6" ht="39" x14ac:dyDescent="0.25">
      <c r="A153" s="89" t="s">
        <v>288</v>
      </c>
      <c r="B153" s="105" t="s">
        <v>289</v>
      </c>
      <c r="C153" s="95" t="s">
        <v>187</v>
      </c>
      <c r="D153" s="95">
        <v>30</v>
      </c>
      <c r="E153" s="102"/>
      <c r="F153" s="95"/>
    </row>
    <row r="154" spans="1:6" ht="26" x14ac:dyDescent="0.25">
      <c r="A154" s="89" t="s">
        <v>290</v>
      </c>
      <c r="B154" s="105" t="s">
        <v>291</v>
      </c>
      <c r="C154" s="95" t="s">
        <v>138</v>
      </c>
      <c r="D154" s="95">
        <v>90</v>
      </c>
      <c r="E154" s="102"/>
      <c r="F154" s="95"/>
    </row>
    <row r="155" spans="1:6" x14ac:dyDescent="0.25">
      <c r="A155" s="89" t="s">
        <v>292</v>
      </c>
      <c r="B155" s="105" t="s">
        <v>293</v>
      </c>
      <c r="C155" s="95" t="s">
        <v>138</v>
      </c>
      <c r="D155" s="95">
        <v>90</v>
      </c>
      <c r="E155" s="130"/>
      <c r="F155" s="95"/>
    </row>
    <row r="156" spans="1:6" ht="26" x14ac:dyDescent="0.25">
      <c r="A156" s="89" t="s">
        <v>294</v>
      </c>
      <c r="B156" s="105" t="s">
        <v>295</v>
      </c>
      <c r="C156" s="95" t="s">
        <v>23</v>
      </c>
      <c r="D156" s="104">
        <v>0</v>
      </c>
      <c r="E156" s="103"/>
      <c r="F156" s="95"/>
    </row>
    <row r="157" spans="1:6" ht="26" x14ac:dyDescent="0.25">
      <c r="A157" s="89" t="s">
        <v>296</v>
      </c>
      <c r="B157" s="105" t="s">
        <v>297</v>
      </c>
      <c r="C157" s="95" t="s">
        <v>89</v>
      </c>
      <c r="D157" s="95">
        <v>60</v>
      </c>
      <c r="E157" s="102"/>
      <c r="F157" s="95"/>
    </row>
    <row r="158" spans="1:6" ht="26" x14ac:dyDescent="0.25">
      <c r="A158" s="89" t="s">
        <v>298</v>
      </c>
      <c r="B158" s="105" t="s">
        <v>299</v>
      </c>
      <c r="C158" s="95" t="s">
        <v>23</v>
      </c>
      <c r="D158" s="95">
        <v>0</v>
      </c>
      <c r="E158" s="103"/>
      <c r="F158" s="95"/>
    </row>
    <row r="159" spans="1:6" x14ac:dyDescent="0.25">
      <c r="A159" s="54" t="s">
        <v>28</v>
      </c>
      <c r="B159" s="55" t="str">
        <f>+A149</f>
        <v>Support</v>
      </c>
      <c r="C159" s="56"/>
      <c r="D159" s="56">
        <f>SUM(D152:D158)</f>
        <v>270</v>
      </c>
      <c r="E159" s="56"/>
      <c r="F159" s="56"/>
    </row>
    <row r="160" spans="1:6" x14ac:dyDescent="0.25">
      <c r="B160" s="58"/>
    </row>
    <row r="161" spans="1:6" ht="16.399999999999999" customHeight="1" x14ac:dyDescent="0.25">
      <c r="A161" s="47" t="s">
        <v>300</v>
      </c>
      <c r="B161" s="48"/>
      <c r="C161" s="49"/>
      <c r="D161" s="49"/>
      <c r="E161" s="49"/>
      <c r="F161" s="49"/>
    </row>
    <row r="162" spans="1:6" ht="16.399999999999999" customHeight="1" x14ac:dyDescent="0.25">
      <c r="A162" s="63" t="s">
        <v>301</v>
      </c>
      <c r="B162" s="44"/>
      <c r="C162" s="45"/>
      <c r="D162" s="45"/>
      <c r="E162" s="45"/>
      <c r="F162" s="45"/>
    </row>
    <row r="163" spans="1:6" ht="39" x14ac:dyDescent="0.25">
      <c r="A163" s="50" t="s">
        <v>15</v>
      </c>
      <c r="B163" s="50" t="s">
        <v>264</v>
      </c>
      <c r="C163" s="51" t="s">
        <v>17</v>
      </c>
      <c r="D163" s="87" t="s">
        <v>18</v>
      </c>
      <c r="E163" s="87" t="s">
        <v>19</v>
      </c>
      <c r="F163" s="52" t="s">
        <v>20</v>
      </c>
    </row>
    <row r="164" spans="1:6" ht="65" x14ac:dyDescent="0.25">
      <c r="A164" s="89" t="s">
        <v>302</v>
      </c>
      <c r="B164" s="90" t="s">
        <v>303</v>
      </c>
      <c r="C164" s="95" t="s">
        <v>23</v>
      </c>
      <c r="D164" s="104">
        <v>0</v>
      </c>
      <c r="E164" s="103"/>
      <c r="F164" s="106" t="s">
        <v>304</v>
      </c>
    </row>
    <row r="165" spans="1:6" ht="41.15" customHeight="1" x14ac:dyDescent="0.25">
      <c r="A165" s="89" t="s">
        <v>305</v>
      </c>
      <c r="B165" s="94" t="s">
        <v>306</v>
      </c>
      <c r="C165" s="95" t="s">
        <v>187</v>
      </c>
      <c r="D165" s="95">
        <v>30</v>
      </c>
      <c r="E165" s="102"/>
      <c r="F165" s="95"/>
    </row>
    <row r="166" spans="1:6" x14ac:dyDescent="0.25">
      <c r="A166" s="54" t="s">
        <v>28</v>
      </c>
      <c r="B166" s="55" t="str">
        <f>+A161</f>
        <v>Continuïteit</v>
      </c>
      <c r="C166" s="56"/>
      <c r="D166" s="56">
        <f>SUM(D164:D165)</f>
        <v>30</v>
      </c>
      <c r="E166" s="56"/>
      <c r="F166" s="56"/>
    </row>
    <row r="167" spans="1:6" ht="16.399999999999999" customHeight="1" x14ac:dyDescent="0.25"/>
    <row r="168" spans="1:6" ht="16.399999999999999" customHeight="1" x14ac:dyDescent="0.25">
      <c r="A168" s="47" t="s">
        <v>307</v>
      </c>
      <c r="B168" s="48"/>
      <c r="C168" s="49"/>
      <c r="D168" s="49"/>
      <c r="E168" s="49"/>
      <c r="F168" s="49"/>
    </row>
    <row r="169" spans="1:6" ht="16.399999999999999" customHeight="1" x14ac:dyDescent="0.25">
      <c r="A169" s="63" t="s">
        <v>308</v>
      </c>
      <c r="B169" s="44"/>
      <c r="C169" s="45"/>
      <c r="D169" s="45"/>
      <c r="E169" s="45"/>
      <c r="F169" s="45"/>
    </row>
    <row r="170" spans="1:6" ht="39" x14ac:dyDescent="0.25">
      <c r="A170" s="50" t="s">
        <v>15</v>
      </c>
      <c r="B170" s="50" t="s">
        <v>264</v>
      </c>
      <c r="C170" s="51" t="s">
        <v>17</v>
      </c>
      <c r="D170" s="87" t="s">
        <v>18</v>
      </c>
      <c r="E170" s="87" t="s">
        <v>19</v>
      </c>
      <c r="F170" s="52" t="s">
        <v>20</v>
      </c>
    </row>
    <row r="171" spans="1:6" ht="65" x14ac:dyDescent="0.25">
      <c r="A171" s="89" t="s">
        <v>309</v>
      </c>
      <c r="B171" s="106" t="s">
        <v>310</v>
      </c>
      <c r="C171" s="95" t="s">
        <v>23</v>
      </c>
      <c r="D171" s="104">
        <v>0</v>
      </c>
      <c r="E171" s="103"/>
      <c r="F171" s="95"/>
    </row>
    <row r="172" spans="1:6" x14ac:dyDescent="0.25">
      <c r="A172" s="89" t="s">
        <v>311</v>
      </c>
      <c r="B172" s="97" t="s">
        <v>312</v>
      </c>
      <c r="C172" s="95" t="s">
        <v>23</v>
      </c>
      <c r="D172" s="104">
        <v>0</v>
      </c>
      <c r="E172" s="103"/>
      <c r="F172" s="95"/>
    </row>
    <row r="173" spans="1:6" x14ac:dyDescent="0.25">
      <c r="A173" s="89" t="s">
        <v>313</v>
      </c>
      <c r="B173" s="129" t="s">
        <v>314</v>
      </c>
      <c r="C173" s="95" t="s">
        <v>138</v>
      </c>
      <c r="D173" s="104">
        <v>90</v>
      </c>
      <c r="E173" s="102"/>
      <c r="F173" s="95"/>
    </row>
    <row r="174" spans="1:6" ht="30.75" customHeight="1" x14ac:dyDescent="0.25">
      <c r="A174" s="89" t="s">
        <v>315</v>
      </c>
      <c r="B174" s="107" t="s">
        <v>316</v>
      </c>
      <c r="C174" s="95" t="s">
        <v>23</v>
      </c>
      <c r="D174" s="104">
        <v>0</v>
      </c>
      <c r="E174" s="103"/>
      <c r="F174" s="95"/>
    </row>
    <row r="175" spans="1:6" ht="39" x14ac:dyDescent="0.25">
      <c r="A175" s="89" t="s">
        <v>317</v>
      </c>
      <c r="B175" s="108" t="s">
        <v>318</v>
      </c>
      <c r="C175" s="95" t="s">
        <v>23</v>
      </c>
      <c r="D175" s="104">
        <v>0</v>
      </c>
      <c r="E175" s="103"/>
      <c r="F175" s="95"/>
    </row>
    <row r="176" spans="1:6" ht="52" x14ac:dyDescent="0.25">
      <c r="A176" s="89" t="s">
        <v>319</v>
      </c>
      <c r="B176" s="90" t="s">
        <v>320</v>
      </c>
      <c r="C176" s="95" t="s">
        <v>23</v>
      </c>
      <c r="D176" s="104">
        <v>0</v>
      </c>
      <c r="E176" s="103"/>
      <c r="F176" s="95"/>
    </row>
    <row r="177" spans="1:9" ht="39" x14ac:dyDescent="0.25">
      <c r="A177" s="89" t="s">
        <v>321</v>
      </c>
      <c r="B177" s="109" t="s">
        <v>322</v>
      </c>
      <c r="C177" s="95" t="s">
        <v>23</v>
      </c>
      <c r="D177" s="104">
        <v>0</v>
      </c>
      <c r="E177" s="103"/>
      <c r="F177" s="95"/>
    </row>
    <row r="178" spans="1:9" s="30" customFormat="1" ht="26" x14ac:dyDescent="0.25">
      <c r="A178" s="89" t="s">
        <v>323</v>
      </c>
      <c r="B178" s="94" t="s">
        <v>324</v>
      </c>
      <c r="C178" s="95" t="s">
        <v>23</v>
      </c>
      <c r="D178" s="104">
        <v>0</v>
      </c>
      <c r="E178" s="103"/>
      <c r="F178" s="95"/>
      <c r="G178" s="83"/>
      <c r="I178" s="31"/>
    </row>
    <row r="179" spans="1:9" s="30" customFormat="1" ht="26" x14ac:dyDescent="0.25">
      <c r="A179" s="89" t="s">
        <v>325</v>
      </c>
      <c r="B179" s="94" t="s">
        <v>326</v>
      </c>
      <c r="C179" s="95" t="s">
        <v>23</v>
      </c>
      <c r="D179" s="104">
        <v>0</v>
      </c>
      <c r="E179" s="103"/>
      <c r="F179" s="95"/>
      <c r="G179" s="83"/>
      <c r="I179" s="31"/>
    </row>
    <row r="180" spans="1:9" s="30" customFormat="1" ht="26" x14ac:dyDescent="0.25">
      <c r="A180" s="89" t="s">
        <v>327</v>
      </c>
      <c r="B180" s="90" t="s">
        <v>328</v>
      </c>
      <c r="C180" s="95" t="s">
        <v>23</v>
      </c>
      <c r="D180" s="104">
        <v>0</v>
      </c>
      <c r="E180" s="103"/>
      <c r="F180" s="95"/>
      <c r="G180" s="83"/>
      <c r="I180" s="31"/>
    </row>
    <row r="181" spans="1:9" s="30" customFormat="1" ht="39" x14ac:dyDescent="0.25">
      <c r="A181" s="89" t="s">
        <v>329</v>
      </c>
      <c r="B181" s="110" t="s">
        <v>330</v>
      </c>
      <c r="C181" s="95" t="s">
        <v>23</v>
      </c>
      <c r="D181" s="104">
        <v>0</v>
      </c>
      <c r="E181" s="103"/>
      <c r="F181" s="110" t="s">
        <v>331</v>
      </c>
      <c r="G181" s="83"/>
      <c r="I181" s="31"/>
    </row>
    <row r="182" spans="1:9" s="30" customFormat="1" x14ac:dyDescent="0.25">
      <c r="A182" s="89" t="s">
        <v>332</v>
      </c>
      <c r="B182" s="106" t="s">
        <v>333</v>
      </c>
      <c r="C182" s="95" t="s">
        <v>23</v>
      </c>
      <c r="D182" s="104">
        <v>0</v>
      </c>
      <c r="E182" s="103"/>
      <c r="F182" s="95"/>
      <c r="G182" s="83"/>
      <c r="I182" s="31"/>
    </row>
    <row r="183" spans="1:9" s="30" customFormat="1" x14ac:dyDescent="0.25">
      <c r="A183" s="89" t="s">
        <v>334</v>
      </c>
      <c r="B183" s="111" t="s">
        <v>335</v>
      </c>
      <c r="C183" s="112" t="s">
        <v>23</v>
      </c>
      <c r="D183" s="104">
        <v>0</v>
      </c>
      <c r="E183" s="103"/>
      <c r="F183" s="112"/>
      <c r="G183" s="81"/>
      <c r="I183" s="31"/>
    </row>
    <row r="184" spans="1:9" s="30" customFormat="1" ht="26" x14ac:dyDescent="0.25">
      <c r="A184" s="89" t="s">
        <v>336</v>
      </c>
      <c r="B184" s="106" t="s">
        <v>337</v>
      </c>
      <c r="C184" s="95" t="s">
        <v>23</v>
      </c>
      <c r="D184" s="104">
        <v>0</v>
      </c>
      <c r="E184" s="103"/>
      <c r="F184" s="95"/>
      <c r="G184" s="81"/>
      <c r="I184" s="31"/>
    </row>
    <row r="185" spans="1:9" s="30" customFormat="1" ht="26" x14ac:dyDescent="0.25">
      <c r="A185" s="89" t="s">
        <v>338</v>
      </c>
      <c r="B185" s="105" t="s">
        <v>339</v>
      </c>
      <c r="C185" s="91" t="s">
        <v>89</v>
      </c>
      <c r="D185" s="104">
        <v>60</v>
      </c>
      <c r="E185" s="102"/>
      <c r="F185" s="95"/>
      <c r="G185" s="81"/>
      <c r="I185" s="31"/>
    </row>
    <row r="186" spans="1:9" s="30" customFormat="1" ht="26" x14ac:dyDescent="0.25">
      <c r="A186" s="89" t="s">
        <v>340</v>
      </c>
      <c r="B186" s="105" t="s">
        <v>341</v>
      </c>
      <c r="C186" s="91" t="s">
        <v>23</v>
      </c>
      <c r="D186" s="104">
        <v>0</v>
      </c>
      <c r="E186" s="103"/>
      <c r="F186" s="95"/>
      <c r="G186" s="81"/>
      <c r="I186" s="31"/>
    </row>
    <row r="187" spans="1:9" s="30" customFormat="1" x14ac:dyDescent="0.25">
      <c r="A187" s="89" t="s">
        <v>342</v>
      </c>
      <c r="B187" s="105" t="s">
        <v>343</v>
      </c>
      <c r="C187" s="91" t="s">
        <v>23</v>
      </c>
      <c r="D187" s="91">
        <v>0</v>
      </c>
      <c r="E187" s="103"/>
      <c r="F187" s="95"/>
      <c r="G187" s="83"/>
      <c r="I187" s="31"/>
    </row>
    <row r="188" spans="1:9" s="30" customFormat="1" ht="63.75" customHeight="1" x14ac:dyDescent="0.25">
      <c r="A188" s="89" t="s">
        <v>344</v>
      </c>
      <c r="B188" s="105" t="s">
        <v>345</v>
      </c>
      <c r="C188" s="91" t="s">
        <v>138</v>
      </c>
      <c r="D188" s="91">
        <v>90</v>
      </c>
      <c r="E188" s="102"/>
      <c r="F188" s="113" t="s">
        <v>346</v>
      </c>
      <c r="G188" s="83"/>
      <c r="I188" s="31"/>
    </row>
    <row r="189" spans="1:9" s="30" customFormat="1" x14ac:dyDescent="0.25">
      <c r="A189" s="89" t="s">
        <v>347</v>
      </c>
      <c r="B189" s="105" t="s">
        <v>348</v>
      </c>
      <c r="C189" s="91" t="s">
        <v>23</v>
      </c>
      <c r="D189" s="91">
        <v>0</v>
      </c>
      <c r="E189" s="103"/>
      <c r="F189" s="113"/>
      <c r="G189" s="83"/>
      <c r="I189" s="31"/>
    </row>
    <row r="190" spans="1:9" s="30" customFormat="1" ht="26" x14ac:dyDescent="0.25">
      <c r="A190" s="89" t="s">
        <v>349</v>
      </c>
      <c r="B190" s="105" t="s">
        <v>350</v>
      </c>
      <c r="C190" s="91" t="s">
        <v>23</v>
      </c>
      <c r="D190" s="91">
        <v>0</v>
      </c>
      <c r="E190" s="103"/>
      <c r="F190" s="113"/>
      <c r="G190" s="83"/>
      <c r="I190" s="31"/>
    </row>
    <row r="191" spans="1:9" s="30" customFormat="1" ht="26" x14ac:dyDescent="0.25">
      <c r="A191" s="89" t="s">
        <v>351</v>
      </c>
      <c r="B191" s="105" t="s">
        <v>352</v>
      </c>
      <c r="C191" s="91" t="s">
        <v>23</v>
      </c>
      <c r="D191" s="91">
        <v>0</v>
      </c>
      <c r="E191" s="103"/>
      <c r="F191" s="113"/>
      <c r="G191" s="83"/>
      <c r="I191" s="31"/>
    </row>
    <row r="192" spans="1:9" s="30" customFormat="1" ht="26" x14ac:dyDescent="0.25">
      <c r="A192" s="89" t="s">
        <v>353</v>
      </c>
      <c r="B192" s="105" t="s">
        <v>354</v>
      </c>
      <c r="C192" s="91" t="s">
        <v>23</v>
      </c>
      <c r="D192" s="91">
        <v>0</v>
      </c>
      <c r="E192" s="103"/>
      <c r="F192" s="113"/>
      <c r="G192" s="83"/>
      <c r="I192" s="31"/>
    </row>
    <row r="193" spans="1:9" s="30" customFormat="1" ht="26" x14ac:dyDescent="0.25">
      <c r="A193" s="89" t="s">
        <v>355</v>
      </c>
      <c r="B193" s="105" t="s">
        <v>356</v>
      </c>
      <c r="C193" s="91" t="s">
        <v>23</v>
      </c>
      <c r="D193" s="91">
        <v>0</v>
      </c>
      <c r="E193" s="103"/>
      <c r="F193" s="113"/>
      <c r="G193" s="83"/>
      <c r="I193" s="31"/>
    </row>
    <row r="194" spans="1:9" s="30" customFormat="1" x14ac:dyDescent="0.25">
      <c r="A194" s="54" t="s">
        <v>28</v>
      </c>
      <c r="B194" s="66" t="str">
        <f>+A168</f>
        <v>Techniek</v>
      </c>
      <c r="C194" s="67"/>
      <c r="D194" s="67">
        <f>SUM(D171:D193)</f>
        <v>240</v>
      </c>
      <c r="E194" s="67"/>
      <c r="F194" s="56"/>
      <c r="G194" s="83"/>
      <c r="I194" s="31"/>
    </row>
    <row r="195" spans="1:9" s="30" customFormat="1" ht="16.399999999999999" customHeight="1" x14ac:dyDescent="0.25">
      <c r="A195" s="68"/>
      <c r="B195" s="68"/>
      <c r="C195" s="69"/>
      <c r="D195" s="69"/>
      <c r="E195" s="69"/>
      <c r="F195" s="69"/>
      <c r="G195" s="83"/>
      <c r="I195" s="31"/>
    </row>
    <row r="196" spans="1:9" s="30" customFormat="1" ht="16.399999999999999" customHeight="1" x14ac:dyDescent="0.25">
      <c r="A196" s="47" t="s">
        <v>357</v>
      </c>
      <c r="B196" s="48"/>
      <c r="C196" s="49"/>
      <c r="D196" s="49"/>
      <c r="E196" s="49"/>
      <c r="F196" s="49"/>
      <c r="G196" s="83"/>
      <c r="I196" s="31"/>
    </row>
    <row r="197" spans="1:9" ht="39" x14ac:dyDescent="0.25">
      <c r="A197" s="50" t="s">
        <v>15</v>
      </c>
      <c r="B197" s="50" t="s">
        <v>264</v>
      </c>
      <c r="C197" s="51" t="s">
        <v>17</v>
      </c>
      <c r="D197" s="87" t="s">
        <v>18</v>
      </c>
      <c r="E197" s="87" t="s">
        <v>19</v>
      </c>
      <c r="F197" s="52" t="s">
        <v>20</v>
      </c>
    </row>
    <row r="198" spans="1:9" ht="26" x14ac:dyDescent="0.25">
      <c r="A198" s="89" t="s">
        <v>358</v>
      </c>
      <c r="B198" s="106" t="s">
        <v>359</v>
      </c>
      <c r="C198" s="95" t="s">
        <v>23</v>
      </c>
      <c r="D198" s="104">
        <v>0</v>
      </c>
      <c r="E198" s="103"/>
      <c r="F198" s="95"/>
    </row>
    <row r="199" spans="1:9" ht="52" x14ac:dyDescent="0.25">
      <c r="A199" s="89" t="s">
        <v>360</v>
      </c>
      <c r="B199" s="106" t="s">
        <v>361</v>
      </c>
      <c r="C199" s="95" t="s">
        <v>23</v>
      </c>
      <c r="D199" s="104">
        <v>0</v>
      </c>
      <c r="E199" s="103"/>
      <c r="F199" s="106" t="s">
        <v>362</v>
      </c>
    </row>
    <row r="200" spans="1:9" x14ac:dyDescent="0.25">
      <c r="A200" s="54" t="s">
        <v>28</v>
      </c>
      <c r="B200" s="55" t="str">
        <f>+A196</f>
        <v>Functionaliteiten voor Functioneel Beheer</v>
      </c>
      <c r="C200" s="56"/>
      <c r="D200" s="56">
        <f>SUM(D198:D199)</f>
        <v>0</v>
      </c>
      <c r="E200" s="56"/>
      <c r="F200" s="56"/>
    </row>
    <row r="201" spans="1:9" ht="16.399999999999999" customHeight="1" x14ac:dyDescent="0.25"/>
    <row r="202" spans="1:9" ht="16.399999999999999" customHeight="1" x14ac:dyDescent="0.25">
      <c r="A202" s="47" t="s">
        <v>363</v>
      </c>
      <c r="B202" s="48"/>
      <c r="C202" s="49"/>
      <c r="D202" s="49"/>
      <c r="E202" s="49"/>
      <c r="F202" s="49"/>
    </row>
    <row r="203" spans="1:9" ht="16.399999999999999" customHeight="1" x14ac:dyDescent="0.25">
      <c r="A203" s="63" t="s">
        <v>364</v>
      </c>
      <c r="B203" s="44"/>
      <c r="C203" s="45"/>
      <c r="D203" s="45"/>
      <c r="E203" s="45"/>
      <c r="F203" s="45"/>
      <c r="I203" s="58"/>
    </row>
    <row r="204" spans="1:9" ht="39" x14ac:dyDescent="0.25">
      <c r="A204" s="50" t="s">
        <v>15</v>
      </c>
      <c r="B204" s="50" t="s">
        <v>16</v>
      </c>
      <c r="C204" s="51" t="s">
        <v>17</v>
      </c>
      <c r="D204" s="87" t="s">
        <v>18</v>
      </c>
      <c r="E204" s="87" t="s">
        <v>19</v>
      </c>
      <c r="F204" s="52" t="s">
        <v>20</v>
      </c>
      <c r="I204" s="58"/>
    </row>
    <row r="205" spans="1:9" ht="65" x14ac:dyDescent="0.25">
      <c r="A205" s="89" t="s">
        <v>365</v>
      </c>
      <c r="B205" s="94" t="s">
        <v>366</v>
      </c>
      <c r="C205" s="95" t="s">
        <v>23</v>
      </c>
      <c r="D205" s="104">
        <v>0</v>
      </c>
      <c r="E205" s="103"/>
      <c r="F205" s="94"/>
      <c r="I205" s="58"/>
    </row>
    <row r="206" spans="1:9" ht="26" x14ac:dyDescent="0.25">
      <c r="A206" s="89" t="s">
        <v>367</v>
      </c>
      <c r="B206" s="94" t="s">
        <v>368</v>
      </c>
      <c r="C206" s="91" t="s">
        <v>23</v>
      </c>
      <c r="D206" s="104">
        <v>0</v>
      </c>
      <c r="E206" s="103"/>
      <c r="F206" s="95"/>
      <c r="I206" s="58"/>
    </row>
    <row r="207" spans="1:9" ht="26" x14ac:dyDescent="0.25">
      <c r="A207" s="89" t="s">
        <v>369</v>
      </c>
      <c r="B207" s="94" t="s">
        <v>370</v>
      </c>
      <c r="C207" s="91" t="s">
        <v>23</v>
      </c>
      <c r="D207" s="104">
        <v>0</v>
      </c>
      <c r="E207" s="103"/>
      <c r="F207" s="95"/>
      <c r="I207" s="58"/>
    </row>
    <row r="208" spans="1:9" ht="39" x14ac:dyDescent="0.25">
      <c r="A208" s="89" t="s">
        <v>371</v>
      </c>
      <c r="B208" s="97" t="s">
        <v>372</v>
      </c>
      <c r="C208" s="91" t="s">
        <v>23</v>
      </c>
      <c r="D208" s="104">
        <v>0</v>
      </c>
      <c r="E208" s="103"/>
      <c r="F208" s="95"/>
      <c r="I208" s="58"/>
    </row>
    <row r="209" spans="1:6" ht="26" x14ac:dyDescent="0.25">
      <c r="A209" s="89" t="s">
        <v>373</v>
      </c>
      <c r="B209" s="94" t="s">
        <v>374</v>
      </c>
      <c r="C209" s="91" t="s">
        <v>23</v>
      </c>
      <c r="D209" s="104">
        <v>0</v>
      </c>
      <c r="E209" s="103"/>
      <c r="F209" s="95"/>
    </row>
    <row r="210" spans="1:6" ht="26" x14ac:dyDescent="0.25">
      <c r="A210" s="89" t="s">
        <v>375</v>
      </c>
      <c r="B210" s="94" t="s">
        <v>376</v>
      </c>
      <c r="C210" s="91" t="s">
        <v>23</v>
      </c>
      <c r="D210" s="104">
        <v>0</v>
      </c>
      <c r="E210" s="103"/>
      <c r="F210" s="95"/>
    </row>
    <row r="211" spans="1:6" ht="39" x14ac:dyDescent="0.25">
      <c r="A211" s="89" t="s">
        <v>377</v>
      </c>
      <c r="B211" s="94" t="s">
        <v>378</v>
      </c>
      <c r="C211" s="91" t="s">
        <v>23</v>
      </c>
      <c r="D211" s="104">
        <v>0</v>
      </c>
      <c r="E211" s="103"/>
      <c r="F211" s="95"/>
    </row>
    <row r="212" spans="1:6" ht="39" x14ac:dyDescent="0.25">
      <c r="A212" s="89" t="s">
        <v>379</v>
      </c>
      <c r="B212" s="94" t="s">
        <v>380</v>
      </c>
      <c r="C212" s="91" t="s">
        <v>23</v>
      </c>
      <c r="D212" s="104">
        <v>0</v>
      </c>
      <c r="E212" s="103"/>
      <c r="F212" s="95"/>
    </row>
    <row r="213" spans="1:6" x14ac:dyDescent="0.25">
      <c r="A213" s="89" t="s">
        <v>381</v>
      </c>
      <c r="B213" s="97" t="s">
        <v>382</v>
      </c>
      <c r="C213" s="91" t="s">
        <v>23</v>
      </c>
      <c r="D213" s="104">
        <v>0</v>
      </c>
      <c r="E213" s="103"/>
      <c r="F213" s="95"/>
    </row>
    <row r="214" spans="1:6" ht="26" x14ac:dyDescent="0.25">
      <c r="A214" s="89" t="s">
        <v>383</v>
      </c>
      <c r="B214" s="97" t="s">
        <v>384</v>
      </c>
      <c r="C214" s="91" t="s">
        <v>23</v>
      </c>
      <c r="D214" s="104">
        <v>0</v>
      </c>
      <c r="E214" s="103"/>
      <c r="F214" s="95"/>
    </row>
    <row r="215" spans="1:6" ht="65" x14ac:dyDescent="0.25">
      <c r="A215" s="89" t="s">
        <v>385</v>
      </c>
      <c r="B215" s="97" t="s">
        <v>386</v>
      </c>
      <c r="C215" s="91" t="s">
        <v>23</v>
      </c>
      <c r="D215" s="104">
        <v>0</v>
      </c>
      <c r="E215" s="103"/>
      <c r="F215" s="95"/>
    </row>
    <row r="216" spans="1:6" ht="26" x14ac:dyDescent="0.25">
      <c r="A216" s="89" t="s">
        <v>387</v>
      </c>
      <c r="B216" s="97" t="s">
        <v>388</v>
      </c>
      <c r="C216" s="91" t="s">
        <v>23</v>
      </c>
      <c r="D216" s="104">
        <v>0</v>
      </c>
      <c r="E216" s="103"/>
      <c r="F216" s="95"/>
    </row>
    <row r="217" spans="1:6" ht="39" x14ac:dyDescent="0.25">
      <c r="A217" s="89" t="s">
        <v>389</v>
      </c>
      <c r="B217" s="97" t="s">
        <v>390</v>
      </c>
      <c r="C217" s="91" t="s">
        <v>23</v>
      </c>
      <c r="D217" s="104">
        <v>0</v>
      </c>
      <c r="E217" s="103"/>
      <c r="F217" s="95"/>
    </row>
    <row r="218" spans="1:6" ht="78" x14ac:dyDescent="0.25">
      <c r="A218" s="89" t="s">
        <v>391</v>
      </c>
      <c r="B218" s="97" t="s">
        <v>392</v>
      </c>
      <c r="C218" s="91" t="s">
        <v>23</v>
      </c>
      <c r="D218" s="104">
        <v>0</v>
      </c>
      <c r="E218" s="103"/>
      <c r="F218" s="95"/>
    </row>
    <row r="219" spans="1:6" x14ac:dyDescent="0.25">
      <c r="A219" s="54" t="s">
        <v>28</v>
      </c>
      <c r="B219" s="55" t="str">
        <f>+A202</f>
        <v>Beveiliging en privacy</v>
      </c>
      <c r="C219" s="56"/>
      <c r="D219" s="56">
        <f>SUM(D205:D216)</f>
        <v>0</v>
      </c>
      <c r="E219" s="56"/>
      <c r="F219" s="51">
        <f>SUM(F205:F216)</f>
        <v>0</v>
      </c>
    </row>
    <row r="220" spans="1:6" x14ac:dyDescent="0.25">
      <c r="B220" s="58"/>
      <c r="F220" s="71"/>
    </row>
    <row r="221" spans="1:6" x14ac:dyDescent="0.3">
      <c r="A221" s="119" t="s">
        <v>393</v>
      </c>
      <c r="B221" s="116"/>
      <c r="C221" s="117"/>
      <c r="D221" s="117"/>
      <c r="E221" s="117"/>
      <c r="F221" s="118"/>
    </row>
    <row r="222" spans="1:6" ht="39" x14ac:dyDescent="0.25">
      <c r="A222" s="123" t="s">
        <v>15</v>
      </c>
      <c r="B222" s="124" t="s">
        <v>16</v>
      </c>
      <c r="C222" s="122" t="s">
        <v>17</v>
      </c>
      <c r="D222" s="125" t="s">
        <v>18</v>
      </c>
      <c r="E222" s="87" t="s">
        <v>19</v>
      </c>
      <c r="F222" s="122" t="s">
        <v>20</v>
      </c>
    </row>
    <row r="223" spans="1:6" ht="39" x14ac:dyDescent="0.25">
      <c r="A223" s="89" t="s">
        <v>394</v>
      </c>
      <c r="B223" s="90" t="s">
        <v>395</v>
      </c>
      <c r="C223" s="95" t="s">
        <v>23</v>
      </c>
      <c r="D223" s="95">
        <v>0</v>
      </c>
      <c r="E223" s="103"/>
      <c r="F223" s="106"/>
    </row>
    <row r="224" spans="1:6" ht="30" customHeight="1" x14ac:dyDescent="0.3">
      <c r="A224" s="89" t="s">
        <v>396</v>
      </c>
      <c r="B224" s="133" t="s">
        <v>397</v>
      </c>
      <c r="C224" s="95" t="s">
        <v>23</v>
      </c>
      <c r="D224" s="95">
        <v>0</v>
      </c>
      <c r="E224" s="103"/>
      <c r="F224" s="126" t="s">
        <v>398</v>
      </c>
    </row>
    <row r="225" spans="1:8" x14ac:dyDescent="0.25">
      <c r="A225" s="120" t="s">
        <v>28</v>
      </c>
      <c r="B225" s="127" t="s">
        <v>393</v>
      </c>
      <c r="C225" s="121"/>
      <c r="D225" s="122">
        <f>SUM(D223:D224)</f>
        <v>0</v>
      </c>
      <c r="E225" s="121"/>
      <c r="F225" s="128"/>
    </row>
    <row r="226" spans="1:8" x14ac:dyDescent="0.25">
      <c r="B226" s="58"/>
      <c r="F226" s="71"/>
    </row>
    <row r="227" spans="1:8" ht="16.399999999999999" customHeight="1" x14ac:dyDescent="0.25">
      <c r="A227" s="47" t="s">
        <v>399</v>
      </c>
      <c r="B227" s="48"/>
      <c r="C227" s="49"/>
      <c r="D227" s="49"/>
      <c r="E227" s="49"/>
      <c r="F227" s="49"/>
    </row>
    <row r="228" spans="1:8" ht="16.399999999999999" customHeight="1" x14ac:dyDescent="0.25">
      <c r="A228" s="63" t="s">
        <v>400</v>
      </c>
      <c r="B228" s="44"/>
      <c r="C228" s="45"/>
      <c r="D228" s="45"/>
      <c r="E228" s="45"/>
      <c r="F228" s="45"/>
    </row>
    <row r="229" spans="1:8" ht="39" x14ac:dyDescent="0.25">
      <c r="A229" s="50" t="s">
        <v>15</v>
      </c>
      <c r="B229" s="50" t="s">
        <v>264</v>
      </c>
      <c r="C229" s="51" t="s">
        <v>17</v>
      </c>
      <c r="D229" s="87" t="s">
        <v>18</v>
      </c>
      <c r="E229" s="87" t="s">
        <v>19</v>
      </c>
      <c r="F229" s="52" t="s">
        <v>20</v>
      </c>
      <c r="H229" s="71"/>
    </row>
    <row r="230" spans="1:8" ht="39" x14ac:dyDescent="0.25">
      <c r="A230" s="97" t="s">
        <v>401</v>
      </c>
      <c r="B230" s="97" t="s">
        <v>402</v>
      </c>
      <c r="C230" s="102" t="s">
        <v>23</v>
      </c>
      <c r="D230" s="104">
        <v>0</v>
      </c>
      <c r="E230" s="103"/>
      <c r="F230" s="97"/>
      <c r="H230" s="114"/>
    </row>
    <row r="231" spans="1:8" x14ac:dyDescent="0.25">
      <c r="A231" s="97" t="s">
        <v>403</v>
      </c>
      <c r="B231" s="97" t="s">
        <v>404</v>
      </c>
      <c r="C231" s="102" t="s">
        <v>23</v>
      </c>
      <c r="D231" s="104">
        <v>0</v>
      </c>
      <c r="E231" s="103"/>
      <c r="F231" s="97"/>
      <c r="H231" s="114"/>
    </row>
    <row r="232" spans="1:8" ht="24.75" customHeight="1" x14ac:dyDescent="0.25">
      <c r="A232" s="97" t="s">
        <v>405</v>
      </c>
      <c r="B232" s="97" t="s">
        <v>406</v>
      </c>
      <c r="C232" s="102" t="s">
        <v>23</v>
      </c>
      <c r="D232" s="104">
        <v>0</v>
      </c>
      <c r="E232" s="103"/>
      <c r="F232" s="97"/>
      <c r="H232" s="114"/>
    </row>
    <row r="233" spans="1:8" x14ac:dyDescent="0.25">
      <c r="A233" s="54" t="s">
        <v>28</v>
      </c>
      <c r="B233" s="55" t="str">
        <f>+A227</f>
        <v>Additionele eisen/wensen</v>
      </c>
      <c r="C233" s="56"/>
      <c r="D233" s="51">
        <f>SUM(D230:D232)</f>
        <v>0</v>
      </c>
      <c r="E233" s="86"/>
      <c r="F233" s="56"/>
    </row>
    <row r="235" spans="1:8" x14ac:dyDescent="0.25">
      <c r="A235" s="70"/>
      <c r="B235" s="72"/>
      <c r="C235" s="73"/>
      <c r="D235" s="73"/>
      <c r="E235" s="73"/>
      <c r="F235" s="73"/>
    </row>
    <row r="236" spans="1:8" s="62" customFormat="1" ht="14.5" x14ac:dyDescent="0.25">
      <c r="A236" s="31"/>
      <c r="B236" s="31"/>
      <c r="C236" s="29"/>
      <c r="D236" s="29"/>
      <c r="E236" s="29"/>
      <c r="F236" s="29"/>
      <c r="G236" s="82"/>
      <c r="H236" s="61"/>
    </row>
    <row r="237" spans="1:8" ht="26" x14ac:dyDescent="0.25">
      <c r="C237" s="31"/>
      <c r="D237" s="88" t="s">
        <v>18</v>
      </c>
    </row>
    <row r="238" spans="1:8" ht="25.5" customHeight="1" x14ac:dyDescent="0.25">
      <c r="A238" s="74" t="s">
        <v>407</v>
      </c>
      <c r="B238" s="75"/>
      <c r="C238" s="76"/>
      <c r="D238" s="77">
        <f>SUM(D130)</f>
        <v>1230</v>
      </c>
      <c r="E238" s="77"/>
      <c r="F238" s="78"/>
    </row>
    <row r="239" spans="1:8" ht="25.5" customHeight="1" x14ac:dyDescent="0.25">
      <c r="A239" s="74" t="s">
        <v>408</v>
      </c>
      <c r="B239" s="75"/>
      <c r="C239" s="76"/>
      <c r="D239" s="77">
        <f>SUM(,D233,D219,D200,D194,D166,D159,D147,D43,D31,D16)</f>
        <v>630</v>
      </c>
      <c r="E239" s="77"/>
      <c r="F239" s="78"/>
    </row>
    <row r="240" spans="1:8" ht="25.5" customHeight="1" x14ac:dyDescent="0.25">
      <c r="A240" s="74" t="s">
        <v>409</v>
      </c>
      <c r="B240" s="75"/>
      <c r="C240" s="76"/>
      <c r="D240" s="77">
        <f>+D238+D239</f>
        <v>1860</v>
      </c>
      <c r="E240" s="77"/>
      <c r="F240" s="78"/>
    </row>
    <row r="243" spans="2:4" ht="104.5" customHeight="1" x14ac:dyDescent="0.25">
      <c r="B243" s="134" t="s">
        <v>410</v>
      </c>
      <c r="C243" s="135"/>
      <c r="D243" s="136"/>
    </row>
    <row r="246" spans="2:4" x14ac:dyDescent="0.25">
      <c r="B246" s="79"/>
    </row>
  </sheetData>
  <mergeCells count="1">
    <mergeCell ref="B243:D243"/>
  </mergeCells>
  <phoneticPr fontId="30" type="noConversion"/>
  <dataValidations xWindow="1119" yWindow="647" count="3">
    <dataValidation type="list" allowBlank="1" showInputMessage="1" showErrorMessage="1" promptTitle="Voldoet aan wens" prompt="Geef aan of de Oplossing voldoet aan deze wens (ja of nee). " sqref="E53 E157 E188 E94:E95 E101 E126 E153:E154 E144:E145 E165 E67 E55 E84:E86 E129 E173 E185" xr:uid="{00000000-0002-0000-0000-000000000000}">
      <formula1>$J$3:$J$4</formula1>
    </dataValidation>
    <dataValidation type="list" allowBlank="1" showInputMessage="1" showErrorMessage="1" promptTitle="Voldoet aan eis" prompt="Geef aan of de Oplossing voldoet aan deze eis (ja of nee). " sqref="E13:E15 E20:E30 E35:E42 E47:E52 E54 E56:E66 E68:E73 E79:E83 E87:E93 E96:E100 E102:E125 E127:E128 E134:E138 E143 E146 E152 E156 E158 E164 E171:E172 E174:E184 E186:E187 E189:E193 E198:E199 E205:E218 E230:E232 E223:E224" xr:uid="{C5BB876A-2F34-4A15-A1E2-522527584B0B}">
      <formula1>$J$3:$J$4</formula1>
    </dataValidation>
    <dataValidation type="list" allowBlank="1" showInputMessage="1" showErrorMessage="1" promptTitle="Wens" prompt="Niet in te vullen door Inschrijver" sqref="E74:E78" xr:uid="{8B0EB4B3-976A-4C96-B81B-36637E9EB983}">
      <formula1>"-"</formula1>
    </dataValidation>
  </dataValidations>
  <pageMargins left="0.70866141732283472" right="0.70866141732283472" top="0.74803149606299213" bottom="0.74803149606299213" header="0.31496062992125984" footer="0.31496062992125984"/>
  <pageSetup paperSize="9" orientation="landscape" r:id="rId1"/>
  <headerFooter>
    <oddHeader>&amp;L&amp;"Calibri"&amp;10&amp;K000000 TLP CLEAR&amp;1#_x000D_</oddHeader>
    <oddFooter>&amp;L&amp;8versie 1.0_x000D_&amp;1#&amp;"Calibri"&amp;10&amp;K000000 TLP CLEAR&amp;R&amp;8Pagina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6"/>
  <sheetViews>
    <sheetView workbookViewId="0">
      <selection activeCell="A19" sqref="A19"/>
    </sheetView>
  </sheetViews>
  <sheetFormatPr defaultColWidth="31.6328125" defaultRowHeight="11.5" x14ac:dyDescent="0.25"/>
  <cols>
    <col min="1" max="1" width="47" style="8" bestFit="1" customWidth="1"/>
    <col min="2" max="2" width="9.6328125" style="8" bestFit="1" customWidth="1"/>
    <col min="3" max="3" width="113.6328125" bestFit="1" customWidth="1"/>
    <col min="4" max="4" width="40.6328125" bestFit="1" customWidth="1"/>
    <col min="5" max="5" width="18.6328125" bestFit="1" customWidth="1"/>
  </cols>
  <sheetData>
    <row r="1" spans="1:5" x14ac:dyDescent="0.25">
      <c r="A1" s="6" t="s">
        <v>411</v>
      </c>
      <c r="B1" s="6" t="s">
        <v>412</v>
      </c>
      <c r="C1" s="5" t="s">
        <v>413</v>
      </c>
      <c r="D1" s="5" t="s">
        <v>20</v>
      </c>
      <c r="E1" s="5" t="s">
        <v>414</v>
      </c>
    </row>
    <row r="2" spans="1:5" s="7" customFormat="1" ht="23" x14ac:dyDescent="0.25">
      <c r="A2" s="6" t="s">
        <v>415</v>
      </c>
      <c r="B2" s="6" t="s">
        <v>416</v>
      </c>
      <c r="C2" s="6" t="s">
        <v>417</v>
      </c>
      <c r="D2" s="6"/>
      <c r="E2" s="6" t="s">
        <v>1</v>
      </c>
    </row>
    <row r="3" spans="1:5" ht="23" x14ac:dyDescent="0.25">
      <c r="A3" s="6" t="s">
        <v>415</v>
      </c>
      <c r="B3" s="6" t="s">
        <v>418</v>
      </c>
      <c r="C3" s="6" t="s">
        <v>419</v>
      </c>
      <c r="D3" s="6"/>
      <c r="E3" s="6" t="s">
        <v>1</v>
      </c>
    </row>
    <row r="4" spans="1:5" ht="23" x14ac:dyDescent="0.25">
      <c r="A4" s="6" t="s">
        <v>415</v>
      </c>
      <c r="B4" s="6" t="s">
        <v>420</v>
      </c>
      <c r="C4" s="6" t="s">
        <v>421</v>
      </c>
      <c r="D4" s="6"/>
      <c r="E4" s="6" t="s">
        <v>1</v>
      </c>
    </row>
    <row r="5" spans="1:5" x14ac:dyDescent="0.25">
      <c r="A5" s="6" t="s">
        <v>415</v>
      </c>
      <c r="B5" s="6" t="s">
        <v>422</v>
      </c>
      <c r="C5" s="6" t="s">
        <v>423</v>
      </c>
      <c r="D5" s="6"/>
      <c r="E5" s="6" t="s">
        <v>1</v>
      </c>
    </row>
    <row r="6" spans="1:5" hidden="1" x14ac:dyDescent="0.25">
      <c r="A6" s="6" t="s">
        <v>415</v>
      </c>
      <c r="B6" s="6" t="s">
        <v>424</v>
      </c>
      <c r="C6" s="6" t="s">
        <v>425</v>
      </c>
      <c r="D6" s="6" t="s">
        <v>426</v>
      </c>
      <c r="E6" s="6" t="s">
        <v>4</v>
      </c>
    </row>
    <row r="7" spans="1:5" hidden="1" x14ac:dyDescent="0.25">
      <c r="A7" s="6" t="s">
        <v>415</v>
      </c>
      <c r="B7" s="6" t="s">
        <v>427</v>
      </c>
      <c r="C7" s="6" t="s">
        <v>428</v>
      </c>
      <c r="D7" s="6" t="s">
        <v>429</v>
      </c>
      <c r="E7" s="6" t="s">
        <v>4</v>
      </c>
    </row>
    <row r="8" spans="1:5" ht="23" x14ac:dyDescent="0.25">
      <c r="A8" s="6" t="s">
        <v>415</v>
      </c>
      <c r="B8" s="6" t="s">
        <v>430</v>
      </c>
      <c r="C8" s="6" t="s">
        <v>431</v>
      </c>
      <c r="D8" s="6" t="s">
        <v>432</v>
      </c>
      <c r="E8" s="6" t="s">
        <v>1</v>
      </c>
    </row>
    <row r="9" spans="1:5" x14ac:dyDescent="0.25">
      <c r="A9" s="6" t="s">
        <v>415</v>
      </c>
      <c r="B9" s="6" t="s">
        <v>433</v>
      </c>
      <c r="C9" s="6" t="s">
        <v>434</v>
      </c>
      <c r="D9" s="6" t="s">
        <v>435</v>
      </c>
      <c r="E9" s="6" t="s">
        <v>1</v>
      </c>
    </row>
    <row r="10" spans="1:5" ht="46" x14ac:dyDescent="0.25">
      <c r="A10" s="6" t="s">
        <v>415</v>
      </c>
      <c r="B10" s="6" t="s">
        <v>436</v>
      </c>
      <c r="C10" s="6" t="s">
        <v>437</v>
      </c>
      <c r="D10" s="6" t="s">
        <v>438</v>
      </c>
      <c r="E10" s="6" t="s">
        <v>1</v>
      </c>
    </row>
    <row r="11" spans="1:5" ht="23" x14ac:dyDescent="0.25">
      <c r="A11" s="6" t="s">
        <v>415</v>
      </c>
      <c r="B11" s="6" t="s">
        <v>439</v>
      </c>
      <c r="C11" s="6" t="s">
        <v>440</v>
      </c>
      <c r="D11" s="6" t="s">
        <v>441</v>
      </c>
      <c r="E11" s="6" t="s">
        <v>1</v>
      </c>
    </row>
    <row r="12" spans="1:5" ht="34.5" x14ac:dyDescent="0.25">
      <c r="A12" s="6" t="s">
        <v>415</v>
      </c>
      <c r="B12" s="6" t="s">
        <v>442</v>
      </c>
      <c r="C12" s="6" t="s">
        <v>443</v>
      </c>
      <c r="D12" s="6" t="s">
        <v>444</v>
      </c>
      <c r="E12" s="6" t="s">
        <v>1</v>
      </c>
    </row>
    <row r="13" spans="1:5" x14ac:dyDescent="0.25">
      <c r="A13" s="6" t="s">
        <v>415</v>
      </c>
      <c r="B13" s="6" t="s">
        <v>445</v>
      </c>
      <c r="C13" s="6" t="s">
        <v>446</v>
      </c>
      <c r="D13" s="6" t="s">
        <v>447</v>
      </c>
      <c r="E13" s="6" t="s">
        <v>1</v>
      </c>
    </row>
    <row r="14" spans="1:5" ht="46" x14ac:dyDescent="0.25">
      <c r="A14" s="6" t="s">
        <v>415</v>
      </c>
      <c r="B14" s="6" t="s">
        <v>448</v>
      </c>
      <c r="C14" s="6" t="s">
        <v>449</v>
      </c>
      <c r="D14" s="6"/>
      <c r="E14" s="6" t="s">
        <v>1</v>
      </c>
    </row>
    <row r="15" spans="1:5" ht="34.5" x14ac:dyDescent="0.25">
      <c r="A15" s="6" t="s">
        <v>415</v>
      </c>
      <c r="B15" s="6" t="s">
        <v>450</v>
      </c>
      <c r="C15" s="6" t="s">
        <v>451</v>
      </c>
      <c r="D15" s="6"/>
      <c r="E15" s="6" t="s">
        <v>1</v>
      </c>
    </row>
    <row r="16" spans="1:5" ht="23" x14ac:dyDescent="0.25">
      <c r="A16" s="6" t="s">
        <v>415</v>
      </c>
      <c r="B16" s="6" t="s">
        <v>452</v>
      </c>
      <c r="C16" s="6" t="s">
        <v>453</v>
      </c>
      <c r="D16" s="6"/>
      <c r="E16" s="6" t="s">
        <v>1</v>
      </c>
    </row>
    <row r="17" spans="1:5" ht="69" x14ac:dyDescent="0.25">
      <c r="A17" s="6" t="s">
        <v>415</v>
      </c>
      <c r="B17" s="6" t="s">
        <v>454</v>
      </c>
      <c r="C17" s="6" t="s">
        <v>455</v>
      </c>
      <c r="D17" s="6" t="s">
        <v>456</v>
      </c>
      <c r="E17" s="6" t="s">
        <v>1</v>
      </c>
    </row>
    <row r="18" spans="1:5" ht="34.5" x14ac:dyDescent="0.25">
      <c r="A18" s="6" t="s">
        <v>415</v>
      </c>
      <c r="B18" s="6" t="s">
        <v>457</v>
      </c>
      <c r="C18" s="6" t="s">
        <v>458</v>
      </c>
      <c r="D18" s="6"/>
      <c r="E18" s="6" t="s">
        <v>1</v>
      </c>
    </row>
    <row r="19" spans="1:5" ht="34.5" x14ac:dyDescent="0.25">
      <c r="A19" s="6" t="s">
        <v>415</v>
      </c>
      <c r="B19" s="6" t="s">
        <v>459</v>
      </c>
      <c r="C19" s="6" t="s">
        <v>460</v>
      </c>
      <c r="D19" s="6" t="s">
        <v>461</v>
      </c>
      <c r="E19" s="6" t="s">
        <v>1</v>
      </c>
    </row>
    <row r="20" spans="1:5" ht="34.5" x14ac:dyDescent="0.25">
      <c r="A20" s="6" t="s">
        <v>415</v>
      </c>
      <c r="B20" s="6" t="s">
        <v>462</v>
      </c>
      <c r="C20" s="6" t="s">
        <v>463</v>
      </c>
      <c r="D20" s="6"/>
      <c r="E20" s="6" t="s">
        <v>1</v>
      </c>
    </row>
    <row r="21" spans="1:5" ht="23" x14ac:dyDescent="0.25">
      <c r="A21" s="6" t="s">
        <v>415</v>
      </c>
      <c r="B21" s="6" t="s">
        <v>464</v>
      </c>
      <c r="C21" s="6" t="s">
        <v>465</v>
      </c>
      <c r="D21" s="6"/>
      <c r="E21" s="6" t="s">
        <v>1</v>
      </c>
    </row>
    <row r="22" spans="1:5" ht="115" x14ac:dyDescent="0.25">
      <c r="A22" s="6" t="s">
        <v>415</v>
      </c>
      <c r="B22" s="6" t="s">
        <v>466</v>
      </c>
      <c r="C22" s="6" t="s">
        <v>467</v>
      </c>
      <c r="D22" s="6"/>
      <c r="E22" s="6" t="s">
        <v>1</v>
      </c>
    </row>
    <row r="23" spans="1:5" x14ac:dyDescent="0.25">
      <c r="A23" s="6" t="s">
        <v>415</v>
      </c>
      <c r="B23" s="6" t="s">
        <v>468</v>
      </c>
      <c r="C23" s="6" t="s">
        <v>469</v>
      </c>
      <c r="D23" s="6"/>
      <c r="E23" s="6" t="s">
        <v>1</v>
      </c>
    </row>
    <row r="24" spans="1:5" ht="34.5" x14ac:dyDescent="0.25">
      <c r="A24" s="6" t="s">
        <v>415</v>
      </c>
      <c r="B24" s="6" t="s">
        <v>470</v>
      </c>
      <c r="C24" s="6" t="s">
        <v>471</v>
      </c>
      <c r="D24" s="6"/>
      <c r="E24" s="6" t="s">
        <v>1</v>
      </c>
    </row>
    <row r="25" spans="1:5" ht="23" x14ac:dyDescent="0.25">
      <c r="A25" s="6" t="s">
        <v>415</v>
      </c>
      <c r="B25" s="6" t="s">
        <v>472</v>
      </c>
      <c r="C25" s="6" t="s">
        <v>473</v>
      </c>
      <c r="D25" s="6"/>
      <c r="E25" s="6" t="s">
        <v>1</v>
      </c>
    </row>
    <row r="26" spans="1:5" x14ac:dyDescent="0.25">
      <c r="A26" s="6" t="s">
        <v>415</v>
      </c>
      <c r="B26" s="6" t="s">
        <v>474</v>
      </c>
      <c r="C26" s="6" t="s">
        <v>475</v>
      </c>
      <c r="D26" s="6"/>
      <c r="E26" s="6" t="s">
        <v>1</v>
      </c>
    </row>
    <row r="27" spans="1:5" ht="23" x14ac:dyDescent="0.25">
      <c r="A27" s="6" t="s">
        <v>415</v>
      </c>
      <c r="B27" s="6" t="s">
        <v>476</v>
      </c>
      <c r="C27" s="6" t="s">
        <v>477</v>
      </c>
      <c r="D27" s="6"/>
      <c r="E27" s="6" t="s">
        <v>1</v>
      </c>
    </row>
    <row r="28" spans="1:5" ht="23" x14ac:dyDescent="0.25">
      <c r="A28" s="6" t="s">
        <v>415</v>
      </c>
      <c r="B28" s="6" t="s">
        <v>478</v>
      </c>
      <c r="C28" s="6" t="s">
        <v>479</v>
      </c>
      <c r="D28" s="6"/>
      <c r="E28" s="6" t="s">
        <v>1</v>
      </c>
    </row>
    <row r="29" spans="1:5" x14ac:dyDescent="0.25">
      <c r="A29" s="6" t="s">
        <v>415</v>
      </c>
      <c r="B29" s="6" t="s">
        <v>480</v>
      </c>
      <c r="C29" s="6" t="s">
        <v>481</v>
      </c>
      <c r="D29" s="6"/>
      <c r="E29" s="6" t="s">
        <v>1</v>
      </c>
    </row>
    <row r="30" spans="1:5" ht="23" x14ac:dyDescent="0.25">
      <c r="A30" s="6" t="s">
        <v>415</v>
      </c>
      <c r="B30" s="6" t="s">
        <v>482</v>
      </c>
      <c r="C30" s="6" t="s">
        <v>483</v>
      </c>
      <c r="D30" s="6"/>
      <c r="E30" s="6" t="s">
        <v>1</v>
      </c>
    </row>
    <row r="31" spans="1:5" ht="57.5" x14ac:dyDescent="0.25">
      <c r="A31" s="6" t="s">
        <v>415</v>
      </c>
      <c r="B31" s="6" t="s">
        <v>484</v>
      </c>
      <c r="C31" s="6" t="s">
        <v>485</v>
      </c>
      <c r="D31" s="6"/>
      <c r="E31" s="6" t="s">
        <v>1</v>
      </c>
    </row>
    <row r="32" spans="1:5" ht="23" x14ac:dyDescent="0.25">
      <c r="A32" s="6" t="s">
        <v>415</v>
      </c>
      <c r="B32" s="6" t="s">
        <v>486</v>
      </c>
      <c r="C32" s="6" t="s">
        <v>487</v>
      </c>
      <c r="D32" s="6"/>
      <c r="E32" s="6"/>
    </row>
    <row r="33" spans="1:5" ht="23" x14ac:dyDescent="0.25">
      <c r="A33" s="6" t="s">
        <v>415</v>
      </c>
      <c r="B33" s="6" t="s">
        <v>488</v>
      </c>
      <c r="C33" s="6" t="s">
        <v>489</v>
      </c>
      <c r="D33" s="6"/>
      <c r="E33" s="6"/>
    </row>
    <row r="34" spans="1:5" x14ac:dyDescent="0.25">
      <c r="A34" s="6" t="s">
        <v>415</v>
      </c>
      <c r="B34" s="6" t="s">
        <v>490</v>
      </c>
      <c r="C34" s="6" t="s">
        <v>491</v>
      </c>
      <c r="D34" s="6"/>
      <c r="E34" s="6"/>
    </row>
    <row r="35" spans="1:5" x14ac:dyDescent="0.25">
      <c r="A35" s="6" t="s">
        <v>415</v>
      </c>
      <c r="B35" s="6" t="s">
        <v>492</v>
      </c>
      <c r="C35" s="6" t="s">
        <v>493</v>
      </c>
      <c r="D35" s="6"/>
      <c r="E35" s="6"/>
    </row>
    <row r="36" spans="1:5" ht="23" x14ac:dyDescent="0.25">
      <c r="A36" s="6" t="s">
        <v>415</v>
      </c>
      <c r="B36" s="6" t="s">
        <v>494</v>
      </c>
      <c r="C36" s="6" t="s">
        <v>495</v>
      </c>
      <c r="D36" s="6"/>
      <c r="E36" s="6"/>
    </row>
    <row r="37" spans="1:5" x14ac:dyDescent="0.25">
      <c r="A37" s="6" t="s">
        <v>415</v>
      </c>
      <c r="B37" s="6" t="s">
        <v>496</v>
      </c>
      <c r="C37" s="6" t="s">
        <v>497</v>
      </c>
      <c r="D37" s="6"/>
      <c r="E37" s="6"/>
    </row>
    <row r="38" spans="1:5" ht="23" x14ac:dyDescent="0.25">
      <c r="A38" s="6" t="s">
        <v>415</v>
      </c>
      <c r="B38" s="6" t="s">
        <v>498</v>
      </c>
      <c r="C38" s="6" t="s">
        <v>499</v>
      </c>
      <c r="D38" s="6"/>
      <c r="E38" s="6"/>
    </row>
    <row r="39" spans="1:5" x14ac:dyDescent="0.25">
      <c r="A39" s="6" t="s">
        <v>415</v>
      </c>
      <c r="B39" s="6" t="s">
        <v>500</v>
      </c>
      <c r="C39" s="6" t="s">
        <v>501</v>
      </c>
      <c r="D39" s="6"/>
      <c r="E39" s="6"/>
    </row>
    <row r="40" spans="1:5" ht="23" x14ac:dyDescent="0.25">
      <c r="A40" s="6" t="s">
        <v>415</v>
      </c>
      <c r="B40" s="6" t="s">
        <v>502</v>
      </c>
      <c r="C40" s="6" t="s">
        <v>503</v>
      </c>
      <c r="D40" s="6"/>
      <c r="E40" s="6"/>
    </row>
    <row r="41" spans="1:5" ht="46" x14ac:dyDescent="0.25">
      <c r="A41" s="6" t="s">
        <v>415</v>
      </c>
      <c r="B41" s="6" t="s">
        <v>504</v>
      </c>
      <c r="C41" s="6" t="s">
        <v>505</v>
      </c>
      <c r="D41" s="6"/>
      <c r="E41" s="6"/>
    </row>
    <row r="42" spans="1:5" x14ac:dyDescent="0.25">
      <c r="A42" s="6" t="s">
        <v>415</v>
      </c>
      <c r="B42" s="6" t="s">
        <v>506</v>
      </c>
      <c r="C42" s="6" t="s">
        <v>507</v>
      </c>
      <c r="D42" s="6"/>
      <c r="E42" s="6"/>
    </row>
    <row r="43" spans="1:5" ht="23" x14ac:dyDescent="0.25">
      <c r="A43" s="6" t="s">
        <v>415</v>
      </c>
      <c r="B43" s="6" t="s">
        <v>508</v>
      </c>
      <c r="C43" s="6" t="s">
        <v>509</v>
      </c>
      <c r="D43" s="6"/>
      <c r="E43" s="6"/>
    </row>
    <row r="44" spans="1:5" x14ac:dyDescent="0.25">
      <c r="A44" s="6" t="s">
        <v>415</v>
      </c>
      <c r="B44" s="6" t="s">
        <v>510</v>
      </c>
      <c r="C44" s="6" t="s">
        <v>511</v>
      </c>
      <c r="D44" s="6"/>
      <c r="E44" s="6"/>
    </row>
    <row r="45" spans="1:5" ht="34.5" x14ac:dyDescent="0.25">
      <c r="A45" s="6" t="s">
        <v>415</v>
      </c>
      <c r="B45" s="6" t="s">
        <v>512</v>
      </c>
      <c r="C45" s="6" t="s">
        <v>513</v>
      </c>
      <c r="D45" s="6"/>
      <c r="E45" s="6"/>
    </row>
    <row r="46" spans="1:5" x14ac:dyDescent="0.25">
      <c r="A46" s="6" t="s">
        <v>415</v>
      </c>
      <c r="B46" s="6" t="s">
        <v>514</v>
      </c>
      <c r="C46" s="6" t="s">
        <v>515</v>
      </c>
      <c r="D46" s="6"/>
      <c r="E46" s="6"/>
    </row>
    <row r="47" spans="1:5" ht="23" x14ac:dyDescent="0.25">
      <c r="A47" s="6" t="s">
        <v>415</v>
      </c>
      <c r="B47" s="6" t="s">
        <v>516</v>
      </c>
      <c r="C47" s="6" t="s">
        <v>517</v>
      </c>
      <c r="D47" s="6"/>
      <c r="E47" s="6"/>
    </row>
    <row r="48" spans="1:5" ht="23" x14ac:dyDescent="0.25">
      <c r="A48" s="6" t="s">
        <v>415</v>
      </c>
      <c r="B48" s="6" t="s">
        <v>518</v>
      </c>
      <c r="C48" s="6" t="s">
        <v>519</v>
      </c>
      <c r="D48" s="6"/>
      <c r="E48" s="6"/>
    </row>
    <row r="49" spans="1:5" ht="34.5" x14ac:dyDescent="0.25">
      <c r="A49" s="6" t="s">
        <v>415</v>
      </c>
      <c r="B49" s="6" t="s">
        <v>520</v>
      </c>
      <c r="C49" s="6" t="s">
        <v>521</v>
      </c>
      <c r="D49" s="6"/>
      <c r="E49" s="6"/>
    </row>
    <row r="50" spans="1:5" ht="23" x14ac:dyDescent="0.25">
      <c r="A50" s="6" t="s">
        <v>415</v>
      </c>
      <c r="B50" s="6" t="s">
        <v>522</v>
      </c>
      <c r="C50" s="6" t="s">
        <v>523</v>
      </c>
      <c r="D50" s="6"/>
      <c r="E50" s="6"/>
    </row>
    <row r="51" spans="1:5" x14ac:dyDescent="0.25">
      <c r="A51" s="6" t="s">
        <v>415</v>
      </c>
      <c r="B51" s="6" t="s">
        <v>524</v>
      </c>
      <c r="C51" s="6" t="s">
        <v>525</v>
      </c>
      <c r="D51" s="6"/>
      <c r="E51" s="6"/>
    </row>
    <row r="52" spans="1:5" ht="23" x14ac:dyDescent="0.25">
      <c r="A52" s="6" t="s">
        <v>415</v>
      </c>
      <c r="B52" s="6" t="s">
        <v>526</v>
      </c>
      <c r="C52" s="6" t="s">
        <v>527</v>
      </c>
      <c r="D52" s="6"/>
      <c r="E52" s="6"/>
    </row>
    <row r="53" spans="1:5" ht="23" x14ac:dyDescent="0.25">
      <c r="A53" s="6" t="s">
        <v>415</v>
      </c>
      <c r="B53" s="6" t="s">
        <v>528</v>
      </c>
      <c r="C53" s="6" t="s">
        <v>529</v>
      </c>
      <c r="D53" s="6"/>
      <c r="E53" s="6"/>
    </row>
    <row r="54" spans="1:5" ht="115" x14ac:dyDescent="0.25">
      <c r="A54" s="6" t="s">
        <v>415</v>
      </c>
      <c r="B54" s="6" t="s">
        <v>530</v>
      </c>
      <c r="C54" s="6" t="s">
        <v>531</v>
      </c>
      <c r="D54" s="6"/>
      <c r="E54" s="6"/>
    </row>
    <row r="55" spans="1:5" x14ac:dyDescent="0.25">
      <c r="A55" s="6" t="s">
        <v>415</v>
      </c>
      <c r="B55" s="6" t="s">
        <v>532</v>
      </c>
      <c r="C55" s="6" t="s">
        <v>533</v>
      </c>
      <c r="D55" s="6"/>
      <c r="E55" s="6"/>
    </row>
    <row r="56" spans="1:5" x14ac:dyDescent="0.25">
      <c r="A56" s="6" t="s">
        <v>415</v>
      </c>
      <c r="B56" s="6" t="s">
        <v>534</v>
      </c>
      <c r="C56" s="6" t="s">
        <v>535</v>
      </c>
      <c r="D56" s="6"/>
      <c r="E56" s="6"/>
    </row>
    <row r="57" spans="1:5" x14ac:dyDescent="0.25">
      <c r="A57" s="6" t="s">
        <v>415</v>
      </c>
      <c r="B57" s="6" t="s">
        <v>536</v>
      </c>
      <c r="C57" s="6" t="s">
        <v>537</v>
      </c>
      <c r="D57" s="6"/>
      <c r="E57" s="6"/>
    </row>
    <row r="58" spans="1:5" x14ac:dyDescent="0.25">
      <c r="A58" s="6" t="s">
        <v>415</v>
      </c>
      <c r="B58" s="6" t="s">
        <v>538</v>
      </c>
      <c r="C58" s="6" t="s">
        <v>539</v>
      </c>
      <c r="D58" s="6"/>
      <c r="E58" s="6"/>
    </row>
    <row r="59" spans="1:5" ht="23" x14ac:dyDescent="0.25">
      <c r="A59" s="6" t="s">
        <v>415</v>
      </c>
      <c r="B59" s="6" t="s">
        <v>540</v>
      </c>
      <c r="C59" s="6" t="s">
        <v>541</v>
      </c>
      <c r="D59" s="6"/>
      <c r="E59" s="6"/>
    </row>
    <row r="60" spans="1:5" ht="103.5" x14ac:dyDescent="0.25">
      <c r="A60" s="6" t="s">
        <v>415</v>
      </c>
      <c r="B60" s="6" t="s">
        <v>542</v>
      </c>
      <c r="C60" s="6" t="s">
        <v>543</v>
      </c>
      <c r="D60" s="6"/>
      <c r="E60" s="6"/>
    </row>
    <row r="61" spans="1:5" x14ac:dyDescent="0.25">
      <c r="A61" s="6" t="s">
        <v>415</v>
      </c>
      <c r="B61" s="6" t="s">
        <v>544</v>
      </c>
      <c r="C61" s="6" t="s">
        <v>545</v>
      </c>
      <c r="D61" s="6"/>
      <c r="E61" s="6"/>
    </row>
    <row r="62" spans="1:5" ht="23" x14ac:dyDescent="0.25">
      <c r="A62" s="6" t="s">
        <v>546</v>
      </c>
      <c r="B62" s="6" t="s">
        <v>547</v>
      </c>
      <c r="C62" s="6" t="s">
        <v>548</v>
      </c>
      <c r="D62" s="6"/>
      <c r="E62" s="6"/>
    </row>
    <row r="63" spans="1:5" ht="23" x14ac:dyDescent="0.25">
      <c r="A63" s="6" t="s">
        <v>549</v>
      </c>
      <c r="B63" s="6" t="s">
        <v>550</v>
      </c>
      <c r="C63" s="6" t="s">
        <v>551</v>
      </c>
      <c r="D63" s="6"/>
      <c r="E63" s="6"/>
    </row>
    <row r="64" spans="1:5" ht="23" x14ac:dyDescent="0.25">
      <c r="A64" s="6" t="s">
        <v>549</v>
      </c>
      <c r="B64" s="6" t="s">
        <v>552</v>
      </c>
      <c r="C64" s="6" t="s">
        <v>553</v>
      </c>
      <c r="D64" s="6"/>
      <c r="E64" s="6"/>
    </row>
    <row r="65" spans="1:5" ht="23" x14ac:dyDescent="0.25">
      <c r="A65" s="6" t="s">
        <v>549</v>
      </c>
      <c r="B65" s="6" t="s">
        <v>554</v>
      </c>
      <c r="C65" s="6" t="s">
        <v>555</v>
      </c>
      <c r="D65" s="6"/>
      <c r="E65" s="6"/>
    </row>
    <row r="66" spans="1:5" ht="23" x14ac:dyDescent="0.25">
      <c r="A66" s="6" t="s">
        <v>549</v>
      </c>
      <c r="B66" s="6" t="s">
        <v>556</v>
      </c>
      <c r="C66" s="6" t="s">
        <v>557</v>
      </c>
      <c r="D66" s="6"/>
      <c r="E66" s="6"/>
    </row>
    <row r="67" spans="1:5" ht="23" x14ac:dyDescent="0.25">
      <c r="A67" s="6" t="s">
        <v>549</v>
      </c>
      <c r="B67" s="6" t="s">
        <v>558</v>
      </c>
      <c r="C67" s="6" t="s">
        <v>559</v>
      </c>
      <c r="D67" s="6"/>
      <c r="E67" s="6"/>
    </row>
    <row r="68" spans="1:5" ht="23" x14ac:dyDescent="0.25">
      <c r="A68" s="6" t="s">
        <v>549</v>
      </c>
      <c r="B68" s="6" t="s">
        <v>560</v>
      </c>
      <c r="C68" s="6" t="s">
        <v>561</v>
      </c>
      <c r="D68" s="6"/>
      <c r="E68" s="6"/>
    </row>
    <row r="69" spans="1:5" ht="23" x14ac:dyDescent="0.25">
      <c r="A69" s="6" t="s">
        <v>549</v>
      </c>
      <c r="B69" s="6" t="s">
        <v>562</v>
      </c>
      <c r="C69" s="6" t="s">
        <v>563</v>
      </c>
      <c r="D69" s="6"/>
      <c r="E69" s="6"/>
    </row>
    <row r="70" spans="1:5" x14ac:dyDescent="0.25">
      <c r="A70" s="6" t="s">
        <v>564</v>
      </c>
      <c r="B70" s="6" t="s">
        <v>565</v>
      </c>
      <c r="C70" s="6" t="s">
        <v>566</v>
      </c>
      <c r="D70" s="6"/>
      <c r="E70" s="6"/>
    </row>
    <row r="71" spans="1:5" ht="23" x14ac:dyDescent="0.25">
      <c r="A71" s="6" t="s">
        <v>564</v>
      </c>
      <c r="B71" s="6" t="s">
        <v>567</v>
      </c>
      <c r="C71" s="6" t="s">
        <v>568</v>
      </c>
      <c r="D71" s="6"/>
      <c r="E71" s="6"/>
    </row>
    <row r="72" spans="1:5" x14ac:dyDescent="0.25">
      <c r="A72" s="6" t="s">
        <v>564</v>
      </c>
      <c r="B72" s="6" t="s">
        <v>569</v>
      </c>
      <c r="C72" s="6" t="s">
        <v>570</v>
      </c>
      <c r="D72" s="6"/>
      <c r="E72" s="6"/>
    </row>
    <row r="73" spans="1:5" ht="23" x14ac:dyDescent="0.25">
      <c r="A73" s="6" t="s">
        <v>564</v>
      </c>
      <c r="B73" s="6" t="s">
        <v>571</v>
      </c>
      <c r="C73" s="6" t="s">
        <v>572</v>
      </c>
      <c r="D73" s="6"/>
      <c r="E73" s="6"/>
    </row>
    <row r="74" spans="1:5" ht="23" x14ac:dyDescent="0.25">
      <c r="A74" s="6" t="s">
        <v>564</v>
      </c>
      <c r="B74" s="6" t="s">
        <v>573</v>
      </c>
      <c r="C74" s="6" t="s">
        <v>574</v>
      </c>
      <c r="D74" s="6"/>
      <c r="E74" s="6"/>
    </row>
    <row r="75" spans="1:5" ht="23" x14ac:dyDescent="0.25">
      <c r="A75" s="6" t="s">
        <v>564</v>
      </c>
      <c r="B75" s="6" t="s">
        <v>575</v>
      </c>
      <c r="C75" s="6" t="s">
        <v>576</v>
      </c>
      <c r="D75" s="6"/>
      <c r="E75" s="6"/>
    </row>
    <row r="76" spans="1:5" ht="23" x14ac:dyDescent="0.25">
      <c r="A76" s="6" t="s">
        <v>564</v>
      </c>
      <c r="B76" s="6" t="s">
        <v>577</v>
      </c>
      <c r="C76" s="6" t="s">
        <v>578</v>
      </c>
      <c r="D76" s="6"/>
      <c r="E76" s="6"/>
    </row>
    <row r="77" spans="1:5" ht="34.5" x14ac:dyDescent="0.25">
      <c r="A77" s="6" t="s">
        <v>564</v>
      </c>
      <c r="B77" s="6" t="s">
        <v>579</v>
      </c>
      <c r="C77" s="6" t="s">
        <v>580</v>
      </c>
      <c r="D77" s="6"/>
      <c r="E77" s="6"/>
    </row>
    <row r="78" spans="1:5" ht="23" x14ac:dyDescent="0.25">
      <c r="A78" s="6" t="s">
        <v>564</v>
      </c>
      <c r="B78" s="6" t="s">
        <v>581</v>
      </c>
      <c r="C78" s="6" t="s">
        <v>582</v>
      </c>
      <c r="D78" s="6"/>
      <c r="E78" s="6"/>
    </row>
    <row r="79" spans="1:5" ht="69" x14ac:dyDescent="0.25">
      <c r="A79" s="6" t="s">
        <v>564</v>
      </c>
      <c r="B79" s="6" t="s">
        <v>583</v>
      </c>
      <c r="C79" s="6" t="s">
        <v>584</v>
      </c>
      <c r="D79" s="6"/>
      <c r="E79" s="6"/>
    </row>
    <row r="80" spans="1:5" x14ac:dyDescent="0.25">
      <c r="A80" s="6" t="s">
        <v>564</v>
      </c>
      <c r="B80" s="6" t="s">
        <v>585</v>
      </c>
      <c r="C80" s="6" t="s">
        <v>586</v>
      </c>
      <c r="D80" s="6"/>
      <c r="E80" s="6"/>
    </row>
    <row r="81" spans="1:5" x14ac:dyDescent="0.25">
      <c r="A81" s="6" t="s">
        <v>587</v>
      </c>
      <c r="B81" s="6" t="s">
        <v>588</v>
      </c>
      <c r="C81" s="6" t="s">
        <v>589</v>
      </c>
      <c r="D81" s="6"/>
      <c r="E81" s="6"/>
    </row>
    <row r="82" spans="1:5" ht="23" x14ac:dyDescent="0.25">
      <c r="A82" s="6" t="s">
        <v>587</v>
      </c>
      <c r="B82" s="6" t="s">
        <v>590</v>
      </c>
      <c r="C82" s="6" t="s">
        <v>591</v>
      </c>
      <c r="D82" s="6"/>
      <c r="E82" s="6"/>
    </row>
    <row r="83" spans="1:5" ht="23" x14ac:dyDescent="0.25">
      <c r="A83" s="6" t="s">
        <v>587</v>
      </c>
      <c r="B83" s="6" t="s">
        <v>592</v>
      </c>
      <c r="C83" s="6" t="s">
        <v>593</v>
      </c>
      <c r="D83" s="6"/>
      <c r="E83" s="6"/>
    </row>
    <row r="84" spans="1:5" x14ac:dyDescent="0.25">
      <c r="A84" s="6" t="s">
        <v>587</v>
      </c>
      <c r="B84" s="6" t="s">
        <v>594</v>
      </c>
      <c r="C84" s="6" t="s">
        <v>595</v>
      </c>
      <c r="D84" s="6"/>
      <c r="E84" s="6"/>
    </row>
    <row r="85" spans="1:5" ht="46" x14ac:dyDescent="0.25">
      <c r="A85" s="6" t="s">
        <v>587</v>
      </c>
      <c r="B85" s="6" t="s">
        <v>596</v>
      </c>
      <c r="C85" s="6" t="s">
        <v>597</v>
      </c>
      <c r="D85" s="6"/>
      <c r="E85" s="6"/>
    </row>
    <row r="86" spans="1:5" ht="23" x14ac:dyDescent="0.25">
      <c r="A86" s="6" t="s">
        <v>587</v>
      </c>
      <c r="B86" s="6" t="s">
        <v>598</v>
      </c>
      <c r="C86" s="6" t="s">
        <v>599</v>
      </c>
      <c r="D86" s="6"/>
      <c r="E86" s="6"/>
    </row>
    <row r="87" spans="1:5" ht="23" x14ac:dyDescent="0.25">
      <c r="A87" s="6" t="s">
        <v>587</v>
      </c>
      <c r="B87" s="6" t="s">
        <v>600</v>
      </c>
      <c r="C87" s="6" t="s">
        <v>601</v>
      </c>
      <c r="D87" s="6"/>
      <c r="E87" s="6"/>
    </row>
    <row r="88" spans="1:5" ht="23" x14ac:dyDescent="0.25">
      <c r="A88" s="6" t="s">
        <v>587</v>
      </c>
      <c r="B88" s="6" t="s">
        <v>602</v>
      </c>
      <c r="C88" s="6" t="s">
        <v>603</v>
      </c>
      <c r="D88" s="6"/>
      <c r="E88" s="6"/>
    </row>
    <row r="89" spans="1:5" x14ac:dyDescent="0.25">
      <c r="A89" s="6" t="s">
        <v>587</v>
      </c>
      <c r="B89" s="6" t="s">
        <v>604</v>
      </c>
      <c r="C89" s="6" t="s">
        <v>605</v>
      </c>
      <c r="D89" s="6"/>
      <c r="E89" s="6"/>
    </row>
    <row r="90" spans="1:5" x14ac:dyDescent="0.25">
      <c r="A90" s="6" t="s">
        <v>587</v>
      </c>
      <c r="B90" s="6" t="s">
        <v>606</v>
      </c>
      <c r="C90" s="6" t="s">
        <v>607</v>
      </c>
      <c r="D90" s="6"/>
      <c r="E90" s="6"/>
    </row>
    <row r="91" spans="1:5" ht="23" x14ac:dyDescent="0.25">
      <c r="A91" s="6" t="s">
        <v>587</v>
      </c>
      <c r="B91" s="6" t="s">
        <v>608</v>
      </c>
      <c r="C91" s="6" t="s">
        <v>609</v>
      </c>
      <c r="D91" s="6"/>
      <c r="E91" s="6"/>
    </row>
    <row r="92" spans="1:5" x14ac:dyDescent="0.25">
      <c r="A92" s="6" t="s">
        <v>587</v>
      </c>
      <c r="B92" s="6"/>
      <c r="C92" s="5"/>
      <c r="D92" s="6"/>
      <c r="E92" s="6"/>
    </row>
    <row r="93" spans="1:5" ht="23" x14ac:dyDescent="0.25">
      <c r="A93" s="6" t="s">
        <v>610</v>
      </c>
      <c r="B93" s="6" t="s">
        <v>611</v>
      </c>
      <c r="C93" s="6" t="s">
        <v>612</v>
      </c>
      <c r="D93" s="6"/>
      <c r="E93" s="6"/>
    </row>
    <row r="94" spans="1:5" ht="23" x14ac:dyDescent="0.25">
      <c r="A94" s="6" t="s">
        <v>610</v>
      </c>
      <c r="B94" s="6" t="s">
        <v>613</v>
      </c>
      <c r="C94" s="6" t="s">
        <v>614</v>
      </c>
      <c r="D94" s="6"/>
      <c r="E94" s="6"/>
    </row>
    <row r="95" spans="1:5" x14ac:dyDescent="0.25">
      <c r="A95" s="6" t="s">
        <v>610</v>
      </c>
      <c r="B95" s="6" t="s">
        <v>615</v>
      </c>
      <c r="C95" s="6" t="s">
        <v>616</v>
      </c>
      <c r="D95" s="6"/>
      <c r="E95" s="6"/>
    </row>
    <row r="96" spans="1:5" ht="34.5" x14ac:dyDescent="0.25">
      <c r="A96" s="6" t="s">
        <v>610</v>
      </c>
      <c r="B96" s="6" t="s">
        <v>617</v>
      </c>
      <c r="C96" s="6" t="s">
        <v>618</v>
      </c>
      <c r="D96" s="6"/>
      <c r="E96" s="6"/>
    </row>
    <row r="97" spans="1:5" x14ac:dyDescent="0.25">
      <c r="A97" s="6" t="s">
        <v>610</v>
      </c>
      <c r="B97" s="6" t="s">
        <v>619</v>
      </c>
      <c r="C97" s="5"/>
      <c r="D97" s="6"/>
      <c r="E97" s="6"/>
    </row>
    <row r="98" spans="1:5" x14ac:dyDescent="0.25">
      <c r="A98" s="6" t="s">
        <v>620</v>
      </c>
      <c r="B98" s="6" t="s">
        <v>621</v>
      </c>
      <c r="C98" s="6" t="s">
        <v>622</v>
      </c>
      <c r="D98" s="6"/>
      <c r="E98" s="6"/>
    </row>
    <row r="99" spans="1:5" ht="23" x14ac:dyDescent="0.25">
      <c r="A99" s="6" t="s">
        <v>620</v>
      </c>
      <c r="B99" s="6" t="s">
        <v>623</v>
      </c>
      <c r="C99" s="6" t="s">
        <v>624</v>
      </c>
      <c r="D99" s="6"/>
      <c r="E99" s="6"/>
    </row>
    <row r="100" spans="1:5" ht="23" x14ac:dyDescent="0.25">
      <c r="A100" s="6" t="s">
        <v>620</v>
      </c>
      <c r="B100" s="6" t="s">
        <v>625</v>
      </c>
      <c r="C100" s="6" t="s">
        <v>626</v>
      </c>
      <c r="D100" s="6"/>
      <c r="E100" s="6"/>
    </row>
    <row r="101" spans="1:5" ht="34.5" x14ac:dyDescent="0.25">
      <c r="A101" s="6" t="s">
        <v>620</v>
      </c>
      <c r="B101" s="6" t="s">
        <v>627</v>
      </c>
      <c r="C101" s="6" t="s">
        <v>628</v>
      </c>
      <c r="D101" s="6"/>
      <c r="E101" s="6"/>
    </row>
    <row r="102" spans="1:5" ht="23" x14ac:dyDescent="0.25">
      <c r="A102" s="6" t="s">
        <v>620</v>
      </c>
      <c r="B102" s="6" t="s">
        <v>629</v>
      </c>
      <c r="C102" s="6" t="s">
        <v>630</v>
      </c>
      <c r="D102" s="6"/>
      <c r="E102" s="6"/>
    </row>
    <row r="103" spans="1:5" ht="23" x14ac:dyDescent="0.25">
      <c r="A103" s="6" t="s">
        <v>620</v>
      </c>
      <c r="B103" s="6" t="s">
        <v>631</v>
      </c>
      <c r="C103" s="6" t="s">
        <v>632</v>
      </c>
      <c r="D103" s="6"/>
      <c r="E103" s="6"/>
    </row>
    <row r="104" spans="1:5" ht="23" x14ac:dyDescent="0.25">
      <c r="A104" s="6" t="s">
        <v>620</v>
      </c>
      <c r="B104" s="6" t="s">
        <v>633</v>
      </c>
      <c r="C104" s="6" t="s">
        <v>634</v>
      </c>
      <c r="D104" s="6"/>
      <c r="E104" s="6"/>
    </row>
    <row r="105" spans="1:5" ht="23" x14ac:dyDescent="0.25">
      <c r="A105" s="6" t="s">
        <v>620</v>
      </c>
      <c r="B105" s="6" t="s">
        <v>635</v>
      </c>
      <c r="C105" s="6" t="s">
        <v>636</v>
      </c>
      <c r="D105" s="6"/>
      <c r="E105" s="6"/>
    </row>
    <row r="106" spans="1:5" ht="23" x14ac:dyDescent="0.25">
      <c r="A106" s="6" t="s">
        <v>620</v>
      </c>
      <c r="B106" s="6" t="s">
        <v>637</v>
      </c>
      <c r="C106" s="6" t="s">
        <v>638</v>
      </c>
      <c r="D106" s="6"/>
      <c r="E106" s="6"/>
    </row>
    <row r="107" spans="1:5" ht="23" x14ac:dyDescent="0.25">
      <c r="A107" s="6" t="s">
        <v>620</v>
      </c>
      <c r="B107" s="6" t="s">
        <v>639</v>
      </c>
      <c r="C107" s="6" t="s">
        <v>640</v>
      </c>
      <c r="D107" s="6"/>
      <c r="E107" s="6"/>
    </row>
    <row r="108" spans="1:5" x14ac:dyDescent="0.25">
      <c r="A108" s="6" t="s">
        <v>620</v>
      </c>
      <c r="B108" s="6" t="s">
        <v>641</v>
      </c>
      <c r="C108" s="6" t="s">
        <v>642</v>
      </c>
      <c r="D108" s="6"/>
      <c r="E108" s="6"/>
    </row>
    <row r="109" spans="1:5" ht="23" x14ac:dyDescent="0.25">
      <c r="A109" s="6" t="s">
        <v>620</v>
      </c>
      <c r="B109" s="6" t="s">
        <v>643</v>
      </c>
      <c r="C109" s="6" t="s">
        <v>644</v>
      </c>
      <c r="D109" s="6"/>
      <c r="E109" s="6"/>
    </row>
    <row r="110" spans="1:5" ht="23" x14ac:dyDescent="0.25">
      <c r="A110" s="6" t="s">
        <v>620</v>
      </c>
      <c r="B110" s="6" t="s">
        <v>645</v>
      </c>
      <c r="C110" s="6" t="s">
        <v>646</v>
      </c>
      <c r="D110" s="6"/>
      <c r="E110" s="6"/>
    </row>
    <row r="111" spans="1:5" ht="46" x14ac:dyDescent="0.25">
      <c r="A111" s="6" t="s">
        <v>620</v>
      </c>
      <c r="B111" s="6" t="s">
        <v>647</v>
      </c>
      <c r="C111" s="6" t="s">
        <v>648</v>
      </c>
      <c r="D111" s="6"/>
      <c r="E111" s="6"/>
    </row>
    <row r="112" spans="1:5" ht="23" x14ac:dyDescent="0.25">
      <c r="A112" s="6" t="s">
        <v>620</v>
      </c>
      <c r="B112" s="6" t="s">
        <v>649</v>
      </c>
      <c r="C112" s="6" t="s">
        <v>650</v>
      </c>
      <c r="D112" s="6"/>
      <c r="E112" s="6"/>
    </row>
    <row r="113" spans="1:5" ht="23" x14ac:dyDescent="0.25">
      <c r="A113" s="6" t="s">
        <v>620</v>
      </c>
      <c r="B113" s="6" t="s">
        <v>651</v>
      </c>
      <c r="C113" s="6" t="s">
        <v>652</v>
      </c>
      <c r="D113" s="6"/>
      <c r="E113" s="6"/>
    </row>
    <row r="114" spans="1:5" ht="57.5" x14ac:dyDescent="0.25">
      <c r="A114" s="6" t="s">
        <v>620</v>
      </c>
      <c r="B114" s="6" t="s">
        <v>653</v>
      </c>
      <c r="C114" s="6" t="s">
        <v>654</v>
      </c>
      <c r="D114" s="6"/>
      <c r="E114" s="6"/>
    </row>
    <row r="115" spans="1:5" ht="23" x14ac:dyDescent="0.25">
      <c r="A115" s="6" t="s">
        <v>620</v>
      </c>
      <c r="B115" s="6" t="s">
        <v>655</v>
      </c>
      <c r="C115" s="6" t="s">
        <v>656</v>
      </c>
      <c r="D115" s="6"/>
      <c r="E115" s="6"/>
    </row>
    <row r="116" spans="1:5" x14ac:dyDescent="0.25">
      <c r="A116" s="6" t="s">
        <v>620</v>
      </c>
      <c r="B116" s="6" t="s">
        <v>657</v>
      </c>
      <c r="C116" s="6" t="s">
        <v>658</v>
      </c>
      <c r="D116" s="6"/>
      <c r="E116" s="6"/>
    </row>
    <row r="117" spans="1:5" x14ac:dyDescent="0.25">
      <c r="A117" s="6" t="s">
        <v>620</v>
      </c>
      <c r="B117" s="6" t="s">
        <v>659</v>
      </c>
      <c r="C117" s="6" t="s">
        <v>660</v>
      </c>
      <c r="D117" s="6"/>
      <c r="E117" s="6"/>
    </row>
    <row r="118" spans="1:5" x14ac:dyDescent="0.25">
      <c r="A118" s="6" t="s">
        <v>620</v>
      </c>
      <c r="B118" s="6" t="s">
        <v>661</v>
      </c>
      <c r="C118" s="6" t="s">
        <v>662</v>
      </c>
      <c r="D118" s="6"/>
      <c r="E118" s="6"/>
    </row>
    <row r="119" spans="1:5" x14ac:dyDescent="0.25">
      <c r="A119" s="6" t="s">
        <v>620</v>
      </c>
      <c r="B119" s="6" t="s">
        <v>663</v>
      </c>
      <c r="C119" s="6" t="s">
        <v>664</v>
      </c>
      <c r="D119" s="6"/>
      <c r="E119" s="6"/>
    </row>
    <row r="120" spans="1:5" ht="34.5" x14ac:dyDescent="0.25">
      <c r="A120" s="6" t="s">
        <v>620</v>
      </c>
      <c r="B120" s="6" t="s">
        <v>665</v>
      </c>
      <c r="C120" s="6" t="s">
        <v>666</v>
      </c>
      <c r="D120" s="6"/>
      <c r="E120" s="6"/>
    </row>
    <row r="121" spans="1:5" x14ac:dyDescent="0.25">
      <c r="A121" s="6" t="s">
        <v>620</v>
      </c>
      <c r="B121" s="6" t="s">
        <v>667</v>
      </c>
      <c r="C121" s="6" t="s">
        <v>668</v>
      </c>
      <c r="D121" s="6"/>
      <c r="E121" s="6"/>
    </row>
    <row r="122" spans="1:5" x14ac:dyDescent="0.25">
      <c r="A122" s="6" t="s">
        <v>620</v>
      </c>
      <c r="B122" s="6" t="s">
        <v>669</v>
      </c>
      <c r="C122" s="6" t="s">
        <v>670</v>
      </c>
      <c r="D122" s="6"/>
      <c r="E122" s="6"/>
    </row>
    <row r="123" spans="1:5" ht="46" x14ac:dyDescent="0.25">
      <c r="A123" s="6" t="s">
        <v>620</v>
      </c>
      <c r="B123" s="6" t="s">
        <v>671</v>
      </c>
      <c r="C123" s="6" t="s">
        <v>672</v>
      </c>
      <c r="D123" s="6"/>
      <c r="E123" s="6"/>
    </row>
    <row r="124" spans="1:5" x14ac:dyDescent="0.25">
      <c r="C124" s="8" t="s">
        <v>673</v>
      </c>
    </row>
    <row r="125" spans="1:5" ht="13.5" x14ac:dyDescent="0.25">
      <c r="C125" s="9" t="s">
        <v>673</v>
      </c>
    </row>
    <row r="126" spans="1:5" ht="13.5" x14ac:dyDescent="0.25">
      <c r="C126" s="9"/>
    </row>
    <row r="127" spans="1:5" ht="13.5" x14ac:dyDescent="0.25">
      <c r="C127" s="10"/>
    </row>
    <row r="128" spans="1:5" x14ac:dyDescent="0.25">
      <c r="C128" s="11"/>
    </row>
    <row r="129" spans="3:3" x14ac:dyDescent="0.25">
      <c r="C129" s="11"/>
    </row>
    <row r="130" spans="3:3" x14ac:dyDescent="0.25">
      <c r="C130" s="12"/>
    </row>
    <row r="131" spans="3:3" x14ac:dyDescent="0.25">
      <c r="C131" s="12"/>
    </row>
    <row r="132" spans="3:3" x14ac:dyDescent="0.25">
      <c r="C132" s="11"/>
    </row>
    <row r="133" spans="3:3" x14ac:dyDescent="0.25">
      <c r="C133" s="7"/>
    </row>
    <row r="134" spans="3:3" x14ac:dyDescent="0.25">
      <c r="C134" s="11"/>
    </row>
    <row r="135" spans="3:3" ht="13.5" x14ac:dyDescent="0.25">
      <c r="C135" s="9"/>
    </row>
    <row r="136" spans="3:3" ht="13.5" x14ac:dyDescent="0.25">
      <c r="C136" s="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86"/>
  <sheetViews>
    <sheetView topLeftCell="B1" workbookViewId="0">
      <selection activeCell="D82" sqref="D82"/>
    </sheetView>
  </sheetViews>
  <sheetFormatPr defaultColWidth="8" defaultRowHeight="13" x14ac:dyDescent="0.25"/>
  <cols>
    <col min="1" max="1" width="14.453125" style="13" hidden="1" customWidth="1"/>
    <col min="2" max="2" width="59.6328125" style="19" bestFit="1" customWidth="1"/>
    <col min="3" max="3" width="7.6328125" style="13" customWidth="1"/>
    <col min="4" max="4" width="68" style="13" customWidth="1"/>
    <col min="5" max="5" width="36.6328125" style="13" customWidth="1"/>
    <col min="6" max="6" width="17.453125" style="13" customWidth="1"/>
    <col min="7" max="7" width="4.6328125" style="13" customWidth="1"/>
    <col min="8" max="8" width="44.6328125" style="13" customWidth="1"/>
    <col min="9" max="9" width="35" style="13" customWidth="1"/>
    <col min="10" max="16384" width="8" style="13"/>
  </cols>
  <sheetData>
    <row r="1" spans="1:8" ht="57.75" customHeight="1" x14ac:dyDescent="0.25">
      <c r="A1" s="14" t="s">
        <v>674</v>
      </c>
      <c r="B1" s="15" t="s">
        <v>675</v>
      </c>
      <c r="C1" s="14" t="s">
        <v>15</v>
      </c>
      <c r="D1" s="16" t="s">
        <v>264</v>
      </c>
      <c r="E1" s="16" t="s">
        <v>20</v>
      </c>
      <c r="F1" s="16" t="s">
        <v>676</v>
      </c>
      <c r="G1" s="4" t="s">
        <v>17</v>
      </c>
    </row>
    <row r="2" spans="1:8" x14ac:dyDescent="0.25">
      <c r="A2" s="13" t="s">
        <v>71</v>
      </c>
      <c r="B2" s="26" t="s">
        <v>70</v>
      </c>
      <c r="C2" s="3" t="s">
        <v>71</v>
      </c>
      <c r="D2" s="2" t="s">
        <v>677</v>
      </c>
      <c r="E2" s="2"/>
      <c r="F2" s="2"/>
      <c r="G2" s="3"/>
    </row>
    <row r="3" spans="1:8" ht="46" x14ac:dyDescent="0.25">
      <c r="A3" s="13" t="s">
        <v>73</v>
      </c>
      <c r="B3" s="26" t="s">
        <v>70</v>
      </c>
      <c r="C3" s="3" t="s">
        <v>73</v>
      </c>
      <c r="D3" s="2" t="s">
        <v>678</v>
      </c>
      <c r="E3" s="2"/>
      <c r="F3" s="2"/>
      <c r="G3" s="3"/>
    </row>
    <row r="4" spans="1:8" ht="34.5" x14ac:dyDescent="0.25">
      <c r="A4" s="13" t="s">
        <v>76</v>
      </c>
      <c r="B4" s="26" t="s">
        <v>70</v>
      </c>
      <c r="C4" s="3" t="s">
        <v>76</v>
      </c>
      <c r="D4" s="2" t="s">
        <v>679</v>
      </c>
      <c r="E4" s="2"/>
      <c r="F4" s="2"/>
      <c r="G4" s="3"/>
    </row>
    <row r="5" spans="1:8" ht="23" x14ac:dyDescent="0.25">
      <c r="A5" s="13" t="s">
        <v>87</v>
      </c>
      <c r="B5" s="26" t="s">
        <v>70</v>
      </c>
      <c r="C5" s="3" t="s">
        <v>79</v>
      </c>
      <c r="D5" s="2" t="s">
        <v>680</v>
      </c>
      <c r="E5" s="2"/>
      <c r="F5" s="2"/>
      <c r="G5" s="3"/>
    </row>
    <row r="6" spans="1:8" ht="23" x14ac:dyDescent="0.25">
      <c r="A6" s="13" t="s">
        <v>90</v>
      </c>
      <c r="B6" s="26" t="s">
        <v>70</v>
      </c>
      <c r="C6" s="3" t="s">
        <v>82</v>
      </c>
      <c r="D6" s="2" t="s">
        <v>681</v>
      </c>
      <c r="E6" s="2"/>
      <c r="F6" s="2"/>
      <c r="G6" s="3"/>
    </row>
    <row r="7" spans="1:8" ht="31.5" customHeight="1" x14ac:dyDescent="0.25">
      <c r="B7" s="26" t="s">
        <v>70</v>
      </c>
      <c r="C7" s="3" t="s">
        <v>85</v>
      </c>
      <c r="D7" s="2" t="s">
        <v>682</v>
      </c>
      <c r="E7" s="2"/>
      <c r="F7" s="2"/>
      <c r="G7" s="3"/>
    </row>
    <row r="8" spans="1:8" ht="31.5" customHeight="1" x14ac:dyDescent="0.25">
      <c r="B8" s="26" t="s">
        <v>70</v>
      </c>
      <c r="C8" s="3" t="s">
        <v>87</v>
      </c>
      <c r="D8" s="2" t="s">
        <v>683</v>
      </c>
      <c r="E8" s="2"/>
      <c r="F8" s="2"/>
      <c r="G8" s="3"/>
    </row>
    <row r="9" spans="1:8" ht="74.25" customHeight="1" x14ac:dyDescent="0.25">
      <c r="A9" s="13" t="s">
        <v>92</v>
      </c>
      <c r="B9" s="26" t="s">
        <v>70</v>
      </c>
      <c r="C9" s="3" t="s">
        <v>90</v>
      </c>
      <c r="D9" s="2" t="s">
        <v>684</v>
      </c>
      <c r="E9" s="2"/>
      <c r="F9" s="2"/>
      <c r="G9" s="3"/>
    </row>
    <row r="10" spans="1:8" ht="41.25" customHeight="1" x14ac:dyDescent="0.25">
      <c r="A10" s="13" t="s">
        <v>95</v>
      </c>
      <c r="B10" s="26" t="s">
        <v>70</v>
      </c>
      <c r="C10" s="3" t="s">
        <v>92</v>
      </c>
      <c r="D10" s="2" t="s">
        <v>685</v>
      </c>
      <c r="E10" s="2"/>
      <c r="F10" s="2"/>
      <c r="G10" s="3"/>
      <c r="H10" s="18"/>
    </row>
    <row r="11" spans="1:8" ht="41.25" customHeight="1" x14ac:dyDescent="0.25">
      <c r="A11" s="13" t="s">
        <v>97</v>
      </c>
      <c r="B11" s="26" t="s">
        <v>70</v>
      </c>
      <c r="C11" s="3" t="s">
        <v>95</v>
      </c>
      <c r="D11" s="2" t="s">
        <v>686</v>
      </c>
      <c r="E11" s="2"/>
      <c r="F11" s="2"/>
      <c r="G11" s="3"/>
    </row>
    <row r="12" spans="1:8" ht="34.5" x14ac:dyDescent="0.25">
      <c r="B12" s="26" t="s">
        <v>70</v>
      </c>
      <c r="C12" s="3" t="s">
        <v>97</v>
      </c>
      <c r="D12" s="2" t="s">
        <v>687</v>
      </c>
      <c r="E12" s="2"/>
      <c r="F12" s="2"/>
      <c r="G12" s="3"/>
    </row>
    <row r="13" spans="1:8" ht="17.25" customHeight="1" x14ac:dyDescent="0.25">
      <c r="A13" s="13" t="s">
        <v>99</v>
      </c>
      <c r="B13" s="26" t="s">
        <v>70</v>
      </c>
      <c r="C13" s="3" t="s">
        <v>99</v>
      </c>
      <c r="D13" s="2" t="s">
        <v>688</v>
      </c>
      <c r="E13" s="2"/>
      <c r="F13" s="2"/>
      <c r="G13" s="3"/>
    </row>
    <row r="14" spans="1:8" ht="69" x14ac:dyDescent="0.25">
      <c r="A14" s="13" t="s">
        <v>101</v>
      </c>
      <c r="B14" s="26" t="s">
        <v>70</v>
      </c>
      <c r="C14" s="3" t="s">
        <v>101</v>
      </c>
      <c r="D14" s="2" t="s">
        <v>689</v>
      </c>
      <c r="E14" s="2"/>
      <c r="F14" s="2"/>
      <c r="G14" s="3"/>
    </row>
    <row r="15" spans="1:8" ht="46" x14ac:dyDescent="0.25">
      <c r="A15" s="13" t="s">
        <v>103</v>
      </c>
      <c r="B15" s="26" t="s">
        <v>70</v>
      </c>
      <c r="C15" s="3" t="s">
        <v>103</v>
      </c>
      <c r="D15" s="2" t="s">
        <v>690</v>
      </c>
      <c r="E15" s="2"/>
      <c r="F15" s="2"/>
      <c r="G15" s="3"/>
    </row>
    <row r="16" spans="1:8" ht="23" x14ac:dyDescent="0.25">
      <c r="A16" s="13" t="s">
        <v>103</v>
      </c>
      <c r="B16" s="26" t="s">
        <v>70</v>
      </c>
      <c r="C16" s="3" t="s">
        <v>106</v>
      </c>
      <c r="D16" s="2" t="s">
        <v>691</v>
      </c>
      <c r="E16" s="2"/>
      <c r="F16" s="2"/>
      <c r="G16" s="3"/>
    </row>
    <row r="17" spans="1:7" ht="34.5" x14ac:dyDescent="0.25">
      <c r="A17" s="13" t="s">
        <v>106</v>
      </c>
      <c r="B17" s="26" t="s">
        <v>70</v>
      </c>
      <c r="C17" s="3" t="s">
        <v>108</v>
      </c>
      <c r="D17" s="2" t="s">
        <v>692</v>
      </c>
      <c r="E17" s="2"/>
      <c r="F17" s="2"/>
      <c r="G17" s="3"/>
    </row>
    <row r="18" spans="1:7" ht="34.5" x14ac:dyDescent="0.25">
      <c r="A18" s="13" t="s">
        <v>108</v>
      </c>
      <c r="B18" s="26" t="s">
        <v>70</v>
      </c>
      <c r="C18" s="3" t="s">
        <v>111</v>
      </c>
      <c r="D18" s="2" t="s">
        <v>693</v>
      </c>
      <c r="E18" s="2"/>
      <c r="F18" s="2"/>
      <c r="G18" s="3"/>
    </row>
    <row r="19" spans="1:7" ht="46" x14ac:dyDescent="0.25">
      <c r="B19" s="26" t="s">
        <v>70</v>
      </c>
      <c r="C19" s="3" t="s">
        <v>113</v>
      </c>
      <c r="D19" s="2" t="s">
        <v>694</v>
      </c>
      <c r="E19" s="2"/>
      <c r="F19" s="2"/>
      <c r="G19" s="3"/>
    </row>
    <row r="20" spans="1:7" ht="34.5" x14ac:dyDescent="0.25">
      <c r="B20" s="26" t="s">
        <v>70</v>
      </c>
      <c r="C20" s="3" t="s">
        <v>115</v>
      </c>
      <c r="D20" s="2" t="s">
        <v>695</v>
      </c>
      <c r="E20" s="2"/>
      <c r="F20" s="2"/>
      <c r="G20" s="3"/>
    </row>
    <row r="21" spans="1:7" ht="46" x14ac:dyDescent="0.25">
      <c r="A21" s="13" t="s">
        <v>111</v>
      </c>
      <c r="B21" s="26" t="s">
        <v>70</v>
      </c>
      <c r="C21" s="3" t="s">
        <v>117</v>
      </c>
      <c r="D21" s="2" t="s">
        <v>696</v>
      </c>
      <c r="E21" s="2"/>
      <c r="F21" s="2"/>
      <c r="G21" s="3"/>
    </row>
    <row r="22" spans="1:7" ht="34.5" x14ac:dyDescent="0.25">
      <c r="B22" s="26" t="s">
        <v>70</v>
      </c>
      <c r="C22" s="3" t="s">
        <v>120</v>
      </c>
      <c r="D22" s="2" t="s">
        <v>697</v>
      </c>
      <c r="E22" s="2"/>
      <c r="F22" s="2"/>
      <c r="G22" s="3"/>
    </row>
    <row r="23" spans="1:7" ht="34.5" x14ac:dyDescent="0.25">
      <c r="A23" s="13" t="s">
        <v>113</v>
      </c>
      <c r="B23" s="26" t="s">
        <v>70</v>
      </c>
      <c r="C23" s="3" t="s">
        <v>122</v>
      </c>
      <c r="D23" s="2" t="s">
        <v>698</v>
      </c>
      <c r="E23" s="2"/>
      <c r="F23" s="2"/>
      <c r="G23" s="3"/>
    </row>
    <row r="24" spans="1:7" ht="34.5" x14ac:dyDescent="0.25">
      <c r="B24" s="26" t="s">
        <v>70</v>
      </c>
      <c r="C24" s="3" t="s">
        <v>124</v>
      </c>
      <c r="D24" s="2" t="s">
        <v>699</v>
      </c>
      <c r="E24" s="2"/>
      <c r="F24" s="2"/>
      <c r="G24" s="3"/>
    </row>
    <row r="25" spans="1:7" ht="57.5" x14ac:dyDescent="0.25">
      <c r="A25" s="13" t="s">
        <v>115</v>
      </c>
      <c r="B25" s="26" t="s">
        <v>70</v>
      </c>
      <c r="C25" s="3" t="s">
        <v>126</v>
      </c>
      <c r="D25" s="2" t="s">
        <v>700</v>
      </c>
      <c r="E25" s="2"/>
      <c r="F25" s="2"/>
      <c r="G25" s="3"/>
    </row>
    <row r="26" spans="1:7" ht="23" x14ac:dyDescent="0.25">
      <c r="A26" s="13" t="s">
        <v>117</v>
      </c>
      <c r="B26" s="26" t="s">
        <v>70</v>
      </c>
      <c r="C26" s="3" t="s">
        <v>128</v>
      </c>
      <c r="D26" s="2" t="s">
        <v>701</v>
      </c>
      <c r="E26" s="2"/>
      <c r="F26" s="2"/>
      <c r="G26" s="3"/>
    </row>
    <row r="27" spans="1:7" ht="23" x14ac:dyDescent="0.25">
      <c r="B27" s="26" t="s">
        <v>70</v>
      </c>
      <c r="C27" s="3" t="s">
        <v>131</v>
      </c>
      <c r="D27" s="2" t="s">
        <v>702</v>
      </c>
      <c r="E27" s="2"/>
      <c r="F27" s="2"/>
      <c r="G27" s="3"/>
    </row>
    <row r="28" spans="1:7" ht="46" x14ac:dyDescent="0.25">
      <c r="A28" s="13" t="s">
        <v>120</v>
      </c>
      <c r="B28" s="26" t="s">
        <v>70</v>
      </c>
      <c r="C28" s="3" t="s">
        <v>134</v>
      </c>
      <c r="D28" s="2" t="s">
        <v>703</v>
      </c>
      <c r="E28" s="2"/>
      <c r="F28" s="2"/>
      <c r="G28" s="3"/>
    </row>
    <row r="29" spans="1:7" ht="80.5" x14ac:dyDescent="0.25">
      <c r="B29" s="26" t="s">
        <v>70</v>
      </c>
      <c r="C29" s="3" t="s">
        <v>136</v>
      </c>
      <c r="D29" s="2" t="s">
        <v>704</v>
      </c>
      <c r="E29" s="2"/>
      <c r="F29" s="2"/>
      <c r="G29" s="3"/>
    </row>
    <row r="30" spans="1:7" ht="57.5" x14ac:dyDescent="0.25">
      <c r="B30" s="26" t="s">
        <v>70</v>
      </c>
      <c r="C30" s="3" t="s">
        <v>140</v>
      </c>
      <c r="D30" s="2" t="s">
        <v>705</v>
      </c>
      <c r="E30" s="2"/>
      <c r="F30" s="2"/>
      <c r="G30" s="3"/>
    </row>
    <row r="31" spans="1:7" ht="69" x14ac:dyDescent="0.25">
      <c r="B31" s="26" t="s">
        <v>70</v>
      </c>
      <c r="C31" s="3" t="s">
        <v>142</v>
      </c>
      <c r="D31" s="2" t="s">
        <v>706</v>
      </c>
      <c r="E31" s="2"/>
      <c r="F31" s="2"/>
      <c r="G31" s="3"/>
    </row>
    <row r="32" spans="1:7" ht="57.5" x14ac:dyDescent="0.25">
      <c r="B32" s="26" t="s">
        <v>70</v>
      </c>
      <c r="C32" s="3" t="s">
        <v>144</v>
      </c>
      <c r="D32" s="2" t="s">
        <v>707</v>
      </c>
      <c r="E32" s="2"/>
      <c r="F32" s="2"/>
      <c r="G32" s="3"/>
    </row>
    <row r="33" spans="1:7" ht="23" x14ac:dyDescent="0.25">
      <c r="A33" s="13" t="s">
        <v>122</v>
      </c>
      <c r="B33" s="26" t="s">
        <v>70</v>
      </c>
      <c r="C33" s="3" t="s">
        <v>146</v>
      </c>
      <c r="D33" s="2" t="s">
        <v>708</v>
      </c>
      <c r="E33" s="2"/>
      <c r="F33" s="2"/>
      <c r="G33" s="3"/>
    </row>
    <row r="34" spans="1:7" ht="34.5" x14ac:dyDescent="0.25">
      <c r="A34" s="13" t="s">
        <v>124</v>
      </c>
      <c r="B34" s="26" t="s">
        <v>70</v>
      </c>
      <c r="C34" s="3" t="s">
        <v>709</v>
      </c>
      <c r="D34" s="2" t="s">
        <v>710</v>
      </c>
      <c r="E34" s="2"/>
      <c r="F34" s="2"/>
      <c r="G34" s="3"/>
    </row>
    <row r="35" spans="1:7" ht="34.5" x14ac:dyDescent="0.25">
      <c r="A35" s="13" t="s">
        <v>126</v>
      </c>
      <c r="B35" s="26" t="s">
        <v>70</v>
      </c>
      <c r="C35" s="3" t="s">
        <v>126</v>
      </c>
      <c r="D35" s="2" t="s">
        <v>711</v>
      </c>
      <c r="E35" s="2"/>
      <c r="F35" s="2"/>
      <c r="G35" s="3"/>
    </row>
    <row r="36" spans="1:7" ht="23" x14ac:dyDescent="0.25">
      <c r="A36" s="13" t="s">
        <v>128</v>
      </c>
      <c r="B36" s="26" t="s">
        <v>70</v>
      </c>
      <c r="C36" s="3" t="s">
        <v>128</v>
      </c>
      <c r="D36" s="2" t="s">
        <v>712</v>
      </c>
      <c r="E36" s="2"/>
      <c r="F36" s="2"/>
      <c r="G36" s="3"/>
    </row>
    <row r="37" spans="1:7" ht="34.5" x14ac:dyDescent="0.25">
      <c r="A37" s="13" t="s">
        <v>131</v>
      </c>
      <c r="B37" s="26" t="s">
        <v>70</v>
      </c>
      <c r="C37" s="3" t="s">
        <v>131</v>
      </c>
      <c r="D37" s="2" t="s">
        <v>713</v>
      </c>
      <c r="E37" s="2"/>
      <c r="F37" s="2"/>
      <c r="G37" s="3"/>
    </row>
    <row r="38" spans="1:7" ht="159.75" customHeight="1" x14ac:dyDescent="0.25">
      <c r="A38" s="13" t="s">
        <v>134</v>
      </c>
      <c r="B38" s="26" t="s">
        <v>70</v>
      </c>
      <c r="C38" s="3" t="s">
        <v>134</v>
      </c>
      <c r="D38" s="2" t="s">
        <v>714</v>
      </c>
      <c r="E38" s="2"/>
      <c r="F38" s="2"/>
      <c r="G38" s="3"/>
    </row>
    <row r="39" spans="1:7" ht="23" x14ac:dyDescent="0.25">
      <c r="A39" s="13" t="s">
        <v>136</v>
      </c>
      <c r="B39" s="26" t="s">
        <v>70</v>
      </c>
      <c r="C39" s="3" t="s">
        <v>136</v>
      </c>
      <c r="D39" s="2" t="s">
        <v>715</v>
      </c>
      <c r="E39" s="2"/>
      <c r="F39" s="2"/>
      <c r="G39" s="3"/>
    </row>
    <row r="40" spans="1:7" ht="34.5" x14ac:dyDescent="0.25">
      <c r="A40" s="13" t="s">
        <v>140</v>
      </c>
      <c r="B40" s="26" t="s">
        <v>70</v>
      </c>
      <c r="C40" s="3" t="s">
        <v>140</v>
      </c>
      <c r="D40" s="2" t="s">
        <v>716</v>
      </c>
      <c r="E40" s="2"/>
      <c r="F40" s="2"/>
      <c r="G40" s="3"/>
    </row>
    <row r="41" spans="1:7" ht="46" x14ac:dyDescent="0.25">
      <c r="A41" s="13" t="s">
        <v>142</v>
      </c>
      <c r="B41" s="26" t="s">
        <v>70</v>
      </c>
      <c r="C41" s="3" t="s">
        <v>142</v>
      </c>
      <c r="D41" s="2" t="s">
        <v>717</v>
      </c>
      <c r="E41" s="2"/>
      <c r="F41" s="2"/>
      <c r="G41" s="3"/>
    </row>
    <row r="42" spans="1:7" ht="23" x14ac:dyDescent="0.25">
      <c r="B42" s="26" t="s">
        <v>70</v>
      </c>
      <c r="C42" s="3" t="s">
        <v>144</v>
      </c>
      <c r="D42" s="2" t="s">
        <v>718</v>
      </c>
      <c r="E42" s="2"/>
      <c r="F42" s="2"/>
      <c r="G42" s="3"/>
    </row>
    <row r="43" spans="1:7" ht="23" x14ac:dyDescent="0.25">
      <c r="B43" s="26" t="s">
        <v>70</v>
      </c>
      <c r="C43" s="3" t="s">
        <v>146</v>
      </c>
      <c r="D43" s="2" t="s">
        <v>719</v>
      </c>
      <c r="E43" s="2"/>
      <c r="F43" s="2"/>
      <c r="G43" s="3"/>
    </row>
    <row r="44" spans="1:7" ht="34.5" x14ac:dyDescent="0.25">
      <c r="B44" s="26" t="s">
        <v>70</v>
      </c>
      <c r="C44" s="3" t="s">
        <v>709</v>
      </c>
      <c r="D44" s="2" t="s">
        <v>720</v>
      </c>
      <c r="E44" s="2"/>
      <c r="F44" s="2"/>
      <c r="G44" s="3"/>
    </row>
    <row r="45" spans="1:7" ht="23" x14ac:dyDescent="0.25">
      <c r="A45" s="13" t="s">
        <v>144</v>
      </c>
      <c r="B45" s="26" t="s">
        <v>70</v>
      </c>
      <c r="C45" s="3" t="s">
        <v>155</v>
      </c>
      <c r="D45" s="2" t="s">
        <v>721</v>
      </c>
      <c r="E45" s="2"/>
      <c r="F45" s="2"/>
      <c r="G45" s="3"/>
    </row>
    <row r="46" spans="1:7" ht="23" x14ac:dyDescent="0.25">
      <c r="B46" s="26" t="s">
        <v>70</v>
      </c>
      <c r="C46" s="3" t="s">
        <v>158</v>
      </c>
      <c r="D46" s="2" t="s">
        <v>722</v>
      </c>
      <c r="E46" s="2"/>
      <c r="F46" s="2"/>
      <c r="G46" s="3"/>
    </row>
    <row r="47" spans="1:7" ht="34.5" x14ac:dyDescent="0.25">
      <c r="A47" s="13" t="s">
        <v>146</v>
      </c>
      <c r="B47" s="26" t="s">
        <v>70</v>
      </c>
      <c r="C47" s="3" t="s">
        <v>160</v>
      </c>
      <c r="D47" s="2" t="s">
        <v>723</v>
      </c>
      <c r="E47" s="2"/>
      <c r="F47" s="2"/>
      <c r="G47" s="3"/>
    </row>
    <row r="48" spans="1:7" ht="23" x14ac:dyDescent="0.25">
      <c r="A48" s="13" t="s">
        <v>709</v>
      </c>
      <c r="B48" s="26" t="s">
        <v>70</v>
      </c>
      <c r="C48" s="3" t="s">
        <v>162</v>
      </c>
      <c r="D48" s="2" t="s">
        <v>724</v>
      </c>
      <c r="E48" s="2"/>
      <c r="F48" s="2"/>
      <c r="G48" s="3"/>
    </row>
    <row r="49" spans="1:7" x14ac:dyDescent="0.25">
      <c r="A49" s="13" t="s">
        <v>155</v>
      </c>
      <c r="B49" s="26" t="s">
        <v>70</v>
      </c>
      <c r="C49" s="3" t="s">
        <v>164</v>
      </c>
      <c r="D49" s="2" t="s">
        <v>725</v>
      </c>
      <c r="E49" s="2"/>
      <c r="F49" s="2"/>
      <c r="G49" s="3"/>
    </row>
    <row r="50" spans="1:7" ht="34.5" x14ac:dyDescent="0.25">
      <c r="A50" s="13" t="s">
        <v>158</v>
      </c>
      <c r="B50" s="26" t="s">
        <v>70</v>
      </c>
      <c r="C50" s="3" t="s">
        <v>166</v>
      </c>
      <c r="D50" s="2" t="s">
        <v>726</v>
      </c>
      <c r="E50" s="2"/>
      <c r="F50" s="2"/>
      <c r="G50" s="3"/>
    </row>
    <row r="51" spans="1:7" ht="23" x14ac:dyDescent="0.25">
      <c r="A51" s="13" t="s">
        <v>160</v>
      </c>
      <c r="B51" s="26" t="s">
        <v>70</v>
      </c>
      <c r="C51" s="3" t="s">
        <v>168</v>
      </c>
      <c r="D51" s="2" t="s">
        <v>727</v>
      </c>
      <c r="E51" s="2"/>
      <c r="F51" s="2"/>
      <c r="G51" s="3"/>
    </row>
    <row r="52" spans="1:7" ht="46" x14ac:dyDescent="0.25">
      <c r="A52" s="13" t="s">
        <v>162</v>
      </c>
      <c r="B52" s="26" t="s">
        <v>70</v>
      </c>
      <c r="C52" s="3" t="s">
        <v>171</v>
      </c>
      <c r="D52" s="2" t="s">
        <v>728</v>
      </c>
      <c r="E52" s="2"/>
      <c r="F52" s="2"/>
      <c r="G52" s="3"/>
    </row>
    <row r="53" spans="1:7" ht="23" x14ac:dyDescent="0.25">
      <c r="A53" s="13" t="s">
        <v>164</v>
      </c>
      <c r="B53" s="26" t="s">
        <v>70</v>
      </c>
      <c r="C53" s="3" t="s">
        <v>173</v>
      </c>
      <c r="D53" s="2" t="s">
        <v>501</v>
      </c>
      <c r="E53" s="2"/>
      <c r="F53" s="2"/>
      <c r="G53" s="3"/>
    </row>
    <row r="54" spans="1:7" ht="34.5" x14ac:dyDescent="0.25">
      <c r="A54" s="13" t="s">
        <v>166</v>
      </c>
      <c r="B54" s="26" t="s">
        <v>70</v>
      </c>
      <c r="C54" s="3" t="s">
        <v>175</v>
      </c>
      <c r="D54" s="2" t="s">
        <v>729</v>
      </c>
      <c r="E54" s="2"/>
      <c r="F54" s="2"/>
      <c r="G54" s="3"/>
    </row>
    <row r="55" spans="1:7" ht="69" x14ac:dyDescent="0.25">
      <c r="A55" s="13" t="s">
        <v>168</v>
      </c>
      <c r="B55" s="26" t="s">
        <v>70</v>
      </c>
      <c r="C55" s="3" t="s">
        <v>178</v>
      </c>
      <c r="D55" s="2" t="s">
        <v>730</v>
      </c>
      <c r="E55" s="2"/>
      <c r="F55" s="2"/>
      <c r="G55" s="3"/>
    </row>
    <row r="56" spans="1:7" ht="23" x14ac:dyDescent="0.25">
      <c r="A56" s="13" t="s">
        <v>171</v>
      </c>
      <c r="B56" s="26" t="s">
        <v>70</v>
      </c>
      <c r="C56" s="3" t="s">
        <v>181</v>
      </c>
      <c r="D56" s="2" t="s">
        <v>731</v>
      </c>
      <c r="E56" s="2"/>
      <c r="F56" s="2"/>
      <c r="G56" s="3"/>
    </row>
    <row r="57" spans="1:7" ht="34.5" x14ac:dyDescent="0.25">
      <c r="A57" s="13" t="s">
        <v>173</v>
      </c>
      <c r="B57" s="26" t="s">
        <v>70</v>
      </c>
      <c r="C57" s="3" t="s">
        <v>183</v>
      </c>
      <c r="D57" s="2" t="s">
        <v>732</v>
      </c>
      <c r="E57" s="2"/>
      <c r="F57" s="2"/>
      <c r="G57" s="3"/>
    </row>
    <row r="58" spans="1:7" ht="23" x14ac:dyDescent="0.25">
      <c r="A58" s="13" t="s">
        <v>175</v>
      </c>
      <c r="B58" s="26" t="s">
        <v>70</v>
      </c>
      <c r="C58" s="3" t="s">
        <v>185</v>
      </c>
      <c r="D58" s="2" t="s">
        <v>733</v>
      </c>
      <c r="E58" s="2"/>
      <c r="F58" s="2"/>
      <c r="G58" s="3"/>
    </row>
    <row r="59" spans="1:7" ht="57.5" x14ac:dyDescent="0.25">
      <c r="A59" s="13" t="s">
        <v>178</v>
      </c>
      <c r="B59" s="26" t="s">
        <v>70</v>
      </c>
      <c r="C59" s="3" t="s">
        <v>188</v>
      </c>
      <c r="D59" s="2" t="s">
        <v>734</v>
      </c>
      <c r="E59" s="2"/>
      <c r="F59" s="2"/>
      <c r="G59" s="3"/>
    </row>
    <row r="60" spans="1:7" ht="23" x14ac:dyDescent="0.25">
      <c r="A60" s="13" t="s">
        <v>181</v>
      </c>
      <c r="B60" s="26" t="s">
        <v>70</v>
      </c>
      <c r="C60" s="3" t="s">
        <v>191</v>
      </c>
      <c r="D60" s="2" t="s">
        <v>735</v>
      </c>
      <c r="E60" s="2"/>
      <c r="F60" s="2"/>
      <c r="G60" s="3"/>
    </row>
    <row r="61" spans="1:7" ht="23" x14ac:dyDescent="0.25">
      <c r="A61" s="13" t="s">
        <v>183</v>
      </c>
      <c r="B61" s="26" t="s">
        <v>70</v>
      </c>
      <c r="C61" s="3" t="s">
        <v>194</v>
      </c>
      <c r="D61" s="2" t="s">
        <v>736</v>
      </c>
      <c r="E61" s="2"/>
      <c r="F61" s="2"/>
      <c r="G61" s="3"/>
    </row>
    <row r="62" spans="1:7" ht="23" x14ac:dyDescent="0.25">
      <c r="B62" s="26" t="s">
        <v>70</v>
      </c>
      <c r="C62" s="3" t="s">
        <v>196</v>
      </c>
      <c r="D62" s="2" t="s">
        <v>737</v>
      </c>
      <c r="E62" s="2"/>
      <c r="F62" s="2"/>
      <c r="G62" s="3"/>
    </row>
    <row r="63" spans="1:7" ht="23" x14ac:dyDescent="0.25">
      <c r="B63" s="26" t="s">
        <v>70</v>
      </c>
      <c r="C63" s="3" t="s">
        <v>198</v>
      </c>
      <c r="D63" s="2" t="s">
        <v>738</v>
      </c>
      <c r="E63" s="2"/>
      <c r="F63" s="2"/>
      <c r="G63" s="3"/>
    </row>
    <row r="64" spans="1:7" ht="23" x14ac:dyDescent="0.25">
      <c r="A64" s="13" t="s">
        <v>185</v>
      </c>
      <c r="B64" s="26" t="s">
        <v>70</v>
      </c>
      <c r="C64" s="3" t="s">
        <v>200</v>
      </c>
      <c r="D64" s="2" t="s">
        <v>739</v>
      </c>
      <c r="E64" s="2"/>
      <c r="F64" s="2"/>
      <c r="G64" s="3"/>
    </row>
    <row r="65" spans="1:7" ht="46" x14ac:dyDescent="0.25">
      <c r="A65" s="13" t="s">
        <v>188</v>
      </c>
      <c r="B65" s="26" t="s">
        <v>70</v>
      </c>
      <c r="C65" s="3" t="s">
        <v>202</v>
      </c>
      <c r="D65" s="2" t="s">
        <v>740</v>
      </c>
      <c r="E65" s="2"/>
      <c r="F65" s="2"/>
      <c r="G65" s="3"/>
    </row>
    <row r="66" spans="1:7" ht="23" x14ac:dyDescent="0.25">
      <c r="A66" s="13" t="s">
        <v>191</v>
      </c>
      <c r="B66" s="26" t="s">
        <v>70</v>
      </c>
      <c r="C66" s="3" t="s">
        <v>204</v>
      </c>
      <c r="D66" s="2" t="s">
        <v>741</v>
      </c>
      <c r="E66" s="2"/>
      <c r="F66" s="2"/>
      <c r="G66" s="3"/>
    </row>
    <row r="67" spans="1:7" x14ac:dyDescent="0.25">
      <c r="A67" s="13" t="s">
        <v>194</v>
      </c>
      <c r="B67" s="26" t="s">
        <v>70</v>
      </c>
      <c r="C67" s="3" t="s">
        <v>206</v>
      </c>
      <c r="D67" s="2" t="s">
        <v>742</v>
      </c>
      <c r="E67" s="2"/>
      <c r="F67" s="2"/>
      <c r="G67" s="3"/>
    </row>
    <row r="68" spans="1:7" ht="23" x14ac:dyDescent="0.25">
      <c r="A68" s="13" t="s">
        <v>196</v>
      </c>
      <c r="B68" s="26" t="s">
        <v>70</v>
      </c>
      <c r="C68" s="3" t="s">
        <v>208</v>
      </c>
      <c r="D68" s="2" t="s">
        <v>743</v>
      </c>
      <c r="E68" s="2"/>
      <c r="F68" s="2"/>
      <c r="G68" s="3"/>
    </row>
    <row r="69" spans="1:7" ht="46" x14ac:dyDescent="0.25">
      <c r="A69" s="13" t="s">
        <v>198</v>
      </c>
      <c r="B69" s="26" t="s">
        <v>70</v>
      </c>
      <c r="C69" s="3" t="s">
        <v>209</v>
      </c>
      <c r="D69" s="2" t="s">
        <v>744</v>
      </c>
      <c r="E69" s="2"/>
      <c r="F69" s="2"/>
      <c r="G69" s="3"/>
    </row>
    <row r="70" spans="1:7" ht="23" x14ac:dyDescent="0.25">
      <c r="A70" s="13" t="s">
        <v>202</v>
      </c>
      <c r="B70" s="26" t="s">
        <v>70</v>
      </c>
      <c r="C70" s="3" t="s">
        <v>211</v>
      </c>
      <c r="D70" s="2" t="s">
        <v>745</v>
      </c>
      <c r="E70" s="2"/>
      <c r="F70" s="2"/>
      <c r="G70" s="3"/>
    </row>
    <row r="71" spans="1:7" ht="23" x14ac:dyDescent="0.25">
      <c r="A71" s="13" t="s">
        <v>204</v>
      </c>
      <c r="B71" s="26" t="s">
        <v>70</v>
      </c>
      <c r="C71" s="3" t="s">
        <v>213</v>
      </c>
      <c r="D71" s="2" t="s">
        <v>746</v>
      </c>
      <c r="E71" s="2"/>
      <c r="F71" s="2"/>
      <c r="G71" s="3"/>
    </row>
    <row r="72" spans="1:7" ht="23" x14ac:dyDescent="0.25">
      <c r="A72" s="13" t="s">
        <v>206</v>
      </c>
      <c r="B72" s="26" t="s">
        <v>70</v>
      </c>
      <c r="C72" s="3" t="s">
        <v>215</v>
      </c>
      <c r="D72" s="2" t="s">
        <v>747</v>
      </c>
      <c r="E72" s="2"/>
      <c r="F72" s="2"/>
      <c r="G72" s="3"/>
    </row>
    <row r="73" spans="1:7" ht="23" x14ac:dyDescent="0.25">
      <c r="A73" s="13" t="s">
        <v>208</v>
      </c>
      <c r="B73" s="26" t="s">
        <v>70</v>
      </c>
      <c r="C73" s="3" t="s">
        <v>218</v>
      </c>
      <c r="D73" s="2" t="s">
        <v>748</v>
      </c>
      <c r="E73" s="2"/>
      <c r="F73" s="2"/>
      <c r="G73" s="3"/>
    </row>
    <row r="74" spans="1:7" ht="34.5" x14ac:dyDescent="0.25">
      <c r="A74" s="13" t="s">
        <v>209</v>
      </c>
      <c r="B74" s="26" t="s">
        <v>70</v>
      </c>
      <c r="C74" s="3" t="s">
        <v>220</v>
      </c>
      <c r="D74" s="2" t="s">
        <v>541</v>
      </c>
      <c r="E74" s="2"/>
      <c r="F74" s="2"/>
      <c r="G74" s="3"/>
    </row>
    <row r="75" spans="1:7" ht="106.5" customHeight="1" x14ac:dyDescent="0.25">
      <c r="A75" s="13" t="s">
        <v>211</v>
      </c>
      <c r="B75" s="26" t="s">
        <v>70</v>
      </c>
      <c r="C75" s="3" t="s">
        <v>222</v>
      </c>
      <c r="D75" s="2" t="s">
        <v>543</v>
      </c>
      <c r="E75" s="2"/>
      <c r="F75" s="2"/>
      <c r="G75" s="3"/>
    </row>
    <row r="76" spans="1:7" x14ac:dyDescent="0.25">
      <c r="B76" s="26" t="s">
        <v>70</v>
      </c>
      <c r="C76" s="3" t="s">
        <v>224</v>
      </c>
      <c r="D76" s="2" t="s">
        <v>749</v>
      </c>
      <c r="E76" s="2"/>
      <c r="F76" s="2"/>
      <c r="G76" s="3"/>
    </row>
    <row r="77" spans="1:7" ht="23" x14ac:dyDescent="0.25">
      <c r="A77" s="13" t="s">
        <v>213</v>
      </c>
      <c r="B77" s="26" t="s">
        <v>70</v>
      </c>
      <c r="C77" s="3" t="s">
        <v>226</v>
      </c>
      <c r="D77" s="2" t="s">
        <v>750</v>
      </c>
      <c r="E77" s="2"/>
      <c r="F77" s="2"/>
      <c r="G77" s="3"/>
    </row>
    <row r="78" spans="1:7" x14ac:dyDescent="0.25">
      <c r="A78" s="13" t="s">
        <v>751</v>
      </c>
      <c r="B78" s="26" t="s">
        <v>70</v>
      </c>
      <c r="C78" s="3" t="s">
        <v>230</v>
      </c>
      <c r="D78" s="2" t="s">
        <v>752</v>
      </c>
      <c r="E78" s="2"/>
      <c r="F78" s="2"/>
      <c r="G78" s="3"/>
    </row>
    <row r="79" spans="1:7" ht="23" x14ac:dyDescent="0.25">
      <c r="A79" s="13" t="s">
        <v>215</v>
      </c>
      <c r="B79" s="26" t="s">
        <v>70</v>
      </c>
      <c r="C79" s="3" t="s">
        <v>753</v>
      </c>
      <c r="D79" s="2" t="s">
        <v>754</v>
      </c>
      <c r="E79" s="2"/>
      <c r="F79" s="2"/>
      <c r="G79" s="3"/>
    </row>
    <row r="80" spans="1:7" ht="34.5" x14ac:dyDescent="0.25">
      <c r="B80" s="26" t="s">
        <v>70</v>
      </c>
      <c r="C80" s="3" t="s">
        <v>755</v>
      </c>
      <c r="D80" s="2" t="s">
        <v>756</v>
      </c>
      <c r="E80" s="2"/>
      <c r="F80" s="2"/>
      <c r="G80" s="27"/>
    </row>
    <row r="81" spans="1:8" ht="34.5" x14ac:dyDescent="0.25">
      <c r="B81" s="26" t="s">
        <v>70</v>
      </c>
      <c r="C81" s="3" t="s">
        <v>757</v>
      </c>
      <c r="D81" s="2" t="s">
        <v>758</v>
      </c>
      <c r="E81" s="2"/>
      <c r="F81" s="2"/>
      <c r="G81" s="27"/>
    </row>
    <row r="82" spans="1:8" ht="23" x14ac:dyDescent="0.25">
      <c r="A82" s="13" t="s">
        <v>218</v>
      </c>
      <c r="B82" s="26" t="s">
        <v>70</v>
      </c>
      <c r="C82" s="3" t="s">
        <v>759</v>
      </c>
      <c r="D82" s="2" t="s">
        <v>760</v>
      </c>
      <c r="E82" s="2"/>
      <c r="F82" s="2"/>
      <c r="G82" s="3"/>
    </row>
    <row r="83" spans="1:8" ht="23" x14ac:dyDescent="0.25">
      <c r="A83" s="13" t="s">
        <v>220</v>
      </c>
      <c r="B83" s="26" t="s">
        <v>70</v>
      </c>
      <c r="C83" s="3" t="s">
        <v>761</v>
      </c>
      <c r="D83" s="2" t="s">
        <v>762</v>
      </c>
      <c r="E83" s="2"/>
      <c r="F83" s="2"/>
      <c r="G83" s="3"/>
    </row>
    <row r="84" spans="1:8" ht="23" x14ac:dyDescent="0.25">
      <c r="A84" s="13" t="s">
        <v>222</v>
      </c>
      <c r="B84" s="26" t="s">
        <v>70</v>
      </c>
      <c r="C84" s="3" t="s">
        <v>763</v>
      </c>
      <c r="D84" s="2" t="s">
        <v>764</v>
      </c>
      <c r="E84" s="2"/>
      <c r="F84" s="2"/>
      <c r="G84" s="3"/>
    </row>
    <row r="85" spans="1:8" ht="34.5" x14ac:dyDescent="0.25">
      <c r="A85" s="13" t="s">
        <v>224</v>
      </c>
      <c r="B85" s="26" t="s">
        <v>70</v>
      </c>
      <c r="C85" s="3" t="s">
        <v>765</v>
      </c>
      <c r="D85" s="2" t="s">
        <v>766</v>
      </c>
      <c r="E85" s="2"/>
      <c r="F85" s="2"/>
      <c r="G85" s="3"/>
    </row>
    <row r="86" spans="1:8" ht="23" x14ac:dyDescent="0.25">
      <c r="A86" s="13" t="s">
        <v>226</v>
      </c>
      <c r="B86" s="26" t="s">
        <v>70</v>
      </c>
      <c r="C86" s="3" t="s">
        <v>767</v>
      </c>
      <c r="D86" s="2" t="s">
        <v>768</v>
      </c>
      <c r="E86" s="2"/>
      <c r="F86" s="2"/>
      <c r="G86" s="3"/>
    </row>
    <row r="87" spans="1:8" ht="34.5" x14ac:dyDescent="0.25">
      <c r="A87" s="13" t="s">
        <v>228</v>
      </c>
      <c r="B87" s="26" t="s">
        <v>70</v>
      </c>
      <c r="C87" s="3" t="s">
        <v>769</v>
      </c>
      <c r="D87" s="2" t="s">
        <v>770</v>
      </c>
      <c r="E87" s="2"/>
      <c r="F87" s="2"/>
      <c r="G87" s="3"/>
    </row>
    <row r="88" spans="1:8" ht="46" x14ac:dyDescent="0.25">
      <c r="A88" s="13" t="s">
        <v>230</v>
      </c>
      <c r="B88" s="26" t="s">
        <v>70</v>
      </c>
      <c r="C88" s="3" t="s">
        <v>771</v>
      </c>
      <c r="D88" s="2" t="s">
        <v>772</v>
      </c>
      <c r="E88" s="2"/>
      <c r="F88" s="2"/>
      <c r="G88" s="3"/>
    </row>
    <row r="89" spans="1:8" ht="34.5" x14ac:dyDescent="0.25">
      <c r="A89" s="13" t="s">
        <v>311</v>
      </c>
      <c r="B89" s="26" t="s">
        <v>773</v>
      </c>
      <c r="C89" s="3" t="s">
        <v>311</v>
      </c>
      <c r="D89" s="2" t="s">
        <v>774</v>
      </c>
      <c r="E89" s="2"/>
      <c r="F89" s="2"/>
      <c r="G89" s="3"/>
    </row>
    <row r="90" spans="1:8" ht="23" x14ac:dyDescent="0.25">
      <c r="A90" s="13" t="s">
        <v>313</v>
      </c>
      <c r="B90" s="26" t="s">
        <v>773</v>
      </c>
      <c r="C90" s="3" t="s">
        <v>313</v>
      </c>
      <c r="D90" s="2" t="s">
        <v>775</v>
      </c>
      <c r="E90" s="2"/>
      <c r="F90" s="2"/>
      <c r="G90" s="3"/>
    </row>
    <row r="91" spans="1:8" ht="23" x14ac:dyDescent="0.25">
      <c r="A91" s="13" t="s">
        <v>317</v>
      </c>
      <c r="B91" s="26" t="s">
        <v>773</v>
      </c>
      <c r="C91" s="3" t="s">
        <v>315</v>
      </c>
      <c r="D91" s="2" t="s">
        <v>776</v>
      </c>
      <c r="E91" s="2"/>
      <c r="F91" s="2"/>
      <c r="G91" s="3"/>
    </row>
    <row r="92" spans="1:8" ht="27" customHeight="1" x14ac:dyDescent="0.25">
      <c r="A92" s="13" t="s">
        <v>82</v>
      </c>
      <c r="B92" s="26" t="s">
        <v>773</v>
      </c>
      <c r="C92" s="3" t="s">
        <v>317</v>
      </c>
      <c r="D92" s="2" t="s">
        <v>777</v>
      </c>
      <c r="E92" s="2"/>
      <c r="F92" s="2"/>
      <c r="G92" s="3"/>
    </row>
    <row r="93" spans="1:8" ht="26.25" customHeight="1" x14ac:dyDescent="0.25">
      <c r="A93" s="13" t="s">
        <v>85</v>
      </c>
      <c r="B93" s="26" t="s">
        <v>773</v>
      </c>
      <c r="C93" s="3" t="s">
        <v>319</v>
      </c>
      <c r="D93" s="2" t="s">
        <v>778</v>
      </c>
      <c r="E93" s="2"/>
      <c r="F93" s="2"/>
      <c r="G93" s="3"/>
    </row>
    <row r="94" spans="1:8" ht="81.75" customHeight="1" x14ac:dyDescent="0.25">
      <c r="A94" s="13" t="s">
        <v>319</v>
      </c>
      <c r="B94" s="26" t="s">
        <v>773</v>
      </c>
      <c r="C94" s="3" t="s">
        <v>321</v>
      </c>
      <c r="D94" s="2" t="s">
        <v>779</v>
      </c>
      <c r="E94" s="2"/>
      <c r="F94" s="2"/>
      <c r="G94" s="3"/>
    </row>
    <row r="95" spans="1:8" ht="42.75" customHeight="1" x14ac:dyDescent="0.25">
      <c r="A95" s="13" t="s">
        <v>321</v>
      </c>
      <c r="B95" s="26" t="s">
        <v>773</v>
      </c>
      <c r="C95" s="3" t="s">
        <v>323</v>
      </c>
      <c r="D95" s="2" t="s">
        <v>780</v>
      </c>
      <c r="E95" s="2"/>
      <c r="F95" s="2"/>
      <c r="G95" s="3"/>
    </row>
    <row r="96" spans="1:8" ht="34.5" x14ac:dyDescent="0.25">
      <c r="A96" s="13" t="s">
        <v>327</v>
      </c>
      <c r="B96" s="26" t="s">
        <v>773</v>
      </c>
      <c r="C96" s="3" t="s">
        <v>329</v>
      </c>
      <c r="D96" s="2" t="s">
        <v>781</v>
      </c>
      <c r="E96" s="2"/>
      <c r="F96" s="2"/>
      <c r="G96" s="3"/>
      <c r="H96" s="18"/>
    </row>
    <row r="97" spans="1:7" ht="23" x14ac:dyDescent="0.25">
      <c r="A97" s="13" t="s">
        <v>329</v>
      </c>
      <c r="B97" s="26" t="s">
        <v>773</v>
      </c>
      <c r="C97" s="3" t="s">
        <v>332</v>
      </c>
      <c r="D97" s="2" t="s">
        <v>782</v>
      </c>
      <c r="E97" s="2"/>
      <c r="F97" s="2"/>
      <c r="G97" s="3"/>
    </row>
    <row r="98" spans="1:7" ht="23" x14ac:dyDescent="0.25">
      <c r="B98" s="26" t="s">
        <v>773</v>
      </c>
      <c r="C98" s="3" t="s">
        <v>338</v>
      </c>
      <c r="D98" s="2" t="s">
        <v>783</v>
      </c>
      <c r="E98" s="2"/>
      <c r="F98" s="2"/>
      <c r="G98" s="3"/>
    </row>
    <row r="99" spans="1:7" ht="23" x14ac:dyDescent="0.25">
      <c r="B99" s="26" t="s">
        <v>773</v>
      </c>
      <c r="C99" s="3" t="s">
        <v>340</v>
      </c>
      <c r="D99" s="2" t="s">
        <v>784</v>
      </c>
      <c r="E99" s="2"/>
      <c r="F99" s="2"/>
      <c r="G99" s="3"/>
    </row>
    <row r="100" spans="1:7" x14ac:dyDescent="0.25">
      <c r="A100" s="13" t="s">
        <v>338</v>
      </c>
      <c r="B100" s="26" t="s">
        <v>773</v>
      </c>
      <c r="C100" s="3" t="s">
        <v>342</v>
      </c>
      <c r="D100" s="2" t="s">
        <v>785</v>
      </c>
      <c r="E100" s="2"/>
      <c r="F100" s="2"/>
      <c r="G100" s="3"/>
    </row>
    <row r="101" spans="1:7" ht="33" customHeight="1" x14ac:dyDescent="0.25">
      <c r="A101" s="13" t="s">
        <v>358</v>
      </c>
      <c r="B101" s="26" t="s">
        <v>357</v>
      </c>
      <c r="C101" s="3" t="s">
        <v>358</v>
      </c>
      <c r="D101" s="2" t="s">
        <v>786</v>
      </c>
      <c r="E101" s="2"/>
      <c r="F101" s="2"/>
      <c r="G101" s="3"/>
    </row>
    <row r="102" spans="1:7" ht="23" x14ac:dyDescent="0.25">
      <c r="A102" s="13" t="s">
        <v>360</v>
      </c>
      <c r="B102" s="26" t="s">
        <v>357</v>
      </c>
      <c r="C102" s="3" t="s">
        <v>360</v>
      </c>
      <c r="D102" s="2" t="s">
        <v>787</v>
      </c>
      <c r="E102" s="2"/>
      <c r="F102" s="2"/>
      <c r="G102" s="3"/>
    </row>
    <row r="103" spans="1:7" ht="34.5" x14ac:dyDescent="0.25">
      <c r="A103" s="13" t="s">
        <v>788</v>
      </c>
      <c r="B103" s="26" t="s">
        <v>357</v>
      </c>
      <c r="C103" s="3" t="s">
        <v>788</v>
      </c>
      <c r="D103" s="2" t="s">
        <v>789</v>
      </c>
      <c r="E103" s="2"/>
      <c r="F103" s="2"/>
      <c r="G103" s="3"/>
    </row>
    <row r="104" spans="1:7" ht="57.5" x14ac:dyDescent="0.25">
      <c r="A104" s="13" t="s">
        <v>790</v>
      </c>
      <c r="B104" s="26" t="s">
        <v>357</v>
      </c>
      <c r="C104" s="3" t="s">
        <v>790</v>
      </c>
      <c r="D104" s="2" t="s">
        <v>791</v>
      </c>
      <c r="E104" s="2"/>
      <c r="F104" s="2"/>
      <c r="G104" s="3"/>
    </row>
    <row r="105" spans="1:7" ht="23" x14ac:dyDescent="0.25">
      <c r="A105" s="13" t="s">
        <v>792</v>
      </c>
      <c r="B105" s="26" t="s">
        <v>357</v>
      </c>
      <c r="C105" s="3" t="s">
        <v>792</v>
      </c>
      <c r="D105" s="2" t="s">
        <v>793</v>
      </c>
      <c r="E105" s="2"/>
      <c r="F105" s="2"/>
      <c r="G105" s="3"/>
    </row>
    <row r="106" spans="1:7" x14ac:dyDescent="0.25">
      <c r="A106" s="13" t="s">
        <v>794</v>
      </c>
      <c r="B106" s="26" t="s">
        <v>357</v>
      </c>
      <c r="C106" s="3" t="s">
        <v>794</v>
      </c>
      <c r="D106" s="2" t="s">
        <v>795</v>
      </c>
      <c r="E106" s="2"/>
      <c r="F106" s="2"/>
      <c r="G106" s="3"/>
    </row>
    <row r="107" spans="1:7" ht="44.25" customHeight="1" x14ac:dyDescent="0.25">
      <c r="A107" s="13" t="s">
        <v>796</v>
      </c>
      <c r="B107" s="26" t="s">
        <v>357</v>
      </c>
      <c r="C107" s="3" t="s">
        <v>796</v>
      </c>
      <c r="D107" s="2" t="s">
        <v>797</v>
      </c>
      <c r="E107" s="2"/>
      <c r="F107" s="2"/>
      <c r="G107" s="3"/>
    </row>
    <row r="108" spans="1:7" x14ac:dyDescent="0.25">
      <c r="A108" s="13" t="s">
        <v>798</v>
      </c>
      <c r="B108" s="26" t="s">
        <v>357</v>
      </c>
      <c r="C108" s="3" t="s">
        <v>798</v>
      </c>
      <c r="D108" s="3" t="s">
        <v>799</v>
      </c>
      <c r="E108" s="3"/>
      <c r="F108" s="3"/>
      <c r="G108" s="3"/>
    </row>
    <row r="109" spans="1:7" ht="23" x14ac:dyDescent="0.25">
      <c r="B109" s="26" t="s">
        <v>357</v>
      </c>
      <c r="C109" s="3" t="s">
        <v>800</v>
      </c>
      <c r="D109" s="2" t="s">
        <v>801</v>
      </c>
      <c r="E109" s="2"/>
      <c r="F109" s="2"/>
      <c r="G109" s="3"/>
    </row>
    <row r="110" spans="1:7" ht="34.5" x14ac:dyDescent="0.25">
      <c r="B110" s="26" t="s">
        <v>357</v>
      </c>
      <c r="C110" s="3" t="s">
        <v>802</v>
      </c>
      <c r="D110" s="2" t="s">
        <v>803</v>
      </c>
      <c r="E110" s="2"/>
      <c r="F110" s="2"/>
      <c r="G110" s="3"/>
    </row>
    <row r="111" spans="1:7" ht="34.5" x14ac:dyDescent="0.25">
      <c r="B111" s="26" t="s">
        <v>357</v>
      </c>
      <c r="C111" s="3" t="s">
        <v>804</v>
      </c>
      <c r="D111" s="2" t="s">
        <v>805</v>
      </c>
      <c r="E111" s="2"/>
      <c r="F111" s="2"/>
      <c r="G111" s="3" t="s">
        <v>23</v>
      </c>
    </row>
    <row r="112" spans="1:7" ht="34.5" x14ac:dyDescent="0.25">
      <c r="B112" s="26" t="s">
        <v>357</v>
      </c>
      <c r="C112" s="3" t="s">
        <v>806</v>
      </c>
      <c r="D112" s="2" t="s">
        <v>578</v>
      </c>
      <c r="E112" s="2"/>
      <c r="F112" s="2"/>
      <c r="G112" s="3"/>
    </row>
    <row r="113" spans="1:7" ht="57.5" x14ac:dyDescent="0.25">
      <c r="B113" s="26" t="s">
        <v>357</v>
      </c>
      <c r="C113" s="3" t="s">
        <v>807</v>
      </c>
      <c r="D113" s="2" t="s">
        <v>580</v>
      </c>
      <c r="E113" s="2"/>
      <c r="F113" s="2"/>
      <c r="G113" s="3"/>
    </row>
    <row r="114" spans="1:7" ht="23" x14ac:dyDescent="0.25">
      <c r="B114" s="26" t="s">
        <v>357</v>
      </c>
      <c r="C114" s="3" t="s">
        <v>808</v>
      </c>
      <c r="D114" s="2" t="s">
        <v>809</v>
      </c>
      <c r="E114" s="2"/>
      <c r="F114" s="2"/>
      <c r="G114" s="3"/>
    </row>
    <row r="115" spans="1:7" ht="46" x14ac:dyDescent="0.25">
      <c r="A115" s="21" t="s">
        <v>810</v>
      </c>
      <c r="B115" s="26" t="s">
        <v>357</v>
      </c>
      <c r="C115" s="3" t="s">
        <v>811</v>
      </c>
      <c r="D115" s="2" t="s">
        <v>812</v>
      </c>
      <c r="E115" s="2"/>
      <c r="F115" s="2"/>
      <c r="G115" s="3"/>
    </row>
    <row r="116" spans="1:7" ht="126.75" customHeight="1" x14ac:dyDescent="0.25">
      <c r="A116" s="13" t="s">
        <v>365</v>
      </c>
      <c r="B116" s="26" t="s">
        <v>813</v>
      </c>
      <c r="C116" s="3" t="s">
        <v>365</v>
      </c>
      <c r="D116" s="2" t="s">
        <v>814</v>
      </c>
      <c r="E116" s="2"/>
      <c r="F116" s="2"/>
      <c r="G116" s="3" t="s">
        <v>23</v>
      </c>
    </row>
    <row r="117" spans="1:7" ht="157.5" customHeight="1" x14ac:dyDescent="0.25">
      <c r="A117" s="13" t="s">
        <v>367</v>
      </c>
      <c r="B117" s="26" t="s">
        <v>813</v>
      </c>
      <c r="C117" s="3" t="s">
        <v>367</v>
      </c>
      <c r="D117" s="2" t="s">
        <v>815</v>
      </c>
      <c r="E117" s="2"/>
      <c r="F117" s="2"/>
      <c r="G117" s="3" t="s">
        <v>23</v>
      </c>
    </row>
    <row r="118" spans="1:7" ht="80.5" x14ac:dyDescent="0.25">
      <c r="A118" s="13" t="s">
        <v>816</v>
      </c>
      <c r="B118" s="26" t="s">
        <v>813</v>
      </c>
      <c r="C118" s="3" t="s">
        <v>369</v>
      </c>
      <c r="D118" s="2" t="s">
        <v>817</v>
      </c>
      <c r="E118" s="2"/>
      <c r="F118" s="2"/>
      <c r="G118" s="3" t="s">
        <v>23</v>
      </c>
    </row>
    <row r="119" spans="1:7" ht="46" x14ac:dyDescent="0.25">
      <c r="B119" s="26" t="s">
        <v>813</v>
      </c>
      <c r="C119" s="3" t="s">
        <v>371</v>
      </c>
      <c r="D119" s="2" t="s">
        <v>818</v>
      </c>
      <c r="E119" s="2"/>
      <c r="F119" s="2"/>
      <c r="G119" s="27"/>
    </row>
    <row r="120" spans="1:7" ht="56.25" customHeight="1" x14ac:dyDescent="0.25">
      <c r="A120" s="13" t="s">
        <v>369</v>
      </c>
      <c r="B120" s="26" t="s">
        <v>813</v>
      </c>
      <c r="C120" s="3" t="s">
        <v>373</v>
      </c>
      <c r="D120" s="2" t="s">
        <v>819</v>
      </c>
      <c r="E120" s="2"/>
      <c r="F120" s="2"/>
      <c r="G120" s="3" t="s">
        <v>23</v>
      </c>
    </row>
    <row r="121" spans="1:7" ht="46" x14ac:dyDescent="0.25">
      <c r="A121" s="13" t="s">
        <v>820</v>
      </c>
      <c r="B121" s="26" t="s">
        <v>813</v>
      </c>
      <c r="C121" s="3" t="s">
        <v>375</v>
      </c>
      <c r="D121" s="2" t="s">
        <v>821</v>
      </c>
      <c r="E121" s="2"/>
      <c r="F121" s="2"/>
      <c r="G121" s="3" t="s">
        <v>23</v>
      </c>
    </row>
    <row r="122" spans="1:7" ht="23" x14ac:dyDescent="0.25">
      <c r="A122" s="13" t="s">
        <v>371</v>
      </c>
      <c r="B122" s="26" t="s">
        <v>813</v>
      </c>
      <c r="C122" s="3" t="s">
        <v>377</v>
      </c>
      <c r="D122" s="2" t="s">
        <v>822</v>
      </c>
      <c r="E122" s="2"/>
      <c r="F122" s="2"/>
      <c r="G122" s="27"/>
    </row>
    <row r="123" spans="1:7" ht="34.5" x14ac:dyDescent="0.25">
      <c r="A123" s="13" t="s">
        <v>373</v>
      </c>
      <c r="B123" s="26" t="s">
        <v>813</v>
      </c>
      <c r="C123" s="3" t="s">
        <v>379</v>
      </c>
      <c r="D123" s="2" t="s">
        <v>823</v>
      </c>
      <c r="E123" s="2"/>
      <c r="F123" s="2"/>
      <c r="G123" s="27"/>
    </row>
    <row r="124" spans="1:7" ht="138" customHeight="1" x14ac:dyDescent="0.25">
      <c r="A124" s="13" t="s">
        <v>375</v>
      </c>
      <c r="B124" s="26" t="s">
        <v>813</v>
      </c>
      <c r="C124" s="3" t="s">
        <v>381</v>
      </c>
      <c r="D124" s="2" t="s">
        <v>824</v>
      </c>
      <c r="E124" s="2"/>
      <c r="F124" s="2"/>
      <c r="G124" s="27"/>
    </row>
    <row r="125" spans="1:7" ht="161" x14ac:dyDescent="0.25">
      <c r="A125" s="13" t="s">
        <v>825</v>
      </c>
      <c r="B125" s="26" t="s">
        <v>813</v>
      </c>
      <c r="C125" s="3" t="s">
        <v>383</v>
      </c>
      <c r="D125" s="2" t="s">
        <v>826</v>
      </c>
      <c r="E125" s="2"/>
      <c r="F125" s="2"/>
      <c r="G125" s="27" t="s">
        <v>23</v>
      </c>
    </row>
    <row r="126" spans="1:7" ht="132" customHeight="1" x14ac:dyDescent="0.25">
      <c r="A126" s="13" t="s">
        <v>379</v>
      </c>
      <c r="B126" s="26" t="s">
        <v>813</v>
      </c>
      <c r="C126" s="3" t="s">
        <v>385</v>
      </c>
      <c r="D126" s="2" t="s">
        <v>827</v>
      </c>
      <c r="E126" s="2"/>
      <c r="F126" s="2"/>
      <c r="G126" s="27"/>
    </row>
    <row r="127" spans="1:7" ht="85.5" customHeight="1" x14ac:dyDescent="0.25">
      <c r="A127" s="13" t="s">
        <v>381</v>
      </c>
      <c r="B127" s="26" t="s">
        <v>813</v>
      </c>
      <c r="C127" s="3" t="s">
        <v>387</v>
      </c>
      <c r="D127" s="2" t="s">
        <v>828</v>
      </c>
      <c r="E127" s="2"/>
      <c r="F127" s="2"/>
      <c r="G127" s="27"/>
    </row>
    <row r="128" spans="1:7" ht="74.25" customHeight="1" x14ac:dyDescent="0.25">
      <c r="A128" s="13" t="s">
        <v>387</v>
      </c>
      <c r="B128" s="26" t="s">
        <v>813</v>
      </c>
      <c r="C128" s="3" t="s">
        <v>829</v>
      </c>
      <c r="D128" s="2" t="s">
        <v>830</v>
      </c>
      <c r="E128" s="2"/>
      <c r="F128" s="2"/>
      <c r="G128" s="27"/>
    </row>
    <row r="129" spans="1:7" ht="75" customHeight="1" x14ac:dyDescent="0.25">
      <c r="A129" s="21" t="s">
        <v>831</v>
      </c>
      <c r="B129" s="26" t="s">
        <v>813</v>
      </c>
      <c r="C129" s="3" t="s">
        <v>832</v>
      </c>
      <c r="D129" s="2" t="s">
        <v>833</v>
      </c>
      <c r="E129" s="2"/>
      <c r="F129" s="2"/>
      <c r="G129" s="27"/>
    </row>
    <row r="130" spans="1:7" ht="34.5" x14ac:dyDescent="0.25">
      <c r="A130" s="21" t="s">
        <v>831</v>
      </c>
      <c r="B130" s="26" t="s">
        <v>813</v>
      </c>
      <c r="C130" s="3" t="s">
        <v>834</v>
      </c>
      <c r="D130" s="2" t="s">
        <v>835</v>
      </c>
      <c r="E130" s="2"/>
      <c r="F130" s="2"/>
      <c r="G130" s="27"/>
    </row>
    <row r="131" spans="1:7" ht="70.5" customHeight="1" x14ac:dyDescent="0.25">
      <c r="A131" s="13" t="s">
        <v>391</v>
      </c>
      <c r="B131" s="26" t="s">
        <v>813</v>
      </c>
      <c r="C131" s="3" t="s">
        <v>836</v>
      </c>
      <c r="D131" s="2" t="s">
        <v>837</v>
      </c>
      <c r="E131" s="2"/>
      <c r="F131" s="2"/>
      <c r="G131" s="27"/>
    </row>
    <row r="132" spans="1:7" ht="23" x14ac:dyDescent="0.25">
      <c r="A132" s="13" t="s">
        <v>838</v>
      </c>
      <c r="B132" s="26" t="s">
        <v>813</v>
      </c>
      <c r="C132" s="3" t="s">
        <v>839</v>
      </c>
      <c r="D132" s="2" t="s">
        <v>840</v>
      </c>
      <c r="E132" s="2"/>
      <c r="F132" s="2"/>
      <c r="G132" s="27"/>
    </row>
    <row r="133" spans="1:7" ht="56.25" customHeight="1" x14ac:dyDescent="0.25">
      <c r="A133" s="13" t="s">
        <v>841</v>
      </c>
      <c r="B133" s="26" t="s">
        <v>813</v>
      </c>
      <c r="C133" s="3" t="s">
        <v>842</v>
      </c>
      <c r="D133" s="2" t="s">
        <v>843</v>
      </c>
      <c r="E133" s="2"/>
      <c r="F133" s="2"/>
      <c r="G133" s="27"/>
    </row>
    <row r="134" spans="1:7" x14ac:dyDescent="0.25">
      <c r="A134" s="13" t="s">
        <v>844</v>
      </c>
      <c r="B134" s="26" t="s">
        <v>813</v>
      </c>
      <c r="C134" s="3" t="s">
        <v>845</v>
      </c>
      <c r="D134" s="2" t="s">
        <v>846</v>
      </c>
      <c r="E134" s="2"/>
      <c r="F134" s="2"/>
      <c r="G134" s="27"/>
    </row>
    <row r="135" spans="1:7" ht="73.5" customHeight="1" x14ac:dyDescent="0.25">
      <c r="A135" s="21" t="s">
        <v>847</v>
      </c>
      <c r="B135" s="26" t="s">
        <v>813</v>
      </c>
      <c r="C135" s="3" t="s">
        <v>848</v>
      </c>
      <c r="D135" s="2" t="s">
        <v>849</v>
      </c>
      <c r="E135" s="2"/>
      <c r="F135" s="2"/>
      <c r="G135" s="27"/>
    </row>
    <row r="136" spans="1:7" ht="23" x14ac:dyDescent="0.25">
      <c r="A136" s="13" t="s">
        <v>834</v>
      </c>
      <c r="B136" s="26" t="s">
        <v>813</v>
      </c>
      <c r="C136" s="3" t="s">
        <v>850</v>
      </c>
      <c r="D136" s="2" t="s">
        <v>851</v>
      </c>
      <c r="E136" s="2"/>
      <c r="F136" s="2"/>
      <c r="G136" s="27"/>
    </row>
    <row r="137" spans="1:7" x14ac:dyDescent="0.25">
      <c r="A137" s="13" t="s">
        <v>836</v>
      </c>
      <c r="B137" s="26" t="s">
        <v>813</v>
      </c>
      <c r="C137" s="3" t="s">
        <v>852</v>
      </c>
      <c r="D137" s="2" t="s">
        <v>853</v>
      </c>
      <c r="E137" s="2"/>
      <c r="F137" s="2"/>
      <c r="G137" s="27"/>
    </row>
    <row r="138" spans="1:7" ht="23" x14ac:dyDescent="0.25">
      <c r="A138" s="13" t="s">
        <v>854</v>
      </c>
      <c r="B138" s="26" t="s">
        <v>813</v>
      </c>
      <c r="C138" s="3" t="s">
        <v>855</v>
      </c>
      <c r="D138" s="2" t="s">
        <v>856</v>
      </c>
      <c r="E138" s="2"/>
      <c r="F138" s="2"/>
      <c r="G138" s="27"/>
    </row>
    <row r="139" spans="1:7" ht="23" x14ac:dyDescent="0.25">
      <c r="A139" s="13" t="s">
        <v>857</v>
      </c>
      <c r="B139" s="26" t="s">
        <v>813</v>
      </c>
      <c r="C139" s="3" t="s">
        <v>858</v>
      </c>
      <c r="D139" s="2" t="s">
        <v>859</v>
      </c>
      <c r="E139" s="2"/>
      <c r="F139" s="2"/>
      <c r="G139" s="27"/>
    </row>
    <row r="140" spans="1:7" ht="108" customHeight="1" x14ac:dyDescent="0.25">
      <c r="A140" s="13" t="s">
        <v>860</v>
      </c>
      <c r="B140" s="26" t="s">
        <v>813</v>
      </c>
      <c r="C140" s="3" t="s">
        <v>861</v>
      </c>
      <c r="D140" s="2" t="s">
        <v>862</v>
      </c>
      <c r="E140" s="2"/>
      <c r="F140" s="2"/>
      <c r="G140" s="27"/>
    </row>
    <row r="141" spans="1:7" ht="20.25" customHeight="1" x14ac:dyDescent="0.25">
      <c r="A141" s="13" t="s">
        <v>842</v>
      </c>
      <c r="B141" s="26" t="s">
        <v>813</v>
      </c>
      <c r="C141" s="3" t="s">
        <v>863</v>
      </c>
      <c r="D141" s="2" t="s">
        <v>864</v>
      </c>
      <c r="E141" s="2"/>
      <c r="F141" s="2"/>
      <c r="G141" s="27"/>
    </row>
    <row r="142" spans="1:7" ht="23" x14ac:dyDescent="0.25">
      <c r="B142" s="26" t="s">
        <v>813</v>
      </c>
      <c r="C142" s="3" t="s">
        <v>865</v>
      </c>
      <c r="D142" s="2" t="s">
        <v>866</v>
      </c>
      <c r="E142" s="2"/>
      <c r="F142" s="2"/>
      <c r="G142" s="27"/>
    </row>
    <row r="143" spans="1:7" ht="40.5" customHeight="1" x14ac:dyDescent="0.25">
      <c r="B143" s="26" t="s">
        <v>813</v>
      </c>
      <c r="C143" s="3" t="s">
        <v>867</v>
      </c>
      <c r="D143" s="2" t="s">
        <v>868</v>
      </c>
      <c r="E143" s="2"/>
      <c r="F143" s="2"/>
      <c r="G143" s="27"/>
    </row>
    <row r="144" spans="1:7" ht="39" customHeight="1" x14ac:dyDescent="0.25">
      <c r="B144" s="26" t="s">
        <v>813</v>
      </c>
      <c r="C144" s="3" t="s">
        <v>869</v>
      </c>
      <c r="D144" s="2" t="s">
        <v>870</v>
      </c>
      <c r="E144" s="2"/>
      <c r="F144" s="2"/>
      <c r="G144" s="27"/>
    </row>
    <row r="145" spans="1:7" ht="34.5" x14ac:dyDescent="0.25">
      <c r="B145" s="26" t="s">
        <v>813</v>
      </c>
      <c r="C145" s="3" t="s">
        <v>871</v>
      </c>
      <c r="D145" s="2" t="s">
        <v>872</v>
      </c>
      <c r="E145" s="2"/>
      <c r="F145" s="2"/>
      <c r="G145" s="27"/>
    </row>
    <row r="146" spans="1:7" ht="34.5" x14ac:dyDescent="0.25">
      <c r="B146" s="26" t="s">
        <v>813</v>
      </c>
      <c r="C146" s="3" t="s">
        <v>873</v>
      </c>
      <c r="D146" s="2" t="s">
        <v>874</v>
      </c>
      <c r="E146" s="2"/>
      <c r="F146" s="2"/>
      <c r="G146" s="27"/>
    </row>
    <row r="147" spans="1:7" x14ac:dyDescent="0.25">
      <c r="B147" s="26" t="s">
        <v>813</v>
      </c>
      <c r="C147" s="3" t="s">
        <v>875</v>
      </c>
      <c r="D147" s="2" t="s">
        <v>876</v>
      </c>
      <c r="E147" s="2"/>
      <c r="F147" s="2"/>
      <c r="G147" s="27"/>
    </row>
    <row r="148" spans="1:7" ht="23" x14ac:dyDescent="0.25">
      <c r="B148" s="26" t="s">
        <v>813</v>
      </c>
      <c r="C148" s="3" t="s">
        <v>877</v>
      </c>
      <c r="D148" s="2" t="s">
        <v>878</v>
      </c>
      <c r="E148" s="2"/>
      <c r="F148" s="2"/>
      <c r="G148" s="27"/>
    </row>
    <row r="149" spans="1:7" ht="34.5" x14ac:dyDescent="0.25">
      <c r="B149" s="26" t="s">
        <v>813</v>
      </c>
      <c r="C149" s="3" t="s">
        <v>879</v>
      </c>
      <c r="D149" s="2" t="s">
        <v>880</v>
      </c>
      <c r="E149" s="2"/>
      <c r="F149" s="2"/>
      <c r="G149" s="27"/>
    </row>
    <row r="150" spans="1:7" ht="23" x14ac:dyDescent="0.25">
      <c r="B150" s="26" t="s">
        <v>813</v>
      </c>
      <c r="C150" s="3" t="s">
        <v>881</v>
      </c>
      <c r="D150" s="2" t="s">
        <v>882</v>
      </c>
      <c r="E150" s="2"/>
      <c r="F150" s="2"/>
      <c r="G150" s="27"/>
    </row>
    <row r="151" spans="1:7" ht="69" customHeight="1" x14ac:dyDescent="0.25">
      <c r="B151" s="26" t="s">
        <v>813</v>
      </c>
      <c r="C151" s="3" t="s">
        <v>883</v>
      </c>
      <c r="D151" s="2" t="s">
        <v>884</v>
      </c>
      <c r="E151" s="2"/>
      <c r="F151" s="2"/>
      <c r="G151" s="27"/>
    </row>
    <row r="152" spans="1:7" ht="30" customHeight="1" x14ac:dyDescent="0.25">
      <c r="A152" s="21" t="s">
        <v>885</v>
      </c>
      <c r="B152" s="26" t="s">
        <v>813</v>
      </c>
      <c r="C152" s="3" t="s">
        <v>886</v>
      </c>
      <c r="D152" s="2" t="s">
        <v>887</v>
      </c>
      <c r="E152" s="2"/>
      <c r="F152" s="2"/>
      <c r="G152" s="27" t="s">
        <v>23</v>
      </c>
    </row>
    <row r="153" spans="1:7" ht="63" customHeight="1" x14ac:dyDescent="0.25">
      <c r="A153" s="13" t="s">
        <v>888</v>
      </c>
      <c r="B153" s="26" t="s">
        <v>813</v>
      </c>
      <c r="C153" s="3" t="s">
        <v>889</v>
      </c>
      <c r="D153" s="2" t="s">
        <v>890</v>
      </c>
      <c r="E153" s="2"/>
      <c r="F153" s="2"/>
      <c r="G153" s="27" t="s">
        <v>23</v>
      </c>
    </row>
    <row r="154" spans="1:7" ht="92" x14ac:dyDescent="0.25">
      <c r="A154" s="13" t="s">
        <v>891</v>
      </c>
      <c r="B154" s="26" t="s">
        <v>813</v>
      </c>
      <c r="C154" s="3" t="s">
        <v>892</v>
      </c>
      <c r="D154" s="2" t="s">
        <v>893</v>
      </c>
      <c r="E154" s="2"/>
      <c r="F154" s="2"/>
      <c r="G154" s="27" t="s">
        <v>23</v>
      </c>
    </row>
    <row r="155" spans="1:7" ht="47.25" customHeight="1" x14ac:dyDescent="0.25">
      <c r="A155" s="13" t="s">
        <v>894</v>
      </c>
      <c r="B155" s="26" t="s">
        <v>813</v>
      </c>
      <c r="C155" s="3" t="s">
        <v>895</v>
      </c>
      <c r="D155" s="2" t="s">
        <v>896</v>
      </c>
      <c r="E155" s="2"/>
      <c r="F155" s="2"/>
      <c r="G155" s="27" t="s">
        <v>23</v>
      </c>
    </row>
    <row r="156" spans="1:7" ht="107.25" customHeight="1" x14ac:dyDescent="0.25">
      <c r="A156" s="13" t="s">
        <v>897</v>
      </c>
      <c r="B156" s="26" t="s">
        <v>813</v>
      </c>
      <c r="C156" s="3" t="s">
        <v>898</v>
      </c>
      <c r="D156" s="2" t="s">
        <v>899</v>
      </c>
      <c r="E156" s="2"/>
      <c r="F156" s="2"/>
      <c r="G156" s="27" t="s">
        <v>23</v>
      </c>
    </row>
    <row r="157" spans="1:7" ht="84.75" customHeight="1" x14ac:dyDescent="0.25">
      <c r="A157" s="13" t="s">
        <v>900</v>
      </c>
      <c r="B157" s="26" t="s">
        <v>813</v>
      </c>
      <c r="C157" s="3" t="s">
        <v>901</v>
      </c>
      <c r="D157" s="2" t="s">
        <v>902</v>
      </c>
      <c r="E157" s="2"/>
      <c r="F157" s="2"/>
      <c r="G157" s="27" t="s">
        <v>23</v>
      </c>
    </row>
    <row r="158" spans="1:7" ht="218.5" x14ac:dyDescent="0.25">
      <c r="A158" s="13" t="s">
        <v>903</v>
      </c>
      <c r="B158" s="26" t="s">
        <v>813</v>
      </c>
      <c r="C158" s="3" t="s">
        <v>904</v>
      </c>
      <c r="D158" s="2" t="s">
        <v>905</v>
      </c>
      <c r="E158" s="2"/>
      <c r="F158" s="2"/>
      <c r="G158" s="27" t="s">
        <v>23</v>
      </c>
    </row>
    <row r="159" spans="1:7" ht="46" x14ac:dyDescent="0.25">
      <c r="A159" s="13" t="s">
        <v>906</v>
      </c>
      <c r="B159" s="26" t="s">
        <v>813</v>
      </c>
      <c r="C159" s="3" t="s">
        <v>907</v>
      </c>
      <c r="D159" s="2" t="s">
        <v>908</v>
      </c>
      <c r="E159" s="2"/>
      <c r="F159" s="2"/>
      <c r="G159" s="27" t="s">
        <v>23</v>
      </c>
    </row>
    <row r="160" spans="1:7" ht="129.75" customHeight="1" x14ac:dyDescent="0.25">
      <c r="A160" s="13" t="s">
        <v>909</v>
      </c>
      <c r="B160" s="26" t="s">
        <v>813</v>
      </c>
      <c r="C160" s="3" t="s">
        <v>910</v>
      </c>
      <c r="D160" s="2" t="s">
        <v>911</v>
      </c>
      <c r="E160" s="2"/>
      <c r="F160" s="2"/>
      <c r="G160" s="27" t="s">
        <v>23</v>
      </c>
    </row>
    <row r="161" spans="1:7" ht="103.5" x14ac:dyDescent="0.25">
      <c r="A161" s="13" t="s">
        <v>912</v>
      </c>
      <c r="B161" s="26" t="s">
        <v>813</v>
      </c>
      <c r="C161" s="3" t="s">
        <v>913</v>
      </c>
      <c r="D161" s="2" t="s">
        <v>914</v>
      </c>
      <c r="E161" s="2"/>
      <c r="F161" s="2"/>
      <c r="G161" s="27" t="s">
        <v>23</v>
      </c>
    </row>
    <row r="162" spans="1:7" ht="57.5" x14ac:dyDescent="0.25">
      <c r="A162" s="13" t="s">
        <v>915</v>
      </c>
      <c r="B162" s="26" t="s">
        <v>813</v>
      </c>
      <c r="C162" s="3" t="s">
        <v>916</v>
      </c>
      <c r="D162" s="2" t="s">
        <v>917</v>
      </c>
      <c r="E162" s="2"/>
      <c r="F162" s="2"/>
      <c r="G162" s="27" t="s">
        <v>23</v>
      </c>
    </row>
    <row r="163" spans="1:7" ht="80.5" x14ac:dyDescent="0.25">
      <c r="A163" s="13" t="s">
        <v>918</v>
      </c>
      <c r="B163" s="26" t="s">
        <v>813</v>
      </c>
      <c r="C163" s="3" t="s">
        <v>919</v>
      </c>
      <c r="D163" s="2" t="s">
        <v>920</v>
      </c>
      <c r="E163" s="2"/>
      <c r="F163" s="2"/>
      <c r="G163" s="27" t="s">
        <v>23</v>
      </c>
    </row>
    <row r="164" spans="1:7" ht="34.5" x14ac:dyDescent="0.25">
      <c r="A164" s="13" t="s">
        <v>921</v>
      </c>
      <c r="B164" s="26" t="s">
        <v>813</v>
      </c>
      <c r="C164" s="3" t="s">
        <v>922</v>
      </c>
      <c r="D164" s="2" t="s">
        <v>923</v>
      </c>
      <c r="E164" s="2"/>
      <c r="F164" s="2"/>
      <c r="G164" s="27" t="s">
        <v>23</v>
      </c>
    </row>
    <row r="165" spans="1:7" ht="80.5" x14ac:dyDescent="0.25">
      <c r="A165" s="13" t="s">
        <v>924</v>
      </c>
      <c r="B165" s="26" t="s">
        <v>813</v>
      </c>
      <c r="C165" s="3" t="s">
        <v>925</v>
      </c>
      <c r="D165" s="2" t="s">
        <v>926</v>
      </c>
      <c r="E165" s="2"/>
      <c r="F165" s="2"/>
      <c r="G165" s="27" t="s">
        <v>23</v>
      </c>
    </row>
    <row r="166" spans="1:7" ht="80.5" x14ac:dyDescent="0.25">
      <c r="A166" s="13" t="s">
        <v>927</v>
      </c>
      <c r="B166" s="26" t="s">
        <v>813</v>
      </c>
      <c r="C166" s="3" t="s">
        <v>928</v>
      </c>
      <c r="D166" s="2" t="s">
        <v>929</v>
      </c>
      <c r="E166" s="2"/>
      <c r="F166" s="2"/>
      <c r="G166" s="27" t="s">
        <v>23</v>
      </c>
    </row>
    <row r="167" spans="1:7" ht="57.5" x14ac:dyDescent="0.25">
      <c r="A167" s="21" t="s">
        <v>930</v>
      </c>
      <c r="B167" s="26" t="s">
        <v>813</v>
      </c>
      <c r="C167" s="3" t="s">
        <v>931</v>
      </c>
      <c r="D167" s="2" t="s">
        <v>932</v>
      </c>
      <c r="E167" s="2"/>
      <c r="F167" s="2"/>
      <c r="G167" s="27" t="s">
        <v>23</v>
      </c>
    </row>
    <row r="168" spans="1:7" ht="69" x14ac:dyDescent="0.25">
      <c r="A168" s="21" t="s">
        <v>933</v>
      </c>
      <c r="B168" s="26" t="s">
        <v>813</v>
      </c>
      <c r="C168" s="3" t="s">
        <v>934</v>
      </c>
      <c r="D168" s="2" t="s">
        <v>935</v>
      </c>
      <c r="E168" s="2"/>
      <c r="F168" s="2"/>
      <c r="G168" s="27" t="s">
        <v>23</v>
      </c>
    </row>
    <row r="169" spans="1:7" ht="96.75" customHeight="1" x14ac:dyDescent="0.25">
      <c r="A169" s="21" t="s">
        <v>936</v>
      </c>
      <c r="B169" s="26" t="s">
        <v>813</v>
      </c>
      <c r="C169" s="3" t="s">
        <v>937</v>
      </c>
      <c r="D169" s="2" t="s">
        <v>938</v>
      </c>
      <c r="E169" s="2"/>
      <c r="F169" s="2"/>
      <c r="G169" s="27" t="s">
        <v>23</v>
      </c>
    </row>
    <row r="170" spans="1:7" ht="46" x14ac:dyDescent="0.25">
      <c r="A170" s="21" t="s">
        <v>939</v>
      </c>
      <c r="B170" s="26" t="s">
        <v>813</v>
      </c>
      <c r="C170" s="3" t="s">
        <v>940</v>
      </c>
      <c r="D170" s="2" t="s">
        <v>941</v>
      </c>
      <c r="E170" s="2"/>
      <c r="F170" s="2"/>
      <c r="G170" s="27" t="s">
        <v>23</v>
      </c>
    </row>
    <row r="171" spans="1:7" ht="75" customHeight="1" x14ac:dyDescent="0.25">
      <c r="A171" s="21" t="s">
        <v>942</v>
      </c>
      <c r="B171" s="26" t="s">
        <v>813</v>
      </c>
      <c r="C171" s="3" t="s">
        <v>943</v>
      </c>
      <c r="D171" s="2" t="s">
        <v>944</v>
      </c>
      <c r="E171" s="2"/>
      <c r="F171" s="2"/>
      <c r="G171" s="27" t="s">
        <v>23</v>
      </c>
    </row>
    <row r="172" spans="1:7" ht="63.75" customHeight="1" x14ac:dyDescent="0.25">
      <c r="A172" s="21" t="s">
        <v>945</v>
      </c>
      <c r="B172" s="26" t="s">
        <v>813</v>
      </c>
      <c r="C172" s="3" t="s">
        <v>946</v>
      </c>
      <c r="D172" s="2" t="s">
        <v>947</v>
      </c>
      <c r="E172" s="2"/>
      <c r="F172" s="2"/>
      <c r="G172" s="27" t="s">
        <v>23</v>
      </c>
    </row>
    <row r="173" spans="1:7" ht="25.5" customHeight="1" x14ac:dyDescent="0.25">
      <c r="A173" s="21" t="s">
        <v>948</v>
      </c>
      <c r="B173" s="26" t="s">
        <v>813</v>
      </c>
      <c r="C173" s="3" t="s">
        <v>949</v>
      </c>
      <c r="D173" s="2" t="s">
        <v>950</v>
      </c>
      <c r="E173" s="2"/>
      <c r="F173" s="2"/>
      <c r="G173" s="27" t="s">
        <v>23</v>
      </c>
    </row>
    <row r="174" spans="1:7" ht="25.5" customHeight="1" x14ac:dyDescent="0.25">
      <c r="A174" s="21" t="s">
        <v>951</v>
      </c>
      <c r="B174" s="26" t="s">
        <v>813</v>
      </c>
      <c r="C174" s="3" t="s">
        <v>952</v>
      </c>
      <c r="D174" s="2" t="s">
        <v>953</v>
      </c>
      <c r="E174" s="2"/>
      <c r="F174" s="2"/>
      <c r="G174" s="27" t="s">
        <v>23</v>
      </c>
    </row>
    <row r="175" spans="1:7" ht="34.5" x14ac:dyDescent="0.25">
      <c r="A175" s="21" t="s">
        <v>954</v>
      </c>
      <c r="B175" s="26" t="s">
        <v>813</v>
      </c>
      <c r="C175" s="3" t="s">
        <v>955</v>
      </c>
      <c r="D175" s="2" t="s">
        <v>956</v>
      </c>
      <c r="E175" s="2"/>
      <c r="F175" s="2"/>
      <c r="G175" s="27" t="s">
        <v>23</v>
      </c>
    </row>
    <row r="176" spans="1:7" ht="60.75" customHeight="1" x14ac:dyDescent="0.25">
      <c r="A176" s="21" t="s">
        <v>957</v>
      </c>
      <c r="B176" s="26" t="s">
        <v>813</v>
      </c>
      <c r="C176" s="3" t="s">
        <v>958</v>
      </c>
      <c r="D176" s="2" t="s">
        <v>959</v>
      </c>
      <c r="E176" s="2"/>
      <c r="F176" s="2"/>
      <c r="G176" s="27" t="s">
        <v>23</v>
      </c>
    </row>
    <row r="177" spans="1:7" ht="115" x14ac:dyDescent="0.25">
      <c r="A177" s="21" t="s">
        <v>960</v>
      </c>
      <c r="B177" s="26" t="s">
        <v>813</v>
      </c>
      <c r="C177" s="3" t="s">
        <v>961</v>
      </c>
      <c r="D177" s="2" t="s">
        <v>962</v>
      </c>
      <c r="E177" s="2"/>
      <c r="F177" s="2"/>
      <c r="G177" s="27" t="s">
        <v>23</v>
      </c>
    </row>
    <row r="178" spans="1:7" ht="40.5" customHeight="1" x14ac:dyDescent="0.25">
      <c r="A178" s="21" t="s">
        <v>963</v>
      </c>
      <c r="B178" s="26" t="s">
        <v>813</v>
      </c>
      <c r="C178" s="3" t="s">
        <v>964</v>
      </c>
      <c r="D178" s="2" t="s">
        <v>965</v>
      </c>
      <c r="E178" s="2"/>
      <c r="F178" s="2"/>
      <c r="G178" s="27" t="s">
        <v>23</v>
      </c>
    </row>
    <row r="179" spans="1:7" ht="110.25" customHeight="1" x14ac:dyDescent="0.25">
      <c r="A179" s="21" t="s">
        <v>966</v>
      </c>
      <c r="B179" s="26" t="s">
        <v>813</v>
      </c>
      <c r="C179" s="3" t="s">
        <v>967</v>
      </c>
      <c r="D179" s="2" t="s">
        <v>968</v>
      </c>
      <c r="E179" s="2"/>
      <c r="F179" s="2"/>
      <c r="G179" s="27" t="s">
        <v>23</v>
      </c>
    </row>
    <row r="180" spans="1:7" ht="81.75" customHeight="1" x14ac:dyDescent="0.25">
      <c r="A180" s="21" t="s">
        <v>969</v>
      </c>
      <c r="B180" s="26" t="s">
        <v>813</v>
      </c>
      <c r="C180" s="3" t="s">
        <v>970</v>
      </c>
      <c r="D180" s="2" t="s">
        <v>971</v>
      </c>
      <c r="E180" s="2"/>
      <c r="F180" s="2"/>
      <c r="G180" s="27" t="s">
        <v>23</v>
      </c>
    </row>
    <row r="181" spans="1:7" ht="113.25" customHeight="1" x14ac:dyDescent="0.25">
      <c r="A181" s="21" t="s">
        <v>972</v>
      </c>
      <c r="B181" s="26" t="s">
        <v>813</v>
      </c>
      <c r="C181" s="3" t="s">
        <v>973</v>
      </c>
      <c r="D181" s="2" t="s">
        <v>974</v>
      </c>
      <c r="E181" s="2"/>
      <c r="F181" s="2"/>
      <c r="G181" s="27" t="s">
        <v>23</v>
      </c>
    </row>
    <row r="182" spans="1:7" ht="104.25" customHeight="1" x14ac:dyDescent="0.25">
      <c r="A182" s="21" t="s">
        <v>975</v>
      </c>
      <c r="B182" s="26" t="s">
        <v>813</v>
      </c>
      <c r="C182" s="3" t="s">
        <v>976</v>
      </c>
      <c r="D182" s="2" t="s">
        <v>977</v>
      </c>
      <c r="E182" s="2"/>
      <c r="F182" s="2"/>
      <c r="G182" s="27" t="s">
        <v>23</v>
      </c>
    </row>
    <row r="183" spans="1:7" ht="81" customHeight="1" x14ac:dyDescent="0.25">
      <c r="A183" s="21" t="s">
        <v>978</v>
      </c>
      <c r="B183" s="26" t="s">
        <v>813</v>
      </c>
      <c r="C183" s="3" t="s">
        <v>979</v>
      </c>
      <c r="D183" s="2" t="s">
        <v>980</v>
      </c>
      <c r="E183" s="2"/>
      <c r="F183" s="2"/>
      <c r="G183" s="27" t="s">
        <v>23</v>
      </c>
    </row>
    <row r="184" spans="1:7" ht="80.5" x14ac:dyDescent="0.25">
      <c r="A184" s="21" t="s">
        <v>981</v>
      </c>
      <c r="B184" s="26" t="s">
        <v>813</v>
      </c>
      <c r="C184" s="3" t="s">
        <v>982</v>
      </c>
      <c r="D184" s="2" t="s">
        <v>983</v>
      </c>
      <c r="E184" s="2"/>
      <c r="F184" s="2"/>
      <c r="G184" s="27" t="s">
        <v>23</v>
      </c>
    </row>
    <row r="185" spans="1:7" ht="34.5" x14ac:dyDescent="0.25">
      <c r="A185" s="21" t="s">
        <v>984</v>
      </c>
      <c r="B185" s="26" t="s">
        <v>813</v>
      </c>
      <c r="C185" s="3" t="s">
        <v>985</v>
      </c>
      <c r="D185" s="2" t="s">
        <v>986</v>
      </c>
      <c r="E185" s="2"/>
      <c r="F185" s="2"/>
      <c r="G185" s="27" t="s">
        <v>23</v>
      </c>
    </row>
    <row r="186" spans="1:7" ht="34.5" x14ac:dyDescent="0.25">
      <c r="A186" s="21" t="s">
        <v>987</v>
      </c>
      <c r="B186" s="26" t="s">
        <v>813</v>
      </c>
      <c r="C186" s="3" t="s">
        <v>988</v>
      </c>
      <c r="D186" s="2" t="s">
        <v>989</v>
      </c>
      <c r="E186" s="2"/>
      <c r="F186" s="2"/>
      <c r="G186" s="27" t="s">
        <v>23</v>
      </c>
    </row>
    <row r="187" spans="1:7" ht="48.75" customHeight="1" x14ac:dyDescent="0.25">
      <c r="A187" s="21" t="s">
        <v>990</v>
      </c>
      <c r="B187" s="26" t="s">
        <v>813</v>
      </c>
      <c r="C187" s="3" t="s">
        <v>991</v>
      </c>
      <c r="D187" s="2" t="s">
        <v>992</v>
      </c>
      <c r="E187" s="2"/>
      <c r="F187" s="2"/>
      <c r="G187" s="27" t="s">
        <v>23</v>
      </c>
    </row>
    <row r="188" spans="1:7" ht="41.25" customHeight="1" x14ac:dyDescent="0.25">
      <c r="A188" s="13" t="s">
        <v>993</v>
      </c>
      <c r="B188" s="26" t="s">
        <v>813</v>
      </c>
      <c r="C188" s="3" t="s">
        <v>993</v>
      </c>
      <c r="D188" s="2" t="s">
        <v>994</v>
      </c>
      <c r="E188" s="2"/>
      <c r="F188" s="2"/>
      <c r="G188" s="3"/>
    </row>
    <row r="189" spans="1:7" ht="57.5" x14ac:dyDescent="0.25">
      <c r="A189" s="13" t="s">
        <v>995</v>
      </c>
      <c r="B189" s="26" t="s">
        <v>813</v>
      </c>
      <c r="C189" s="3" t="s">
        <v>995</v>
      </c>
      <c r="D189" s="2" t="s">
        <v>996</v>
      </c>
      <c r="E189" s="2"/>
      <c r="F189" s="2"/>
      <c r="G189" s="3"/>
    </row>
    <row r="190" spans="1:7" ht="23" x14ac:dyDescent="0.25">
      <c r="A190" s="13" t="s">
        <v>997</v>
      </c>
      <c r="B190" s="26" t="s">
        <v>813</v>
      </c>
      <c r="C190" s="3" t="s">
        <v>997</v>
      </c>
      <c r="D190" s="2" t="s">
        <v>998</v>
      </c>
      <c r="E190" s="2"/>
      <c r="F190" s="2"/>
      <c r="G190" s="3"/>
    </row>
    <row r="191" spans="1:7" ht="39.75" customHeight="1" x14ac:dyDescent="0.25">
      <c r="A191" s="21" t="s">
        <v>999</v>
      </c>
      <c r="B191" s="26" t="s">
        <v>813</v>
      </c>
      <c r="C191" s="3" t="s">
        <v>1000</v>
      </c>
      <c r="D191" s="2" t="s">
        <v>1001</v>
      </c>
      <c r="E191" s="2"/>
      <c r="F191" s="2"/>
      <c r="G191" s="3"/>
    </row>
    <row r="192" spans="1:7" x14ac:dyDescent="0.25">
      <c r="D192" s="17"/>
      <c r="E192" s="17"/>
      <c r="F192" s="17"/>
    </row>
    <row r="194" spans="1:8" s="3" customFormat="1" ht="17.25" customHeight="1" x14ac:dyDescent="0.25">
      <c r="A194" s="13"/>
      <c r="B194" s="19"/>
      <c r="C194" s="13"/>
      <c r="D194" s="13"/>
      <c r="E194" s="13"/>
      <c r="F194" s="13"/>
      <c r="G194" s="13"/>
      <c r="H194" s="22"/>
    </row>
    <row r="195" spans="1:8" ht="22.5" customHeight="1" x14ac:dyDescent="0.25">
      <c r="A195" s="23"/>
      <c r="B195" s="24"/>
      <c r="C195" s="23"/>
      <c r="D195" s="24"/>
      <c r="E195" s="20"/>
      <c r="F195" s="20"/>
      <c r="G195" s="25"/>
    </row>
    <row r="196" spans="1:8" x14ac:dyDescent="0.25">
      <c r="D196" s="24"/>
    </row>
    <row r="197" spans="1:8" x14ac:dyDescent="0.25">
      <c r="D197" s="24"/>
    </row>
    <row r="198" spans="1:8" x14ac:dyDescent="0.25">
      <c r="D198" s="24"/>
    </row>
    <row r="199" spans="1:8" x14ac:dyDescent="0.25">
      <c r="D199" s="24"/>
    </row>
    <row r="200" spans="1:8" x14ac:dyDescent="0.25">
      <c r="D200" s="24"/>
    </row>
    <row r="201" spans="1:8" x14ac:dyDescent="0.25">
      <c r="D201" s="24"/>
    </row>
    <row r="202" spans="1:8" x14ac:dyDescent="0.25">
      <c r="D202"/>
    </row>
    <row r="203" spans="1:8" x14ac:dyDescent="0.25">
      <c r="D203"/>
    </row>
    <row r="204" spans="1:8" x14ac:dyDescent="0.25">
      <c r="D204"/>
    </row>
    <row r="205" spans="1:8" x14ac:dyDescent="0.25">
      <c r="D205"/>
    </row>
    <row r="206" spans="1:8" x14ac:dyDescent="0.25">
      <c r="D206"/>
    </row>
    <row r="207" spans="1:8" x14ac:dyDescent="0.25">
      <c r="D207"/>
    </row>
    <row r="208" spans="1:8"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6"/>
  <sheetViews>
    <sheetView showGridLines="0" workbookViewId="0">
      <selection activeCell="G23" sqref="G23"/>
    </sheetView>
  </sheetViews>
  <sheetFormatPr defaultColWidth="8.6328125" defaultRowHeight="11.5" x14ac:dyDescent="0.25"/>
  <cols>
    <col min="1" max="1" width="21.6328125" style="1" customWidth="1"/>
    <col min="2" max="2" width="3.6328125" style="1" customWidth="1"/>
    <col min="3" max="3" width="19" style="1" customWidth="1"/>
    <col min="4" max="4" width="3" style="1" customWidth="1"/>
    <col min="5" max="5" width="22" style="1" customWidth="1"/>
    <col min="6" max="6" width="2" style="1" customWidth="1"/>
    <col min="7" max="7" width="22" style="1" customWidth="1"/>
    <col min="8" max="8" width="2.6328125" style="1" customWidth="1"/>
    <col min="9" max="9" width="15.6328125" style="1" customWidth="1"/>
    <col min="10" max="10" width="2.6328125" style="1" customWidth="1"/>
    <col min="11" max="11" width="23" style="1" customWidth="1"/>
    <col min="12" max="12" width="2.6328125" customWidth="1"/>
    <col min="13" max="13" width="16.6328125" style="1" customWidth="1"/>
    <col min="14" max="14" width="3" customWidth="1"/>
    <col min="15" max="15" width="17.6328125" customWidth="1"/>
    <col min="17" max="17" width="13.6328125" customWidth="1"/>
  </cols>
  <sheetData>
    <row r="2" spans="1:18" ht="23" x14ac:dyDescent="0.25">
      <c r="A2" s="1" t="s">
        <v>1002</v>
      </c>
    </row>
    <row r="4" spans="1:18" ht="34.5" x14ac:dyDescent="0.25">
      <c r="A4" s="1" t="s">
        <v>1003</v>
      </c>
      <c r="C4" s="1" t="s">
        <v>1004</v>
      </c>
      <c r="E4" s="1" t="s">
        <v>1005</v>
      </c>
      <c r="G4" s="1" t="s">
        <v>1006</v>
      </c>
      <c r="I4" s="1" t="s">
        <v>1007</v>
      </c>
      <c r="K4" s="1" t="s">
        <v>1008</v>
      </c>
      <c r="M4" s="1" t="s">
        <v>1009</v>
      </c>
    </row>
    <row r="7" spans="1:18" ht="23" x14ac:dyDescent="0.25">
      <c r="A7" s="137" t="s">
        <v>1010</v>
      </c>
      <c r="C7" s="137" t="s">
        <v>1011</v>
      </c>
      <c r="E7" s="1" t="s">
        <v>1012</v>
      </c>
      <c r="G7" s="137" t="s">
        <v>1013</v>
      </c>
      <c r="I7" s="137" t="s">
        <v>1014</v>
      </c>
      <c r="K7" s="137" t="s">
        <v>1015</v>
      </c>
      <c r="M7" s="137" t="s">
        <v>1016</v>
      </c>
      <c r="O7" s="137" t="s">
        <v>1017</v>
      </c>
    </row>
    <row r="8" spans="1:18" ht="23" x14ac:dyDescent="0.25">
      <c r="A8" s="137"/>
      <c r="C8" s="137"/>
      <c r="E8" s="1" t="s">
        <v>1018</v>
      </c>
      <c r="G8" s="137"/>
      <c r="I8" s="137"/>
      <c r="K8" s="137"/>
      <c r="M8" s="137"/>
      <c r="O8" s="137"/>
    </row>
    <row r="9" spans="1:18" ht="23" x14ac:dyDescent="0.25">
      <c r="A9" s="137"/>
      <c r="C9" s="137"/>
      <c r="E9" s="1" t="s">
        <v>1019</v>
      </c>
      <c r="G9" s="137"/>
      <c r="I9" s="137"/>
      <c r="K9" s="137"/>
      <c r="M9" s="137"/>
      <c r="O9" s="137"/>
    </row>
    <row r="11" spans="1:18" ht="46" x14ac:dyDescent="0.25">
      <c r="A11" s="1" t="s">
        <v>1020</v>
      </c>
      <c r="C11" s="1" t="s">
        <v>1021</v>
      </c>
      <c r="E11" s="1" t="s">
        <v>1022</v>
      </c>
      <c r="G11" s="1" t="s">
        <v>1023</v>
      </c>
      <c r="I11" s="1" t="s">
        <v>1024</v>
      </c>
      <c r="K11" s="1" t="s">
        <v>1025</v>
      </c>
    </row>
    <row r="13" spans="1:18" ht="34.5" x14ac:dyDescent="0.25">
      <c r="A13" s="1" t="s">
        <v>1026</v>
      </c>
      <c r="C13" s="1" t="s">
        <v>1027</v>
      </c>
      <c r="E13" s="1" t="s">
        <v>1028</v>
      </c>
      <c r="G13" s="1" t="s">
        <v>1029</v>
      </c>
      <c r="I13" s="1" t="s">
        <v>1030</v>
      </c>
      <c r="K13" s="1" t="s">
        <v>1031</v>
      </c>
    </row>
    <row r="15" spans="1:18" ht="46" x14ac:dyDescent="0.25">
      <c r="A15" s="1" t="s">
        <v>1032</v>
      </c>
      <c r="C15" s="1" t="s">
        <v>1033</v>
      </c>
      <c r="E15" s="1" t="s">
        <v>1034</v>
      </c>
      <c r="G15" s="1" t="s">
        <v>1035</v>
      </c>
      <c r="I15" s="1" t="s">
        <v>1036</v>
      </c>
      <c r="K15" s="1" t="s">
        <v>1037</v>
      </c>
      <c r="M15" s="1" t="s">
        <v>1038</v>
      </c>
      <c r="O15" s="1" t="s">
        <v>1039</v>
      </c>
      <c r="Q15" s="1" t="s">
        <v>1040</v>
      </c>
      <c r="R15" s="1"/>
    </row>
    <row r="17" spans="1:13" ht="23" x14ac:dyDescent="0.25">
      <c r="A17" s="1" t="s">
        <v>1041</v>
      </c>
      <c r="C17" s="1" t="s">
        <v>1042</v>
      </c>
      <c r="E17" s="1" t="s">
        <v>1043</v>
      </c>
      <c r="G17" s="1" t="s">
        <v>1044</v>
      </c>
      <c r="I17" s="1" t="s">
        <v>1045</v>
      </c>
      <c r="K17" s="1" t="s">
        <v>1046</v>
      </c>
      <c r="M17" s="1" t="s">
        <v>1047</v>
      </c>
    </row>
    <row r="33" spans="4:4" ht="33.75" customHeight="1" x14ac:dyDescent="0.25"/>
    <row r="34" spans="4:4" x14ac:dyDescent="0.25">
      <c r="D34"/>
    </row>
    <row r="36" spans="4:4" x14ac:dyDescent="0.25">
      <c r="D36"/>
    </row>
  </sheetData>
  <mergeCells count="7">
    <mergeCell ref="O7:O9"/>
    <mergeCell ref="A7:A9"/>
    <mergeCell ref="G7:G9"/>
    <mergeCell ref="C7:C9"/>
    <mergeCell ref="I7:I9"/>
    <mergeCell ref="K7:K9"/>
    <mergeCell ref="M7:M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86A99D26DA6C4DA9957FB917CC484D" ma:contentTypeVersion="2" ma:contentTypeDescription="Een nieuw document maken." ma:contentTypeScope="" ma:versionID="42c78c5f8892b1ecc4580670b00d7a95">
  <xsd:schema xmlns:xsd="http://www.w3.org/2001/XMLSchema" xmlns:xs="http://www.w3.org/2001/XMLSchema" xmlns:p="http://schemas.microsoft.com/office/2006/metadata/properties" xmlns:ns2="119b4c63-6440-4d8c-a5c2-0bb0e6a3d705" targetNamespace="http://schemas.microsoft.com/office/2006/metadata/properties" ma:root="true" ma:fieldsID="7cf43ec8de64cff4b5fe0390818f8188" ns2:_="">
    <xsd:import namespace="119b4c63-6440-4d8c-a5c2-0bb0e6a3d70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b4c63-6440-4d8c-a5c2-0bb0e6a3d70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19b4c63-6440-4d8c-a5c2-0bb0e6a3d705">
      <UserInfo>
        <DisplayName>Rieff, G.T. (Gerard) (Rijksmedewerker)</DisplayName>
        <AccountId>85</AccountId>
        <AccountType/>
      </UserInfo>
      <UserInfo>
        <DisplayName>samet.aydin@minienw.nl</DisplayName>
        <AccountId>31</AccountId>
        <AccountType/>
      </UserInfo>
      <UserInfo>
        <DisplayName>Vulpen, S.D. (Steven) van (Rijksmedewerker)</DisplayName>
        <AccountId>87</AccountId>
        <AccountType/>
      </UserInfo>
      <UserInfo>
        <DisplayName>julien.brown@minienw.nl</DisplayName>
        <AccountId>42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B m Z R V 9 7 q A g C k A A A A 9 w A A A B I A H A B D b 2 5 m a W c v U G F j a 2 F n Z S 5 4 b W w g o h g A K K A U A A A A A A A A A A A A A A A A A A A A A A A A A A A A h Y + 9 D o I w G E V f h X S n f z g Y U s r g C s b E x L g 2 p W I j f B h a L O / m 4 C P 5 C m I U d X O 8 5 5 7 h 3 v v 1 J v K x b a K L 6 Z 3 t I E M M U x Q Z 0 F 1 l o c 7 Q 4 A / x E u V S b J Q + q d p E k w w u H V 2 V o a P 3 5 5 S Q E A I O C e 7 6 m n B K G d m X x V Y f T a v Q R 7 b / 5 d i C 8 w q 0 Q V L s X m M k x 4 w t M O c 8 w V S Q m Y r S w t f g 0 + B n + w P F a m j 8 0 B s J T b w u B J m j I O 8 T 8 g F Q S w M E F A A C A A g A B m Z R 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Z m U V c o i k e 4 D g A A A B E A A A A T A B w A R m 9 y b X V s Y X M v U 2 V j d G l v b j E u b S C i G A A o o B Q A A A A A A A A A A A A A A A A A A A A A A A A A A A A r T k 0 u y c z P U w i G 0 I b W A F B L A Q I t A B Q A A g A I A A Z m U V f e 6 g I A p A A A A P c A A A A S A A A A A A A A A A A A A A A A A A A A A A B D b 2 5 m a W c v U G F j a 2 F n Z S 5 4 b W x Q S w E C L Q A U A A I A C A A G Z l F X D 8 r p q 6 Q A A A D p A A A A E w A A A A A A A A A A A A A A A A D w A A A A W 0 N v b n R l b n R f V H l w Z X N d L n h t b F B L A Q I t A B Q A A g A I A A Z m U 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W 6 o w j U 7 y M R Y T o T 8 G D l L d i A A A A A A I A A A A A A A N m A A D A A A A A E A A A A J L X m 9 1 S 1 6 q z t l v L D t T g C 2 4 A A A A A B I A A A K A A A A A Q A A A A S P b O J R U c 6 w z 6 G m a x J l S M H F A A A A A + h S i t Q B 5 l C S T e u f j x 9 5 6 n v + P Z i / h Y b t N i q M 6 X q X p o O 9 / P U k c 0 W A D a J 4 7 b d 3 Q 9 P 8 E P m d + X G c J x c p L 0 K C d p 9 I d D D x a d J J y p u 2 o 6 O v I B w e a r Z B Q A A A A t d K V 1 z 7 O y / y 9 D h W h 5 x h z v / h 7 v u A = = < / D a t a M a s h u p > 
</file>

<file path=customXml/itemProps1.xml><?xml version="1.0" encoding="utf-8"?>
<ds:datastoreItem xmlns:ds="http://schemas.openxmlformats.org/officeDocument/2006/customXml" ds:itemID="{EB6B1B59-5E72-4FA4-9596-30B0E0D14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b4c63-6440-4d8c-a5c2-0bb0e6a3d7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F97CD-5342-4705-86E5-1F4EAA8EEA20}">
  <ds:schemaRefs>
    <ds:schemaRef ds:uri="119b4c63-6440-4d8c-a5c2-0bb0e6a3d705"/>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BBCF059C-444D-4DAC-8B5E-0900EF0383BF}">
  <ds:schemaRefs>
    <ds:schemaRef ds:uri="http://schemas.microsoft.com/sharepoint/v3/contenttype/forms"/>
  </ds:schemaRefs>
</ds:datastoreItem>
</file>

<file path=customXml/itemProps4.xml><?xml version="1.0" encoding="utf-8"?>
<ds:datastoreItem xmlns:ds="http://schemas.openxmlformats.org/officeDocument/2006/customXml" ds:itemID="{5BBFBCB7-5F73-455C-9F76-799F1968AB6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functionals &amp; non functionals</vt:lpstr>
      <vt:lpstr>HIS eisen</vt:lpstr>
      <vt:lpstr>Eisen Laureen</vt:lpstr>
      <vt:lpstr>Het inkoopproces Framework</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Aydin, S (Samet) - FIB/UDAC/FenI</dc:creator>
  <cp:keywords/>
  <dc:description/>
  <cp:lastModifiedBy>Aydin, S (Samet) - FIB/UDAC/FenI</cp:lastModifiedBy>
  <cp:revision/>
  <dcterms:created xsi:type="dcterms:W3CDTF">2023-08-29T12:51:03Z</dcterms:created>
  <dcterms:modified xsi:type="dcterms:W3CDTF">2025-07-03T19:22:59Z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PVE database eisen en wensen 0.92 versie_incl beoordeling.xlsx</vt:lpwstr>
  </property>
  <property fmtid="{D5CDD505-2E9C-101B-9397-08002B2CF9AE}" pid="3" name="ContentTypeId">
    <vt:lpwstr>0x0101000E86A99D26DA6C4DA9957FB917CC484D</vt:lpwstr>
  </property>
  <property fmtid="{D5CDD505-2E9C-101B-9397-08002B2CF9AE}" pid="4" name="Order">
    <vt:r8>94800</vt:r8>
  </property>
  <property fmtid="{D5CDD505-2E9C-101B-9397-08002B2CF9AE}" pid="5" name="xd_ProgID">
    <vt:lpwstr/>
  </property>
  <property fmtid="{D5CDD505-2E9C-101B-9397-08002B2CF9AE}" pid="6" name="TemplateUrl">
    <vt:lpwstr/>
  </property>
  <property fmtid="{D5CDD505-2E9C-101B-9397-08002B2CF9AE}" pid="7" name="_CopySource">
    <vt:lpwstr>https://www.samenwerkruimten.nl/teamsites/vgpinkoop/Documenten/95 Functionele Uitvraag onder EAP2023/Bijlagen/Bijlage 1 - Programma van Eisen en Wensen.xlsx</vt:lpwstr>
  </property>
</Properties>
</file>