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https://office033.sharepoint.com/sites/ProjectapplicatieDiagnoseenMatching/Gedeelde documenten/General/4. AANBESTEDING/4.2 Publicatiestukken/"/>
    </mc:Choice>
  </mc:AlternateContent>
  <xr:revisionPtr revIDLastSave="241" documentId="14_{9ADB9B01-7F7F-4741-999C-FA899AEC3936}" xr6:coauthVersionLast="47" xr6:coauthVersionMax="47" xr10:uidLastSave="{58DE9E36-5FF0-4FA8-837B-EBA7D28F2641}"/>
  <bookViews>
    <workbookView minimized="1" xWindow="1100" yWindow="1100" windowWidth="14400" windowHeight="8260" tabRatio="641" xr2:uid="{00000000-000D-0000-FFFF-FFFF00000000}"/>
  </bookViews>
  <sheets>
    <sheet name="Gesloten wensenlijst" sheetId="7" r:id="rId1"/>
    <sheet name="Dropdownmenu" sheetId="8"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3" i="7" l="1"/>
  <c r="D56" i="7"/>
  <c r="D25" i="7"/>
  <c r="D12" i="7"/>
  <c r="C63" i="7" l="1"/>
  <c r="C56" i="7"/>
  <c r="C25" i="7"/>
  <c r="C12" i="7"/>
  <c r="D26" i="7" l="1"/>
  <c r="D57" i="7"/>
  <c r="D13" i="7"/>
  <c r="D64" i="7"/>
  <c r="D65" i="7" l="1"/>
</calcChain>
</file>

<file path=xl/sharedStrings.xml><?xml version="1.0" encoding="utf-8"?>
<sst xmlns="http://schemas.openxmlformats.org/spreadsheetml/2006/main" count="89" uniqueCount="72">
  <si>
    <t>Max te behalen punten</t>
  </si>
  <si>
    <t>Behaalde punten</t>
  </si>
  <si>
    <t>Toelichting</t>
  </si>
  <si>
    <t>BBSUO</t>
  </si>
  <si>
    <t>Algemene Wensen Functionaliteit - totaal 10 punten te halen</t>
  </si>
  <si>
    <t>Totaal aantal punten:</t>
  </si>
  <si>
    <t>Score o.b.v. weging onderwerp:</t>
  </si>
  <si>
    <t>Score o.b.v. weging onderwerp</t>
  </si>
  <si>
    <t>Totaal behaald puntenaantal voor de Gesloten Wensenlijst</t>
  </si>
  <si>
    <t xml:space="preserve">0 punten bij 0 tm 5 filtercategorieën 
5 punten bij 6 tm 9 filtercategorieën
10 punten bij 10 of meer filtercategorieën. </t>
  </si>
  <si>
    <t>bij 1 mogelijkheid 1 punt
bij 2 mogelijkheden 2 punten
bij alle drie de mogelijkheden 5 punten.</t>
  </si>
  <si>
    <t>0 punten bij 0 tm 9 gegevenssoorten
5 punten bij 10 tm 20 gegevenssoorten
10 punten voor alle (21) gegevenssoorten</t>
  </si>
  <si>
    <t>0 punten voor 0 tm 2 gegevenssoorten
5 punten voor 3 tm 4 gegevenssoorten
10 punten voor alle (5) gegevenssoorten</t>
  </si>
  <si>
    <t>0 punten voor 0 tm 3 gegevenssoorten
5 punten voor 4 tm 7 gegevenssoorten
10 punten voor alle (8) gegevenssoorten</t>
  </si>
  <si>
    <t>0 punten voor 0 tm 5 gegevenssoorten
5 punten voor 6 tm 11 gegevenssoorten
10 punten voor alle(12) gegevenssoorten</t>
  </si>
  <si>
    <t>1 punt voor de mogelijkheid om meerdere vacatures te registreren.
2 punten voor de mogelijkheid om meerdere vacatures te registreren met bijbehorende status</t>
  </si>
  <si>
    <t>Wensen Functionaliteit  Diagnose -totaal 30 punten te halen</t>
  </si>
  <si>
    <t>Wensen Functionaliteit  Matching &amp; CRM - totaal 45 punten te halen</t>
  </si>
  <si>
    <t>Wensen Functionaliteit Registratie en Rapportage -15 punten</t>
  </si>
  <si>
    <t>Per filtermogelijkheid 2 punten, in totaal maximaal 10 punten</t>
  </si>
  <si>
    <t xml:space="preserve"> </t>
  </si>
  <si>
    <t xml:space="preserve">Hieronder staan de functionele wensen opgedeeld in verschillende categorieen, te weten: algemene functionaliteit, diagnose functionaliteit, matching &amp; crm functionaliteit en rapportage &amp; registratie functionaliteit. De inschrijver dient per wens aan te geven of hij aan de wens voldoet. Hiertoe dient de inschrijver in kolom D (in de gele cellen) via het dropdownmenu het van toepassing zijnde puntenaantal aan te geven: 0 punten indien inschrijver niet of niet volledig aan de wens voldoet, en het bij de wens behorende puntenaantal indien inschrijver volledig aan de wens voldoet.  Per wens is een waarde toegevoegd.  Hoe hoger de waarde hoe belangrijker de wens is voor de opdrachtgever.  </t>
  </si>
  <si>
    <t>De ICT-prestatie biedt de mogelijkheid de werkzoekende toegang tot vacaturegegevens en dit kan naar eigen wens van de medewerker voor een werkzoekende worden ingezet. </t>
  </si>
  <si>
    <t>De ICT-prestatie ondersteunt een generieke vertaalfunctie zodat de tekst in de userinterface en de content in de ICT-prestatie in ieder geval vertaald kunnen worden naar het Eritrees, Arabisch, Farsi, Oekraiens en de Europese talen.</t>
  </si>
  <si>
    <t xml:space="preserve">De ICT-prestatie biedt gebruikersondersteuning bij ieder scherm. </t>
  </si>
  <si>
    <t>ICT-prestatie biedt de mogelijkheid om afspraken en documenten te delen met inwoners via beveiligde email.</t>
  </si>
  <si>
    <t>De ICT-prestatie biedt de mogelijkheid om persoonlijke notities maken (off the record, zodat de werkzoekende dit niet kan zien).</t>
  </si>
  <si>
    <t xml:space="preserve">De ICT-prestatie biedt de mogelijkheid voor gebruikers om zelf acties in te plannen en signalen in te stellen per actie. </t>
  </si>
  <si>
    <t xml:space="preserve">De ICT-prestatie bevat functionaliteit om middels een integratie met instrumentengids EVA voorstellen te doen voor het inzetten van instrumenten voor een werkzoekende op basis van het profiel. O.b.v. werkzoekende kenmerken worden de instrumenten automatisch gefilterd die van toepassing zijn. </t>
  </si>
  <si>
    <t>De ICT-prestatie biedt de mogelijkheid om het VNG werklandschap zodanig in te richten dat het herkenbaar is o.b.v. de namen van de tegels van het VNG werklandschap</t>
  </si>
  <si>
    <t xml:space="preserve">De ICT-prestatie biedt de mogelijkheid om het Integratief Gedragsmodel (IGM) toe te passen. </t>
  </si>
  <si>
    <t xml:space="preserve">De ICT-prestatie bevat functionaliteit, zodat in de toekomst gebruik gemaakt kan worden van de landelijke standaard CompetentNL .  </t>
  </si>
  <si>
    <t>De ICT-prestatie biedt de mogelijkheid om de participatieladder in te richten.</t>
  </si>
  <si>
    <t xml:space="preserve">De ICT-prestatie bevat functionaliteit waarmee inzichtelijk gemaakt wordt welke instrumenten bij de werkzoekende ingezet zijn. </t>
  </si>
  <si>
    <t>De ICT-prestatie kan een anoniem werkzoekendeprofiel (inclusief wensberoepen, werkervaring en contactpersoon van de werkzoekende) opstellen.</t>
  </si>
  <si>
    <t xml:space="preserve">De ICT-prestatie bevat functionaliteit om een concept advies over bemiddeling en plaatsing van de werkzoekende te geven. Hierbij geeft de ICT-prestatie weer o.b.v. welke informatie het concept advies is gegenereerd. De ICT-prestatie geeft een conceptadvies, de uiteindelijke beslissing ligt bij de professional. </t>
  </si>
  <si>
    <t>Vanuit de ICT-prestatie kunnen beroepskeuze- en competentietests van derde aanbieders worden gestart voor een specifieke werkzoekende.</t>
  </si>
  <si>
    <t>Resultaten van beroepskeuze- competentietest van derde aanbieders kunnen in de ICT-prestatie worden gedeeld met de werkzoekende.</t>
  </si>
  <si>
    <t>De ICT-prestatie toont per werkzoekende bij welke werkgever zij/hij is voorgesteld en met welk resultaat.</t>
  </si>
  <si>
    <t>De ICT-prestatie toont per werkzoekende bij welke vacature zij/hij is voorgesteld en met welk resultaat.</t>
  </si>
  <si>
    <t>De ICT-prestatie doet voorstellen van competenties aan de hand van voorbeeldberoepen voor het opstellen van vacatures.</t>
  </si>
  <si>
    <t>De ICT-prestatie biedt uitgebreide filterfunctionaliteiten bij het zoeken van vacatures en werkgevers:  
 - op basis van mogelijke ondersteuning of begeleiding
 - op basis van drukte van de omgeving
 - op basis van toegankelijkheid op de werkvloer
 - op basis van flexibele werktijden 
 - op basis van reisafstand woon-werkverkeer in kilometers</t>
  </si>
  <si>
    <t>De ICT-prestatie corrigieert typefouten in de ingevoerde zoektekst en geeft een suggestie voor de bedoelde zoekterm (bijv. zoals Google zoeken)  Zoekfunctionaliteit  vacatures op  zowel op kenmerken als op tekstinhoud.</t>
  </si>
  <si>
    <t>De ICT-prestatie biedt de mogelijkheid om bulk-emails te versturen aan werkgevers.</t>
  </si>
  <si>
    <t>De ICT-prestatie biedt de mogelijkheid automatisch per werkgever een contactmoment te registereren indien werkgever deel uitmaakt van een  bulk-email die is verstuurd  aan werkgever.</t>
  </si>
  <si>
    <t>De ICT-prestatie biedt de mogelijkheid om bulk-emails te versturen aan werkzoekenden.</t>
  </si>
  <si>
    <t>De ICT-prestatie biedt de mogelijkheid automatisch per werkzoekende een contactmoment te registereren indien werkzoekende deel uitmaakt van een  bulk-email die is verstuurd  aan werkzoekende.</t>
  </si>
  <si>
    <t>De ICT-prestatie biedt de mogelijkheid om de informatie van een vacature in 1 keer te kopieren.</t>
  </si>
  <si>
    <t>De ICT-prestatie biedt de mogelijkheid om via een KvK koppeling een nieuwe werkgever te registreren.</t>
  </si>
  <si>
    <t>De ICT-prestatie biedt de mogelijkheid om zelf meldingen aan een vacature te koppelen waaronder tenminste de vervaltermijn en reactietermijn.</t>
  </si>
  <si>
    <t xml:space="preserve">De ICT-prestatie biedt de mogelijkheid om werkgeversgegevens te registereren die informatie geven over de werkomgeving die van belang zijn voor het plaatsen van werkzoekenden. </t>
  </si>
  <si>
    <t>De ICT-prestatie biedt de mogelijkheid om Accountmanagementactiviteiten te kunnen categoriseren naar soort activiteiten (acquistiegesprekken, events, helpen bij HR beleid en opvolggesprekken, etc.).</t>
  </si>
  <si>
    <t xml:space="preserve">De ICT-prestatie bevat functionaliteit om werkgevers te kunnen vinden op vestigingsadres (niet alleen op hoofdkantoor). </t>
  </si>
  <si>
    <t>De ICT-prestatie bevat functionaliteit om werkgevers te kunnen vinden per accountmanager.</t>
  </si>
  <si>
    <t>De ICT-prestatie bevat functionaliteit om overzicht te geven van werkgevers die nog niet gekoppeld zijn aan een accountmanager.</t>
  </si>
  <si>
    <t xml:space="preserve">De ICT-prestatie bevat functionaliteit om werkgevers te kunnen opzoeken / selecteren op diverse zoekcriteria:
- postcode/plaats
- grootte bedrijf
- sector bedrijf
- KvK nummer
- Contactpersoongegevens vd werkgever (email, telefoonnummer)  </t>
  </si>
  <si>
    <t>De ICT-prestatie bevat functionaliteit die per werkgever inzichtelijk maakt welke vacatures er bij de werkgever zijn ingevuld ism WSP en welke vacatures nu open staan met de datum van opvoeren en de datum van sluiten (invulling) van de vacature.</t>
  </si>
  <si>
    <t xml:space="preserve">De ICT-prestatie bevat functionaliteit om een vacature met 1 handeling op pauze zetten zodat deze niet meer zichtbaar is en weer zichtbaar te maken door de pauze-status in te trekken. </t>
  </si>
  <si>
    <t>De ICT-prestatie bevat functionaliteit bij het beheren van vacatures om concept vacatures te bewerken.</t>
  </si>
  <si>
    <t>De ICT-prestatie biedt de mogelijkheid om meerdere vacatures voor 1 functie te registreren en weergeeft de status (gevuld, verlopen, teruggetrokken) per functie.</t>
  </si>
  <si>
    <t xml:space="preserve">De ICT-prestatie biedt de mogelijkheid om een reminder te geven wanneer een vacature vervalt binnen 1 week en 1 dag. </t>
  </si>
  <si>
    <t>De ICT-prestatie biedt ruime mogelijkheid om tekst op te nemen bij het registreren van Vacaturetitel, zodat een aantal belangrijke kenmerken zoals het aantal uren per week in de titel weergegeven kan worden.</t>
  </si>
  <si>
    <t>De ICT-prestatie biedt de mogelijkheid om bij het registreren van een vacature aanvullende competenties in te vullen in vrije tekstvelden. De aanvullende competenties staan los van de standaard competenties</t>
  </si>
  <si>
    <t>De ICT-prestatie bevat bij het registreren van een vacature meerdere tekstvelden die de opdracht omschrijven. Hierop kan later ook gefilterd worden bij het zoeken van een opdracht. De tekstvelden zijn:
Functie omschrijving (groot tekstveld)
Functie eisen en wensen (groot tekstveld)
Dienstverband in uren (tekstveld, alleen cijfers kunnen invullen)
Locatie (tekstveld, liefst met naamherkenning van locaties)
Werklocatie (thuis, hybride of op locatie)
Reiskostenvergoeding (J/N)
Vereist opleidingsniveau (dropdown menu)
Specifieke opleiding (tekstveld)
Vereist taalniveau (dropdown menu)
Rijbewijs (J/N)
VOG (J/N)
Extra begeleiding mogelijk (J/N)
Zittend werk (J/N)</t>
  </si>
  <si>
    <t xml:space="preserve">De ICT-prestatie bevat functionaliteit om bij het registreren van een vacature de verschillende manieren van solliciteren te kunnen aangeven: CV met motivatie, sollicitatie formulier, op basis van competentie. </t>
  </si>
  <si>
    <t xml:space="preserve">De ICT-prestatie bevat de functionaliteit om de naw-gegevens, contactgegevens en gegevens over de werkomgeving van de werkgever op één pagina weer te geven. </t>
  </si>
  <si>
    <t>De ICT-prestatie bevat functionaliteit om de volgende gegevens te kunnen registeren en te rapporteren per werkzoekende (dashboard):
- Op werkzoekende niveau kunnen vastleggen wat iemands status is na plaatsing (einde dienstverlening, uitstroom, nog steeds dienstverlening etc.).
- Op werkzoekende niveau startdatum plaatsing kunnen vastleggen (liefst gekoppeld aan startdatum dienstverlening om inzicht in doorlooptijd te hebben)
- Op werkzoekende niveau kunnen vastleggen waar de werkzoekende zelf op heeft gesolliciteerd (is dus anders dan voorgesteld door - Recruiter/Jobhunter/Accountmanager)
- Loonwaarde registratie per werkzoekende
- Welke instrumenten tot nu toe zijn ingezet bij de werkzoekende
- Vast kunnen leggen dat iemands dienstverlening is gestopt en waarom
- Reden instroom uit een vaste tabel.
- Resultaatomschrijving mee te geven uit een vaste tabel.
- NAW
- Profiel
- Ervaring
- Competenties
- Wensen
- Benodigde aanpassingen
- Belemmeringen
- Beschikbaarheid
- Bemiddelbaarheid
- Doelen werkzoekende
- Resultaat werkfitanalyse
- Groei diagnose
- Afgenomen diagnoses</t>
  </si>
  <si>
    <t>De ICT-prestatie bevat functionaliteit om de volgende gegevens te kunnen registeren en rapporteren per werkgever (dashboard): 
De volgende gegevens zijn zichtbaar vanuit de invalshoeken van een specifieke werkgever, totaal actieve werkgevers, accountmanager of totaal werkgevers.  
- Actief/Niet actieve werkgever
- Aantal benaderingsmomenten vanuit WSP naar werkgevers (bezoeken, deelname aan evenementen)
- Aantal benaderingsmomenten vanuit de werkgever naar het WSP
- Welke accountmanagers zijn gekoppeld aan welke werkgever
- Aantal vacatures die openstaan bij de werkgevers</t>
  </si>
  <si>
    <t>De ICT-prestatie bevat functionaliteit om de volgende gegevens te kunnen registeren en rapporteren voor vacatures (dashboard):  
- Verloop van vacatures
- Nieuwe vacatures per in te stellen tijdsperiode
- Doorlooptijd van vacatures
- Aantal voorgestelde kandidaten per vacature
- Aantal plaatsingen op een vacature
- Vacatures per branche
- Geschikte vacatures per doelgroep 
- Aantal eigen vacatures</t>
  </si>
  <si>
    <t>De ICT-prestatie bevat functionaliteit om de volgende gegevens te kunnen registeren en rapporteren over het gehele traject naar werk(dashboard), weer te geven in totaal, per team en per medewerker:
- Aantal werkzoekenden 
- Aantal beeindigde trajecten zonder plaatsing
- Aantal plaatsingen per soort (regulier, BBL, LKS, werkervaringsplek)
- Gemiddelde doorlooptijd van het traject
- Uitgevoerde activiteiten
- Ingezette instrumenten
- Werkzoekende is na plaatsing uit de uitkering of ontvangt een aanvullende uitkering
- Soort plaatsing, van werkzoekende (plaatsing met nazorg, proefplaatsing)
- Bij plaatsing, aantal uren en contractsoort
- Niet uitkeringsgerechtigd (ja/nee)
- Plaatsing met loonkosten subsidies
- Werkzoekende is geplaatst mbv opleiding en scholing</t>
  </si>
  <si>
    <t>Diagnose en Matching ICT-prestatie - Gesloten functionele wensenlijst</t>
  </si>
  <si>
    <t>De ICT-prestatie geeft de werkzoekende toegang tot zijn eigen profiel en dit kan naar eigen wens van de medewerker voor een werkzoekende worden ingezet.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</si>
</sst>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Calibri"/>
      <family val="2"/>
    </font>
    <font>
      <sz val="11"/>
      <color rgb="FF000000"/>
      <name val="Calibri"/>
      <family val="2"/>
      <scheme val="minor"/>
    </font>
    <font>
      <b/>
      <sz val="11"/>
      <color theme="0"/>
      <name val="Calibri"/>
      <family val="2"/>
      <scheme val="minor"/>
    </font>
    <font>
      <sz val="11"/>
      <name val="Calibri"/>
      <family val="2"/>
      <scheme val="minor"/>
    </font>
    <font>
      <b/>
      <sz val="11"/>
      <color rgb="FF000000"/>
      <name val="Calibri"/>
      <family val="2"/>
      <scheme val="minor"/>
    </font>
    <font>
      <sz val="11"/>
      <name val="Calibri"/>
      <family val="2"/>
    </font>
  </fonts>
  <fills count="8">
    <fill>
      <patternFill patternType="none"/>
    </fill>
    <fill>
      <patternFill patternType="gray125"/>
    </fill>
    <fill>
      <patternFill patternType="solid">
        <fgColor rgb="FFC00000"/>
        <bgColor rgb="FFC00000"/>
      </patternFill>
    </fill>
    <fill>
      <patternFill patternType="solid">
        <fgColor rgb="FFC00000"/>
        <bgColor indexed="64"/>
      </patternFill>
    </fill>
    <fill>
      <patternFill patternType="solid">
        <fgColor theme="0"/>
        <bgColor indexed="64"/>
      </patternFill>
    </fill>
    <fill>
      <patternFill patternType="solid">
        <fgColor rgb="FFFFFF00"/>
        <bgColor indexed="64"/>
      </patternFill>
    </fill>
    <fill>
      <patternFill patternType="solid">
        <fgColor theme="0"/>
        <bgColor rgb="FFC00000"/>
      </patternFill>
    </fill>
    <fill>
      <patternFill patternType="solid">
        <fgColor theme="2"/>
        <bgColor indexed="64"/>
      </patternFill>
    </fill>
  </fills>
  <borders count="18">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indexed="64"/>
      </bottom>
      <diagonal/>
    </border>
    <border>
      <left/>
      <right style="thin">
        <color rgb="FF000000"/>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top/>
      <bottom style="thin">
        <color rgb="FF000000"/>
      </bottom>
      <diagonal/>
    </border>
    <border>
      <left style="thin">
        <color rgb="FF000000"/>
      </left>
      <right/>
      <top style="medium">
        <color indexed="64"/>
      </top>
      <bottom style="thin">
        <color rgb="FF000000"/>
      </bottom>
      <diagonal/>
    </border>
    <border>
      <left style="thin">
        <color indexed="64"/>
      </left>
      <right/>
      <top style="medium">
        <color indexed="64"/>
      </top>
      <bottom style="thin">
        <color indexed="64"/>
      </bottom>
      <diagonal/>
    </border>
    <border>
      <left style="thin">
        <color indexed="64"/>
      </left>
      <right/>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s>
  <cellStyleXfs count="1">
    <xf numFmtId="0" fontId="0" fillId="0" borderId="0"/>
  </cellStyleXfs>
  <cellXfs count="70">
    <xf numFmtId="0" fontId="0" fillId="0" borderId="0" xfId="0"/>
    <xf numFmtId="0" fontId="0" fillId="0" borderId="1" xfId="0" applyBorder="1" applyAlignment="1">
      <alignment horizontal="left" vertical="top" wrapText="1"/>
    </xf>
    <xf numFmtId="0" fontId="0" fillId="0" borderId="0" xfId="0" applyAlignment="1">
      <alignment horizontal="left" vertical="top" wrapText="1"/>
    </xf>
    <xf numFmtId="0" fontId="0" fillId="4" borderId="1" xfId="0" applyFill="1" applyBorder="1" applyAlignment="1">
      <alignment horizontal="left" vertical="top" wrapText="1"/>
    </xf>
    <xf numFmtId="0" fontId="1" fillId="0" borderId="0" xfId="0" applyFont="1" applyAlignment="1">
      <alignment horizontal="left" vertical="top" wrapText="1"/>
    </xf>
    <xf numFmtId="0" fontId="1" fillId="0" borderId="1" xfId="0" applyFont="1" applyBorder="1" applyAlignment="1">
      <alignment horizontal="left" vertical="top" wrapText="1"/>
    </xf>
    <xf numFmtId="0" fontId="4" fillId="0" borderId="0" xfId="0" applyFont="1" applyAlignment="1">
      <alignment horizontal="left" vertical="top" wrapText="1"/>
    </xf>
    <xf numFmtId="0" fontId="1" fillId="0" borderId="1" xfId="0" quotePrefix="1" applyFont="1" applyBorder="1" applyAlignment="1">
      <alignment horizontal="left" vertical="top" wrapText="1"/>
    </xf>
    <xf numFmtId="0" fontId="2" fillId="3" borderId="1" xfId="0" applyFont="1" applyFill="1" applyBorder="1" applyAlignment="1">
      <alignment horizontal="left" vertical="top" wrapText="1"/>
    </xf>
    <xf numFmtId="0" fontId="1" fillId="0" borderId="0" xfId="0" applyFont="1" applyAlignment="1">
      <alignment horizontal="left" vertical="top"/>
    </xf>
    <xf numFmtId="0" fontId="1" fillId="0" borderId="0" xfId="0" applyFont="1" applyAlignment="1">
      <alignment horizontal="left" vertical="center" indent="4"/>
    </xf>
    <xf numFmtId="0" fontId="2" fillId="2" borderId="1" xfId="0" applyFont="1" applyFill="1" applyBorder="1" applyAlignment="1">
      <alignment horizontal="left" vertical="top" wrapText="1"/>
    </xf>
    <xf numFmtId="0" fontId="2" fillId="6" borderId="1" xfId="0" applyFont="1" applyFill="1" applyBorder="1" applyAlignment="1">
      <alignment horizontal="left" vertical="top" wrapText="1"/>
    </xf>
    <xf numFmtId="0" fontId="1" fillId="4" borderId="1" xfId="0" applyFont="1" applyFill="1" applyBorder="1" applyAlignment="1">
      <alignment horizontal="left"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0" fillId="0" borderId="1" xfId="0" applyBorder="1" applyAlignment="1">
      <alignment horizontal="center" vertical="top" wrapText="1"/>
    </xf>
    <xf numFmtId="0" fontId="1" fillId="4" borderId="1" xfId="0" applyFont="1" applyFill="1" applyBorder="1" applyAlignment="1">
      <alignment horizontal="center" vertical="top" wrapText="1"/>
    </xf>
    <xf numFmtId="0" fontId="1" fillId="4" borderId="4" xfId="0" applyFont="1" applyFill="1" applyBorder="1" applyAlignment="1">
      <alignment horizontal="center" vertical="top" wrapText="1"/>
    </xf>
    <xf numFmtId="0" fontId="0" fillId="0" borderId="4" xfId="0" applyBorder="1" applyAlignment="1">
      <alignment horizontal="center" vertical="top" wrapText="1"/>
    </xf>
    <xf numFmtId="0" fontId="0" fillId="0" borderId="5" xfId="0" applyBorder="1" applyAlignment="1">
      <alignment horizontal="center" vertical="top" wrapText="1"/>
    </xf>
    <xf numFmtId="0" fontId="1" fillId="0" borderId="7" xfId="0" applyFont="1" applyBorder="1" applyAlignment="1">
      <alignment horizontal="center" vertical="top" wrapText="1"/>
    </xf>
    <xf numFmtId="0" fontId="1" fillId="0" borderId="8" xfId="0" applyFont="1" applyBorder="1" applyAlignment="1">
      <alignment horizontal="center" vertical="top" wrapText="1"/>
    </xf>
    <xf numFmtId="0" fontId="1" fillId="4" borderId="5" xfId="0" applyFont="1" applyFill="1" applyBorder="1" applyAlignment="1">
      <alignment horizontal="center" vertical="top" wrapText="1"/>
    </xf>
    <xf numFmtId="0" fontId="4" fillId="0" borderId="0" xfId="0" applyFont="1" applyAlignment="1">
      <alignment horizontal="right" vertical="top" wrapText="1"/>
    </xf>
    <xf numFmtId="0" fontId="1" fillId="5" borderId="9" xfId="0" applyFont="1" applyFill="1" applyBorder="1" applyAlignment="1">
      <alignment horizontal="left" vertical="top" wrapText="1"/>
    </xf>
    <xf numFmtId="0" fontId="0" fillId="5" borderId="9" xfId="0" applyFill="1" applyBorder="1" applyAlignment="1">
      <alignment horizontal="left" vertical="top" wrapText="1"/>
    </xf>
    <xf numFmtId="0" fontId="3" fillId="5" borderId="9" xfId="0" applyFont="1" applyFill="1" applyBorder="1" applyAlignment="1">
      <alignment horizontal="left" vertical="top" wrapText="1"/>
    </xf>
    <xf numFmtId="0" fontId="5" fillId="5" borderId="9" xfId="0" applyFont="1" applyFill="1" applyBorder="1" applyAlignment="1">
      <alignment horizontal="left" vertical="top" wrapText="1"/>
    </xf>
    <xf numFmtId="0" fontId="0" fillId="0" borderId="1" xfId="0" applyFill="1" applyBorder="1" applyAlignment="1">
      <alignment horizontal="left" vertical="top" wrapText="1"/>
    </xf>
    <xf numFmtId="0" fontId="1" fillId="0" borderId="1" xfId="0" applyFont="1" applyFill="1" applyBorder="1" applyAlignment="1">
      <alignment horizontal="left" vertical="top" wrapText="1"/>
    </xf>
    <xf numFmtId="0" fontId="2" fillId="2" borderId="10" xfId="0" applyFont="1" applyFill="1" applyBorder="1" applyAlignment="1">
      <alignment horizontal="left" vertical="top" wrapText="1"/>
    </xf>
    <xf numFmtId="0" fontId="1" fillId="0" borderId="10" xfId="0" applyFont="1" applyBorder="1" applyAlignment="1">
      <alignment horizontal="center" vertical="top" wrapText="1"/>
    </xf>
    <xf numFmtId="0" fontId="1" fillId="0" borderId="10" xfId="0" applyFont="1" applyBorder="1" applyAlignment="1">
      <alignment horizontal="left" vertical="top" wrapText="1"/>
    </xf>
    <xf numFmtId="0" fontId="4" fillId="0" borderId="9" xfId="0" applyFont="1" applyBorder="1" applyAlignment="1">
      <alignment horizontal="left" vertical="top" wrapText="1"/>
    </xf>
    <xf numFmtId="0" fontId="3" fillId="0" borderId="9" xfId="0" applyFont="1" applyBorder="1" applyAlignment="1">
      <alignment horizontal="left" vertical="top" wrapText="1"/>
    </xf>
    <xf numFmtId="0" fontId="1" fillId="0" borderId="9" xfId="0" applyFont="1" applyBorder="1" applyAlignment="1">
      <alignment horizontal="left" vertical="top" wrapText="1"/>
    </xf>
    <xf numFmtId="0" fontId="2" fillId="2" borderId="9" xfId="0" applyFont="1" applyFill="1" applyBorder="1" applyAlignment="1">
      <alignment horizontal="left" vertical="top" wrapText="1"/>
    </xf>
    <xf numFmtId="0" fontId="3" fillId="0" borderId="11" xfId="0" applyFont="1" applyBorder="1" applyAlignment="1">
      <alignment horizontal="left" vertical="top" wrapText="1"/>
    </xf>
    <xf numFmtId="0" fontId="4" fillId="0" borderId="11" xfId="0" applyFont="1" applyBorder="1" applyAlignment="1">
      <alignment horizontal="left" vertical="top" wrapText="1"/>
    </xf>
    <xf numFmtId="0" fontId="2" fillId="2" borderId="11" xfId="0" applyFont="1" applyFill="1" applyBorder="1" applyAlignment="1">
      <alignment horizontal="left" vertical="top" wrapText="1"/>
    </xf>
    <xf numFmtId="0" fontId="1" fillId="0" borderId="11" xfId="0" applyFont="1" applyBorder="1" applyAlignment="1">
      <alignment horizontal="left" vertical="top" wrapText="1"/>
    </xf>
    <xf numFmtId="0" fontId="1" fillId="4" borderId="11" xfId="0" applyFont="1" applyFill="1" applyBorder="1" applyAlignment="1">
      <alignment horizontal="left" vertical="top" wrapText="1"/>
    </xf>
    <xf numFmtId="0" fontId="1" fillId="0" borderId="12" xfId="0" applyFont="1" applyBorder="1" applyAlignment="1">
      <alignment horizontal="left" vertical="top" wrapText="1"/>
    </xf>
    <xf numFmtId="0" fontId="0" fillId="0" borderId="6" xfId="0" applyBorder="1" applyAlignment="1">
      <alignment horizontal="left" vertical="top" wrapText="1"/>
    </xf>
    <xf numFmtId="0" fontId="3" fillId="7" borderId="13" xfId="0" applyFont="1" applyFill="1" applyBorder="1" applyAlignment="1">
      <alignment horizontal="right" vertical="top" wrapText="1"/>
    </xf>
    <xf numFmtId="0" fontId="3" fillId="7" borderId="12" xfId="0" applyFont="1" applyFill="1" applyBorder="1" applyAlignment="1">
      <alignment horizontal="right" vertical="top" wrapText="1"/>
    </xf>
    <xf numFmtId="0" fontId="5" fillId="0" borderId="10" xfId="0" applyFont="1" applyBorder="1" applyAlignment="1">
      <alignment horizontal="left" vertical="top" wrapText="1"/>
    </xf>
    <xf numFmtId="0" fontId="0" fillId="0" borderId="10" xfId="0" applyBorder="1" applyAlignment="1">
      <alignment horizontal="left" vertical="top" wrapText="1"/>
    </xf>
    <xf numFmtId="0" fontId="3" fillId="0" borderId="10" xfId="0" applyFont="1" applyBorder="1" applyAlignment="1">
      <alignment horizontal="left" vertical="top" wrapText="1"/>
    </xf>
    <xf numFmtId="0" fontId="3" fillId="0" borderId="6" xfId="0" applyFont="1" applyBorder="1" applyAlignment="1">
      <alignment horizontal="left" vertical="top" wrapText="1"/>
    </xf>
    <xf numFmtId="0" fontId="3" fillId="7" borderId="14" xfId="0" applyFont="1" applyFill="1" applyBorder="1" applyAlignment="1">
      <alignment horizontal="right" vertical="top" wrapText="1"/>
    </xf>
    <xf numFmtId="0" fontId="3" fillId="7" borderId="15" xfId="0" applyFont="1" applyFill="1" applyBorder="1" applyAlignment="1">
      <alignment horizontal="right" vertical="top" wrapText="1"/>
    </xf>
    <xf numFmtId="0" fontId="2" fillId="2" borderId="12" xfId="0" applyFont="1" applyFill="1" applyBorder="1" applyAlignment="1">
      <alignment horizontal="left" vertical="top" wrapText="1"/>
    </xf>
    <xf numFmtId="0" fontId="3" fillId="7" borderId="10" xfId="0" applyFont="1" applyFill="1" applyBorder="1" applyAlignment="1">
      <alignment horizontal="right" vertical="top" wrapText="1"/>
    </xf>
    <xf numFmtId="0" fontId="2" fillId="3" borderId="10" xfId="0" applyFont="1" applyFill="1" applyBorder="1" applyAlignment="1">
      <alignment horizontal="left" vertical="top" wrapText="1"/>
    </xf>
    <xf numFmtId="0" fontId="0" fillId="0" borderId="9" xfId="0" applyBorder="1" applyAlignment="1">
      <alignment horizontal="left" vertical="top" wrapText="1"/>
    </xf>
    <xf numFmtId="0" fontId="0" fillId="7" borderId="9" xfId="0" applyFill="1" applyBorder="1" applyAlignment="1">
      <alignment horizontal="left" vertical="top" wrapText="1"/>
    </xf>
    <xf numFmtId="0" fontId="5" fillId="0" borderId="9" xfId="0" applyFont="1" applyBorder="1" applyAlignment="1">
      <alignment horizontal="left" vertical="top" wrapText="1"/>
    </xf>
    <xf numFmtId="0" fontId="1" fillId="7" borderId="9" xfId="0" applyFont="1" applyFill="1" applyBorder="1" applyAlignment="1">
      <alignment horizontal="left" vertical="top" wrapText="1"/>
    </xf>
    <xf numFmtId="0" fontId="3" fillId="7" borderId="6" xfId="0" applyFont="1" applyFill="1" applyBorder="1" applyAlignment="1">
      <alignment horizontal="right" vertical="top" wrapText="1"/>
    </xf>
    <xf numFmtId="2" fontId="4" fillId="0" borderId="16" xfId="0" applyNumberFormat="1" applyFont="1" applyBorder="1" applyAlignment="1">
      <alignment horizontal="left" vertical="top" wrapText="1"/>
    </xf>
    <xf numFmtId="0" fontId="4" fillId="0" borderId="17" xfId="0" applyFont="1" applyBorder="1" applyAlignment="1">
      <alignment horizontal="left" vertical="top" wrapText="1"/>
    </xf>
    <xf numFmtId="0" fontId="0" fillId="0" borderId="11" xfId="0" applyBorder="1" applyAlignment="1">
      <alignment horizontal="left" vertical="top" wrapText="1"/>
    </xf>
    <xf numFmtId="0" fontId="0" fillId="7" borderId="11" xfId="0" applyFill="1" applyBorder="1" applyAlignment="1">
      <alignment horizontal="left" vertical="top" wrapText="1"/>
    </xf>
    <xf numFmtId="0" fontId="5" fillId="0" borderId="11" xfId="0" applyFont="1" applyBorder="1" applyAlignment="1">
      <alignment horizontal="left" vertical="top" wrapText="1"/>
    </xf>
    <xf numFmtId="0" fontId="1" fillId="7" borderId="11" xfId="0" applyFont="1" applyFill="1" applyBorder="1" applyAlignment="1">
      <alignment horizontal="left" vertical="top" wrapText="1"/>
    </xf>
    <xf numFmtId="2" fontId="0" fillId="7" borderId="9" xfId="0" applyNumberFormat="1" applyFill="1" applyBorder="1" applyAlignment="1">
      <alignment horizontal="left" vertical="top" wrapText="1"/>
    </xf>
    <xf numFmtId="2" fontId="1" fillId="7" borderId="9" xfId="0" applyNumberFormat="1" applyFont="1" applyFill="1" applyBorder="1" applyAlignment="1">
      <alignment horizontal="left" vertical="top" wrapText="1"/>
    </xf>
    <xf numFmtId="0" fontId="2" fillId="3" borderId="9" xfId="0" applyFont="1" applyFill="1" applyBorder="1" applyAlignment="1">
      <alignment horizontal="left" vertical="top" wrapText="1"/>
    </xf>
  </cellXfs>
  <cellStyles count="1">
    <cellStyle name="Standaard"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6FC50-29F0-459E-A051-63F27335EF1E}">
  <dimension ref="A1:F69"/>
  <sheetViews>
    <sheetView tabSelected="1" zoomScale="85" zoomScaleNormal="85" workbookViewId="0">
      <selection activeCell="B2" sqref="B2"/>
    </sheetView>
  </sheetViews>
  <sheetFormatPr defaultColWidth="8.81640625" defaultRowHeight="14.5" x14ac:dyDescent="0.35"/>
  <cols>
    <col min="1" max="1" width="12.1796875" style="4" customWidth="1"/>
    <col min="2" max="2" width="125" style="4" customWidth="1"/>
    <col min="3" max="4" width="13.1796875" style="4" customWidth="1"/>
    <col min="5" max="5" width="32.26953125" style="4" customWidth="1"/>
    <col min="6" max="6" width="18.453125" style="4" customWidth="1"/>
    <col min="7" max="16384" width="8.81640625" style="4"/>
  </cols>
  <sheetData>
    <row r="1" spans="1:6" x14ac:dyDescent="0.35">
      <c r="A1" s="6"/>
      <c r="B1" s="34" t="s">
        <v>70</v>
      </c>
      <c r="C1" s="62" t="s">
        <v>20</v>
      </c>
      <c r="D1" s="34" t="s">
        <v>20</v>
      </c>
      <c r="E1" s="34" t="s">
        <v>20</v>
      </c>
      <c r="F1" s="6" t="s">
        <v>3</v>
      </c>
    </row>
    <row r="2" spans="1:6" ht="72.5" x14ac:dyDescent="0.35">
      <c r="A2" s="6"/>
      <c r="B2" s="38" t="s">
        <v>21</v>
      </c>
      <c r="C2" s="41"/>
      <c r="D2" s="36"/>
      <c r="E2" s="34"/>
    </row>
    <row r="3" spans="1:6" x14ac:dyDescent="0.35">
      <c r="A3" s="6"/>
      <c r="B3" s="39"/>
      <c r="C3" s="39"/>
      <c r="D3" s="34"/>
      <c r="E3" s="34"/>
    </row>
    <row r="4" spans="1:6" ht="43.5" x14ac:dyDescent="0.35">
      <c r="A4" s="31"/>
      <c r="B4" s="40" t="s">
        <v>4</v>
      </c>
      <c r="C4" s="40" t="s">
        <v>0</v>
      </c>
      <c r="D4" s="37" t="s">
        <v>1</v>
      </c>
      <c r="E4" s="37" t="s">
        <v>2</v>
      </c>
    </row>
    <row r="5" spans="1:6" ht="29" x14ac:dyDescent="0.35">
      <c r="A5" s="32"/>
      <c r="B5" s="41" t="s">
        <v>71</v>
      </c>
      <c r="C5" s="41">
        <v>10</v>
      </c>
      <c r="D5" s="25">
        <v>0</v>
      </c>
      <c r="E5" s="36"/>
    </row>
    <row r="6" spans="1:6" ht="43.5" customHeight="1" x14ac:dyDescent="0.35">
      <c r="A6" s="32"/>
      <c r="B6" s="41" t="s">
        <v>22</v>
      </c>
      <c r="C6" s="41">
        <v>10</v>
      </c>
      <c r="D6" s="25">
        <v>0</v>
      </c>
      <c r="E6" s="36"/>
    </row>
    <row r="7" spans="1:6" ht="29" x14ac:dyDescent="0.35">
      <c r="A7" s="33"/>
      <c r="B7" s="42" t="s">
        <v>23</v>
      </c>
      <c r="C7" s="41">
        <v>5</v>
      </c>
      <c r="D7" s="25">
        <v>0</v>
      </c>
      <c r="E7" s="36"/>
    </row>
    <row r="8" spans="1:6" ht="74.150000000000006" customHeight="1" x14ac:dyDescent="0.35">
      <c r="A8" s="33"/>
      <c r="B8" s="41" t="s">
        <v>24</v>
      </c>
      <c r="C8" s="41">
        <v>5</v>
      </c>
      <c r="D8" s="25">
        <v>0</v>
      </c>
      <c r="E8" s="36"/>
    </row>
    <row r="9" spans="1:6" ht="159.65" customHeight="1" x14ac:dyDescent="0.35">
      <c r="A9" s="5"/>
      <c r="B9" s="43" t="s">
        <v>25</v>
      </c>
      <c r="C9" s="41">
        <v>10</v>
      </c>
      <c r="D9" s="25">
        <v>0</v>
      </c>
      <c r="E9" s="36"/>
    </row>
    <row r="10" spans="1:6" x14ac:dyDescent="0.35">
      <c r="A10" s="12"/>
      <c r="B10" s="33" t="s">
        <v>26</v>
      </c>
      <c r="C10" s="41">
        <v>1</v>
      </c>
      <c r="D10" s="25">
        <v>0</v>
      </c>
      <c r="E10" s="36"/>
    </row>
    <row r="11" spans="1:6" s="2" customFormat="1" ht="15" thickBot="1" x14ac:dyDescent="0.4">
      <c r="A11" s="20"/>
      <c r="B11" s="44" t="s">
        <v>27</v>
      </c>
      <c r="C11" s="63">
        <v>10</v>
      </c>
      <c r="D11" s="25">
        <v>0</v>
      </c>
      <c r="E11" s="56"/>
    </row>
    <row r="12" spans="1:6" s="2" customFormat="1" ht="24" customHeight="1" x14ac:dyDescent="0.35">
      <c r="A12" s="19"/>
      <c r="B12" s="45" t="s">
        <v>5</v>
      </c>
      <c r="C12" s="64">
        <f>SUM(C5:C11)</f>
        <v>51</v>
      </c>
      <c r="D12" s="57">
        <f>SUM(D5:D11)</f>
        <v>0</v>
      </c>
      <c r="E12" s="56"/>
    </row>
    <row r="13" spans="1:6" s="2" customFormat="1" ht="23.5" customHeight="1" x14ac:dyDescent="0.35">
      <c r="A13" s="16"/>
      <c r="B13" s="46" t="s">
        <v>6</v>
      </c>
      <c r="C13" s="64">
        <v>10</v>
      </c>
      <c r="D13" s="67">
        <f>(C13/C12)*D12</f>
        <v>0</v>
      </c>
      <c r="E13" s="56"/>
    </row>
    <row r="14" spans="1:6" ht="43.5" x14ac:dyDescent="0.35">
      <c r="A14" s="11"/>
      <c r="B14" s="31" t="s">
        <v>16</v>
      </c>
      <c r="C14" s="40" t="s">
        <v>0</v>
      </c>
      <c r="D14" s="37" t="s">
        <v>1</v>
      </c>
      <c r="E14" s="37" t="s">
        <v>2</v>
      </c>
    </row>
    <row r="15" spans="1:6" ht="43.5" x14ac:dyDescent="0.35">
      <c r="A15" s="5"/>
      <c r="B15" s="33" t="s">
        <v>28</v>
      </c>
      <c r="C15" s="41">
        <v>10</v>
      </c>
      <c r="D15" s="26">
        <v>0</v>
      </c>
      <c r="E15" s="36"/>
    </row>
    <row r="16" spans="1:6" s="2" customFormat="1" ht="29" x14ac:dyDescent="0.35">
      <c r="A16" s="1"/>
      <c r="B16" s="47" t="s">
        <v>29</v>
      </c>
      <c r="C16" s="65">
        <v>10</v>
      </c>
      <c r="D16" s="26">
        <v>0</v>
      </c>
      <c r="E16" s="56"/>
    </row>
    <row r="17" spans="1:5" s="2" customFormat="1" x14ac:dyDescent="0.35">
      <c r="A17" s="1"/>
      <c r="B17" s="48" t="s">
        <v>30</v>
      </c>
      <c r="C17" s="63">
        <v>10</v>
      </c>
      <c r="D17" s="26">
        <v>0</v>
      </c>
      <c r="E17" s="56"/>
    </row>
    <row r="18" spans="1:5" s="2" customFormat="1" ht="24" customHeight="1" x14ac:dyDescent="0.35">
      <c r="A18" s="3"/>
      <c r="B18" s="48" t="s">
        <v>31</v>
      </c>
      <c r="C18" s="63">
        <v>5</v>
      </c>
      <c r="D18" s="26">
        <v>0</v>
      </c>
      <c r="E18" s="56"/>
    </row>
    <row r="19" spans="1:5" s="2" customFormat="1" ht="24.65" customHeight="1" x14ac:dyDescent="0.35">
      <c r="A19" s="3"/>
      <c r="B19" s="48" t="s">
        <v>32</v>
      </c>
      <c r="C19" s="63">
        <v>10</v>
      </c>
      <c r="D19" s="26">
        <v>0</v>
      </c>
      <c r="E19" s="56"/>
    </row>
    <row r="20" spans="1:5" ht="19.399999999999999" customHeight="1" x14ac:dyDescent="0.35">
      <c r="A20" s="13"/>
      <c r="B20" s="33" t="s">
        <v>33</v>
      </c>
      <c r="C20" s="41">
        <v>10</v>
      </c>
      <c r="D20" s="26">
        <v>0</v>
      </c>
      <c r="E20" s="36"/>
    </row>
    <row r="21" spans="1:5" x14ac:dyDescent="0.35">
      <c r="A21" s="7"/>
      <c r="B21" s="33" t="s">
        <v>34</v>
      </c>
      <c r="C21" s="41">
        <v>5</v>
      </c>
      <c r="D21" s="26">
        <v>0</v>
      </c>
      <c r="E21" s="36"/>
    </row>
    <row r="22" spans="1:5" s="2" customFormat="1" ht="36" customHeight="1" x14ac:dyDescent="0.35">
      <c r="A22" s="1"/>
      <c r="B22" s="47" t="s">
        <v>35</v>
      </c>
      <c r="C22" s="65">
        <v>10</v>
      </c>
      <c r="D22" s="26">
        <v>0</v>
      </c>
      <c r="E22" s="56"/>
    </row>
    <row r="23" spans="1:5" ht="34" customHeight="1" x14ac:dyDescent="0.35">
      <c r="A23" s="14"/>
      <c r="B23" s="49" t="s">
        <v>36</v>
      </c>
      <c r="C23" s="41">
        <v>10</v>
      </c>
      <c r="D23" s="26">
        <v>0</v>
      </c>
      <c r="E23" s="35"/>
    </row>
    <row r="24" spans="1:5" ht="34" customHeight="1" thickBot="1" x14ac:dyDescent="0.4">
      <c r="A24" s="15"/>
      <c r="B24" s="50" t="s">
        <v>37</v>
      </c>
      <c r="C24" s="41">
        <v>10</v>
      </c>
      <c r="D24" s="26">
        <v>0</v>
      </c>
      <c r="E24" s="35"/>
    </row>
    <row r="25" spans="1:5" ht="34" customHeight="1" x14ac:dyDescent="0.35">
      <c r="A25" s="21"/>
      <c r="B25" s="51" t="s">
        <v>5</v>
      </c>
      <c r="C25" s="66">
        <f>SUM(C15:C24)</f>
        <v>90</v>
      </c>
      <c r="D25" s="59">
        <f>SUM(D15:D24)</f>
        <v>0</v>
      </c>
      <c r="E25" s="35"/>
    </row>
    <row r="26" spans="1:5" ht="34" customHeight="1" x14ac:dyDescent="0.35">
      <c r="A26" s="22"/>
      <c r="B26" s="52" t="s">
        <v>7</v>
      </c>
      <c r="C26" s="66">
        <v>30</v>
      </c>
      <c r="D26" s="68">
        <f>(C26/C25)*D25</f>
        <v>0</v>
      </c>
      <c r="E26" s="35"/>
    </row>
    <row r="27" spans="1:5" ht="43.5" x14ac:dyDescent="0.35">
      <c r="A27" s="11"/>
      <c r="B27" s="53" t="s">
        <v>17</v>
      </c>
      <c r="C27" s="40" t="s">
        <v>0</v>
      </c>
      <c r="D27" s="37" t="s">
        <v>1</v>
      </c>
      <c r="E27" s="37" t="s">
        <v>2</v>
      </c>
    </row>
    <row r="28" spans="1:5" x14ac:dyDescent="0.35">
      <c r="A28" s="5"/>
      <c r="B28" s="33" t="s">
        <v>38</v>
      </c>
      <c r="C28" s="41">
        <v>10</v>
      </c>
      <c r="D28" s="25">
        <v>0</v>
      </c>
      <c r="E28" s="36"/>
    </row>
    <row r="29" spans="1:5" x14ac:dyDescent="0.35">
      <c r="A29" s="5"/>
      <c r="B29" s="33" t="s">
        <v>39</v>
      </c>
      <c r="C29" s="41">
        <v>10</v>
      </c>
      <c r="D29" s="25">
        <v>0</v>
      </c>
      <c r="E29" s="36"/>
    </row>
    <row r="30" spans="1:5" x14ac:dyDescent="0.35">
      <c r="A30" s="5"/>
      <c r="B30" s="33" t="s">
        <v>40</v>
      </c>
      <c r="C30" s="41">
        <v>10</v>
      </c>
      <c r="D30" s="25">
        <v>0</v>
      </c>
      <c r="E30" s="36"/>
    </row>
    <row r="31" spans="1:5" ht="95.25" customHeight="1" x14ac:dyDescent="0.35">
      <c r="A31" s="5"/>
      <c r="B31" s="49" t="s">
        <v>41</v>
      </c>
      <c r="C31" s="38">
        <v>10</v>
      </c>
      <c r="D31" s="27">
        <v>0</v>
      </c>
      <c r="E31" s="36" t="s">
        <v>19</v>
      </c>
    </row>
    <row r="32" spans="1:5" ht="36.75" customHeight="1" x14ac:dyDescent="0.35">
      <c r="A32" s="29"/>
      <c r="B32" s="49" t="s">
        <v>42</v>
      </c>
      <c r="C32" s="38">
        <v>5</v>
      </c>
      <c r="D32" s="27">
        <v>0</v>
      </c>
      <c r="E32" s="36"/>
    </row>
    <row r="33" spans="1:5" x14ac:dyDescent="0.35">
      <c r="A33" s="30"/>
      <c r="B33" s="33" t="s">
        <v>43</v>
      </c>
      <c r="C33" s="41">
        <v>10</v>
      </c>
      <c r="D33" s="25">
        <v>0</v>
      </c>
      <c r="E33" s="36"/>
    </row>
    <row r="34" spans="1:5" ht="29" x14ac:dyDescent="0.35">
      <c r="A34" s="30"/>
      <c r="B34" s="33" t="s">
        <v>44</v>
      </c>
      <c r="C34" s="41">
        <v>5</v>
      </c>
      <c r="D34" s="25">
        <v>0</v>
      </c>
      <c r="E34" s="36"/>
    </row>
    <row r="35" spans="1:5" x14ac:dyDescent="0.35">
      <c r="A35" s="30"/>
      <c r="B35" s="33" t="s">
        <v>45</v>
      </c>
      <c r="C35" s="41">
        <v>10</v>
      </c>
      <c r="D35" s="25">
        <v>0</v>
      </c>
      <c r="E35" s="36"/>
    </row>
    <row r="36" spans="1:5" ht="29" x14ac:dyDescent="0.35">
      <c r="A36" s="30"/>
      <c r="B36" s="33" t="s">
        <v>46</v>
      </c>
      <c r="C36" s="41">
        <v>5</v>
      </c>
      <c r="D36" s="25">
        <v>0</v>
      </c>
      <c r="E36" s="36"/>
    </row>
    <row r="37" spans="1:5" x14ac:dyDescent="0.35">
      <c r="A37" s="30"/>
      <c r="B37" s="49" t="s">
        <v>47</v>
      </c>
      <c r="C37" s="38">
        <v>10</v>
      </c>
      <c r="D37" s="27">
        <v>0</v>
      </c>
      <c r="E37" s="36"/>
    </row>
    <row r="38" spans="1:5" x14ac:dyDescent="0.35">
      <c r="A38" s="30"/>
      <c r="B38" s="33" t="s">
        <v>48</v>
      </c>
      <c r="C38" s="41">
        <v>10</v>
      </c>
      <c r="D38" s="25">
        <v>0</v>
      </c>
      <c r="E38" s="36"/>
    </row>
    <row r="39" spans="1:5" ht="30" customHeight="1" x14ac:dyDescent="0.35">
      <c r="A39" s="5"/>
      <c r="B39" s="33" t="s">
        <v>49</v>
      </c>
      <c r="C39" s="41">
        <v>5</v>
      </c>
      <c r="D39" s="25">
        <v>0</v>
      </c>
      <c r="E39" s="36"/>
    </row>
    <row r="40" spans="1:5" ht="29" x14ac:dyDescent="0.35">
      <c r="A40" s="1"/>
      <c r="B40" s="47" t="s">
        <v>50</v>
      </c>
      <c r="C40" s="65">
        <v>10</v>
      </c>
      <c r="D40" s="28">
        <v>0</v>
      </c>
      <c r="E40" s="56"/>
    </row>
    <row r="41" spans="1:5" ht="29" x14ac:dyDescent="0.35">
      <c r="A41" s="5"/>
      <c r="B41" s="49" t="s">
        <v>51</v>
      </c>
      <c r="C41" s="38">
        <v>5</v>
      </c>
      <c r="D41" s="27">
        <v>0</v>
      </c>
      <c r="E41" s="36"/>
    </row>
    <row r="42" spans="1:5" x14ac:dyDescent="0.35">
      <c r="A42" s="5"/>
      <c r="B42" s="49" t="s">
        <v>52</v>
      </c>
      <c r="C42" s="38">
        <v>5</v>
      </c>
      <c r="D42" s="27">
        <v>0</v>
      </c>
      <c r="E42" s="36"/>
    </row>
    <row r="43" spans="1:5" x14ac:dyDescent="0.35">
      <c r="A43" s="13"/>
      <c r="B43" s="49" t="s">
        <v>53</v>
      </c>
      <c r="C43" s="38">
        <v>5</v>
      </c>
      <c r="D43" s="27">
        <v>0</v>
      </c>
      <c r="E43" s="36"/>
    </row>
    <row r="44" spans="1:5" x14ac:dyDescent="0.35">
      <c r="A44" s="5"/>
      <c r="B44" s="49" t="s">
        <v>54</v>
      </c>
      <c r="C44" s="38">
        <v>5</v>
      </c>
      <c r="D44" s="27">
        <v>0</v>
      </c>
      <c r="E44" s="36"/>
    </row>
    <row r="45" spans="1:5" ht="87" customHeight="1" x14ac:dyDescent="0.35">
      <c r="A45" s="13"/>
      <c r="B45" s="33" t="s">
        <v>55</v>
      </c>
      <c r="C45" s="41">
        <v>10</v>
      </c>
      <c r="D45" s="25">
        <v>0</v>
      </c>
      <c r="E45" s="36" t="s">
        <v>19</v>
      </c>
    </row>
    <row r="46" spans="1:5" ht="29" x14ac:dyDescent="0.35">
      <c r="A46" s="5"/>
      <c r="B46" s="49" t="s">
        <v>56</v>
      </c>
      <c r="C46" s="38">
        <v>5</v>
      </c>
      <c r="D46" s="27">
        <v>0</v>
      </c>
      <c r="E46" s="36"/>
    </row>
    <row r="47" spans="1:5" ht="29" x14ac:dyDescent="0.35">
      <c r="A47" s="5"/>
      <c r="B47" s="49" t="s">
        <v>57</v>
      </c>
      <c r="C47" s="38">
        <v>5</v>
      </c>
      <c r="D47" s="25">
        <v>0</v>
      </c>
      <c r="E47" s="36"/>
    </row>
    <row r="48" spans="1:5" x14ac:dyDescent="0.35">
      <c r="A48" s="5"/>
      <c r="B48" s="33" t="s">
        <v>58</v>
      </c>
      <c r="C48" s="41">
        <v>5</v>
      </c>
      <c r="D48" s="27">
        <v>0</v>
      </c>
      <c r="E48" s="36"/>
    </row>
    <row r="49" spans="1:5" ht="73" customHeight="1" x14ac:dyDescent="0.35">
      <c r="A49" s="30"/>
      <c r="B49" s="33" t="s">
        <v>59</v>
      </c>
      <c r="C49" s="41">
        <v>2</v>
      </c>
      <c r="D49" s="25">
        <v>0</v>
      </c>
      <c r="E49" s="36" t="s">
        <v>15</v>
      </c>
    </row>
    <row r="50" spans="1:5" x14ac:dyDescent="0.35">
      <c r="A50" s="5"/>
      <c r="B50" s="48" t="s">
        <v>60</v>
      </c>
      <c r="C50" s="63">
        <v>1</v>
      </c>
      <c r="D50" s="26">
        <v>0</v>
      </c>
      <c r="E50" s="36"/>
    </row>
    <row r="51" spans="1:5" ht="29" x14ac:dyDescent="0.35">
      <c r="A51" s="5"/>
      <c r="B51" s="47" t="s">
        <v>61</v>
      </c>
      <c r="C51" s="65">
        <v>1</v>
      </c>
      <c r="D51" s="28">
        <v>0</v>
      </c>
      <c r="E51" s="36"/>
    </row>
    <row r="52" spans="1:5" ht="58" x14ac:dyDescent="0.35">
      <c r="A52" s="13"/>
      <c r="B52" s="47" t="s">
        <v>62</v>
      </c>
      <c r="C52" s="65">
        <v>5</v>
      </c>
      <c r="D52" s="28">
        <v>0</v>
      </c>
      <c r="E52" s="36" t="s">
        <v>9</v>
      </c>
    </row>
    <row r="53" spans="1:5" ht="239" customHeight="1" x14ac:dyDescent="0.35">
      <c r="A53" s="30"/>
      <c r="B53" s="47" t="s">
        <v>63</v>
      </c>
      <c r="C53" s="65">
        <v>10</v>
      </c>
      <c r="D53" s="28">
        <v>0</v>
      </c>
      <c r="E53" s="36"/>
    </row>
    <row r="54" spans="1:5" ht="58" x14ac:dyDescent="0.35">
      <c r="A54" s="5"/>
      <c r="B54" s="48" t="s">
        <v>64</v>
      </c>
      <c r="C54" s="63">
        <v>5</v>
      </c>
      <c r="D54" s="26">
        <v>0</v>
      </c>
      <c r="E54" s="36" t="s">
        <v>10</v>
      </c>
    </row>
    <row r="55" spans="1:5" ht="36.75" customHeight="1" thickBot="1" x14ac:dyDescent="0.4">
      <c r="A55" s="5"/>
      <c r="B55" s="49" t="s">
        <v>65</v>
      </c>
      <c r="C55" s="41">
        <v>5</v>
      </c>
      <c r="D55" s="25">
        <v>0</v>
      </c>
      <c r="E55" s="36"/>
    </row>
    <row r="56" spans="1:5" ht="44.15" customHeight="1" x14ac:dyDescent="0.35">
      <c r="A56" s="18"/>
      <c r="B56" s="45" t="s">
        <v>5</v>
      </c>
      <c r="C56" s="66">
        <f>SUM(C28:C55)</f>
        <v>184</v>
      </c>
      <c r="D56" s="59">
        <f>SUM(D28:D55)</f>
        <v>0</v>
      </c>
      <c r="E56" s="36"/>
    </row>
    <row r="57" spans="1:5" ht="44.15" customHeight="1" x14ac:dyDescent="0.35">
      <c r="A57" s="17"/>
      <c r="B57" s="54" t="s">
        <v>7</v>
      </c>
      <c r="C57" s="66">
        <v>45</v>
      </c>
      <c r="D57" s="68">
        <f>(C57/C56)*D56</f>
        <v>0</v>
      </c>
      <c r="E57" s="36"/>
    </row>
    <row r="58" spans="1:5" ht="43.5" x14ac:dyDescent="0.35">
      <c r="A58" s="8"/>
      <c r="B58" s="55" t="s">
        <v>18</v>
      </c>
      <c r="C58" s="40" t="s">
        <v>0</v>
      </c>
      <c r="D58" s="37" t="s">
        <v>1</v>
      </c>
      <c r="E58" s="69" t="s">
        <v>2</v>
      </c>
    </row>
    <row r="59" spans="1:5" s="2" customFormat="1" ht="409.6" customHeight="1" x14ac:dyDescent="0.35">
      <c r="A59" s="29"/>
      <c r="B59" s="48" t="s">
        <v>66</v>
      </c>
      <c r="C59" s="63">
        <v>10</v>
      </c>
      <c r="D59" s="26">
        <v>0</v>
      </c>
      <c r="E59" s="58" t="s">
        <v>11</v>
      </c>
    </row>
    <row r="60" spans="1:5" s="2" customFormat="1" ht="174.65" customHeight="1" x14ac:dyDescent="0.35">
      <c r="A60" s="29"/>
      <c r="B60" s="47" t="s">
        <v>67</v>
      </c>
      <c r="C60" s="65">
        <v>10</v>
      </c>
      <c r="D60" s="28">
        <v>0</v>
      </c>
      <c r="E60" s="58" t="s">
        <v>12</v>
      </c>
    </row>
    <row r="61" spans="1:5" s="2" customFormat="1" ht="150" customHeight="1" x14ac:dyDescent="0.35">
      <c r="A61" s="29"/>
      <c r="B61" s="47" t="s">
        <v>68</v>
      </c>
      <c r="C61" s="65">
        <v>10</v>
      </c>
      <c r="D61" s="28">
        <v>0</v>
      </c>
      <c r="E61" s="58" t="s">
        <v>13</v>
      </c>
    </row>
    <row r="62" spans="1:5" s="2" customFormat="1" ht="217" customHeight="1" thickBot="1" x14ac:dyDescent="0.4">
      <c r="A62" s="29"/>
      <c r="B62" s="47" t="s">
        <v>69</v>
      </c>
      <c r="C62" s="65">
        <v>10</v>
      </c>
      <c r="D62" s="28">
        <v>0</v>
      </c>
      <c r="E62" s="58" t="s">
        <v>14</v>
      </c>
    </row>
    <row r="63" spans="1:5" ht="44.15" customHeight="1" x14ac:dyDescent="0.35">
      <c r="A63" s="18"/>
      <c r="B63" s="45" t="s">
        <v>5</v>
      </c>
      <c r="C63" s="66">
        <f>SUM(C59:C62)</f>
        <v>40</v>
      </c>
      <c r="D63" s="59">
        <f>SUM(D59:D62)</f>
        <v>0</v>
      </c>
      <c r="E63" s="36"/>
    </row>
    <row r="64" spans="1:5" ht="44.15" customHeight="1" thickBot="1" x14ac:dyDescent="0.4">
      <c r="A64" s="23"/>
      <c r="B64" s="60" t="s">
        <v>7</v>
      </c>
      <c r="C64" s="66">
        <v>15</v>
      </c>
      <c r="D64" s="59">
        <f>(C64/C63)*D63</f>
        <v>0</v>
      </c>
      <c r="E64" s="36"/>
    </row>
    <row r="65" spans="2:5" ht="28.4" customHeight="1" thickBot="1" x14ac:dyDescent="0.4">
      <c r="B65" s="24" t="s">
        <v>8</v>
      </c>
      <c r="C65" s="6"/>
      <c r="D65" s="61">
        <f>D13+D26+D57+D64</f>
        <v>0</v>
      </c>
    </row>
    <row r="67" spans="2:5" ht="132.65" customHeight="1" x14ac:dyDescent="0.35"/>
    <row r="68" spans="2:5" x14ac:dyDescent="0.35">
      <c r="B68" s="9"/>
      <c r="C68" s="9"/>
      <c r="D68" s="9"/>
      <c r="E68" s="10"/>
    </row>
    <row r="69" spans="2:5" x14ac:dyDescent="0.35">
      <c r="B69" s="6"/>
      <c r="C69" s="6"/>
      <c r="D69" s="6"/>
    </row>
  </sheetData>
  <pageMargins left="0.7" right="0.7" top="0.75" bottom="0.75" header="0.3" footer="0.3"/>
  <extLst>
    <ext xmlns:x14="http://schemas.microsoft.com/office/spreadsheetml/2009/9/main" uri="{CCE6A557-97BC-4b89-ADB6-D9C93CAAB3DF}">
      <x14:dataValidations xmlns:xm="http://schemas.microsoft.com/office/excel/2006/main" count="7">
        <x14:dataValidation type="list" allowBlank="1" showInputMessage="1" showErrorMessage="1" xr:uid="{3B0D727F-DD40-41DF-82AA-B05FEB77F3D9}">
          <x14:formula1>
            <xm:f>Dropdownmenu!$B$2:$B$3</xm:f>
          </x14:formula1>
          <xm:sqref>D22:D24 D15:D17 D19:D20 D9 D5:D6 D28:D30 D33 D35 D37:D38 D40 D11</xm:sqref>
        </x14:dataValidation>
        <x14:dataValidation type="list" allowBlank="1" showInputMessage="1" showErrorMessage="1" xr:uid="{14A3F39D-A18F-4C48-AC23-E4D1433699A4}">
          <x14:formula1>
            <xm:f>Dropdownmenu!$C$2:$C$3</xm:f>
          </x14:formula1>
          <xm:sqref>D21 D7:D8 D32 D34 D36 D39 D41:D44 D48 D46 D52 D55 D47 D18</xm:sqref>
        </x14:dataValidation>
        <x14:dataValidation type="list" allowBlank="1" showInputMessage="1" showErrorMessage="1" xr:uid="{4CA7A667-0062-4A30-B44A-264966DBD146}">
          <x14:formula1>
            <xm:f>Dropdownmenu!$D$2:$D$3</xm:f>
          </x14:formula1>
          <xm:sqref>D10 D50:D51</xm:sqref>
        </x14:dataValidation>
        <x14:dataValidation type="list" allowBlank="1" showInputMessage="1" showErrorMessage="1" xr:uid="{B999A5EE-6A4D-43DD-97D8-EA546C4B2051}">
          <x14:formula1>
            <xm:f>Dropdownmenu!$E$2:$E$7</xm:f>
          </x14:formula1>
          <xm:sqref>D45 D31</xm:sqref>
        </x14:dataValidation>
        <x14:dataValidation type="list" allowBlank="1" showInputMessage="1" showErrorMessage="1" xr:uid="{1DD47CC2-E0EF-40AB-87F5-398FD2680D15}">
          <x14:formula1>
            <xm:f>Dropdownmenu!$F$2:$F$4</xm:f>
          </x14:formula1>
          <xm:sqref>D53 D59:D62</xm:sqref>
        </x14:dataValidation>
        <x14:dataValidation type="list" allowBlank="1" showInputMessage="1" showErrorMessage="1" xr:uid="{3A854A89-0158-4A11-B978-004D0AB58F2D}">
          <x14:formula1>
            <xm:f>Dropdownmenu!$H$2:$H$5</xm:f>
          </x14:formula1>
          <xm:sqref>D54</xm:sqref>
        </x14:dataValidation>
        <x14:dataValidation type="list" allowBlank="1" showInputMessage="1" showErrorMessage="1" xr:uid="{D965A40D-F45F-4C5D-B053-713477043E4B}">
          <x14:formula1>
            <xm:f>Dropdownmenu!$I$2:$I$4</xm:f>
          </x14:formula1>
          <xm:sqref>D49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F98D8-660A-45FD-AB00-C0B8D3DE5047}">
  <dimension ref="B2:I7"/>
  <sheetViews>
    <sheetView workbookViewId="0">
      <selection activeCell="G7" sqref="G7"/>
    </sheetView>
  </sheetViews>
  <sheetFormatPr defaultRowHeight="14.5" x14ac:dyDescent="0.35"/>
  <sheetData>
    <row r="2" spans="2:9" x14ac:dyDescent="0.35">
      <c r="B2">
        <v>10</v>
      </c>
      <c r="C2">
        <v>5</v>
      </c>
      <c r="D2">
        <v>1</v>
      </c>
      <c r="E2">
        <v>10</v>
      </c>
      <c r="F2">
        <v>10</v>
      </c>
      <c r="G2">
        <v>5</v>
      </c>
      <c r="H2">
        <v>5</v>
      </c>
      <c r="I2">
        <v>2</v>
      </c>
    </row>
    <row r="3" spans="2:9" x14ac:dyDescent="0.35">
      <c r="B3">
        <v>0</v>
      </c>
      <c r="C3">
        <v>0</v>
      </c>
      <c r="D3">
        <v>0</v>
      </c>
      <c r="E3">
        <v>8</v>
      </c>
      <c r="F3">
        <v>5</v>
      </c>
      <c r="G3">
        <v>4</v>
      </c>
      <c r="H3">
        <v>2</v>
      </c>
      <c r="I3">
        <v>1</v>
      </c>
    </row>
    <row r="4" spans="2:9" x14ac:dyDescent="0.35">
      <c r="E4">
        <v>6</v>
      </c>
      <c r="F4">
        <v>0</v>
      </c>
      <c r="G4">
        <v>3</v>
      </c>
      <c r="H4">
        <v>1</v>
      </c>
      <c r="I4">
        <v>0</v>
      </c>
    </row>
    <row r="5" spans="2:9" x14ac:dyDescent="0.35">
      <c r="E5">
        <v>4</v>
      </c>
      <c r="G5">
        <v>2</v>
      </c>
      <c r="H5">
        <v>0</v>
      </c>
    </row>
    <row r="6" spans="2:9" x14ac:dyDescent="0.35">
      <c r="E6">
        <v>2</v>
      </c>
      <c r="G6">
        <v>1</v>
      </c>
    </row>
    <row r="7" spans="2:9" x14ac:dyDescent="0.35">
      <c r="E7">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641d731-8d82-4025-94ac-f81355cd7152">
      <Terms xmlns="http://schemas.microsoft.com/office/infopath/2007/PartnerControls"/>
    </lcf76f155ced4ddcb4097134ff3c332f>
    <TaxCatchAll xmlns="746fbf30-322b-40ed-bd2b-2342a9dc1d5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F387A182EA97443B90A2BDFFA16B9B8" ma:contentTypeVersion="14" ma:contentTypeDescription="Een nieuw document maken." ma:contentTypeScope="" ma:versionID="e9f2e0ac1b9e77371160c03f7e70c4a5">
  <xsd:schema xmlns:xsd="http://www.w3.org/2001/XMLSchema" xmlns:xs="http://www.w3.org/2001/XMLSchema" xmlns:p="http://schemas.microsoft.com/office/2006/metadata/properties" xmlns:ns2="8641d731-8d82-4025-94ac-f81355cd7152" xmlns:ns3="746fbf30-322b-40ed-bd2b-2342a9dc1d58" targetNamespace="http://schemas.microsoft.com/office/2006/metadata/properties" ma:root="true" ma:fieldsID="12d038d04744ce11198c2d2cb4955115" ns2:_="" ns3:_="">
    <xsd:import namespace="8641d731-8d82-4025-94ac-f81355cd7152"/>
    <xsd:import namespace="746fbf30-322b-40ed-bd2b-2342a9dc1d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41d731-8d82-4025-94ac-f81355cd7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388b94e4-faf0-4286-a14b-6aee6575d8d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46fbf30-322b-40ed-bd2b-2342a9dc1d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88c787a-7046-42a0-954b-325867d18381}" ma:internalName="TaxCatchAll" ma:showField="CatchAllData" ma:web="746fbf30-322b-40ed-bd2b-2342a9dc1d58">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784F01-711A-4A64-AF8C-A558F34DFDA0}">
  <ds:schemaRefs>
    <ds:schemaRef ds:uri="http://schemas.microsoft.com/sharepoint/v3/contenttype/forms"/>
  </ds:schemaRefs>
</ds:datastoreItem>
</file>

<file path=customXml/itemProps2.xml><?xml version="1.0" encoding="utf-8"?>
<ds:datastoreItem xmlns:ds="http://schemas.openxmlformats.org/officeDocument/2006/customXml" ds:itemID="{410FA58C-2F65-437F-8CD5-8E0D36A7860E}">
  <ds:schemaRef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ef8516e5-3151-4c89-8cb4-b79b02976e50"/>
    <ds:schemaRef ds:uri="http://purl.org/dc/terms/"/>
    <ds:schemaRef ds:uri="http://schemas.openxmlformats.org/package/2006/metadata/core-properties"/>
    <ds:schemaRef ds:uri="416d2fa8-94cd-472b-be58-f555ac5236d0"/>
    <ds:schemaRef ds:uri="http://www.w3.org/XML/1998/namespace"/>
  </ds:schemaRefs>
</ds:datastoreItem>
</file>

<file path=customXml/itemProps3.xml><?xml version="1.0" encoding="utf-8"?>
<ds:datastoreItem xmlns:ds="http://schemas.openxmlformats.org/officeDocument/2006/customXml" ds:itemID="{ED79F5A9-4B25-4423-A0BA-E8AE0BEA098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Gesloten wensenlijst</vt:lpstr>
      <vt:lpstr>Dropdownmenu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Molen, Harold van der</dc:creator>
  <cp:keywords/>
  <dc:description/>
  <cp:lastModifiedBy>Jose Korwa</cp:lastModifiedBy>
  <cp:revision/>
  <dcterms:created xsi:type="dcterms:W3CDTF">2024-04-10T11:08:06Z</dcterms:created>
  <dcterms:modified xsi:type="dcterms:W3CDTF">2025-04-28T14:00:39Z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0x0101002F387A182EA97443B90A2BDFFA16B9B8</vt:lpwstr>
  </property>
  <property fmtid="{D5CDD505-2E9C-101B-9397-08002B2CF9AE}" pid="3" name="MediaServiceImageTags">
    <vt:lpwstr/>
  </property>
  <property fmtid="{D5CDD505-2E9C-101B-9397-08002B2CF9AE}" pid="4" name="MSIP_Label_36385424-4abe-4cf8-8898-c76487689253_Enabled">
    <vt:lpwstr>true</vt:lpwstr>
  </property>
  <property fmtid="{D5CDD505-2E9C-101B-9397-08002B2CF9AE}" pid="5" name="MSIP_Label_36385424-4abe-4cf8-8898-c76487689253_SetDate">
    <vt:lpwstr>2025-01-20T09:15:15Z</vt:lpwstr>
  </property>
  <property fmtid="{D5CDD505-2E9C-101B-9397-08002B2CF9AE}" pid="6" name="MSIP_Label_36385424-4abe-4cf8-8898-c76487689253_Method">
    <vt:lpwstr>Standard</vt:lpwstr>
  </property>
  <property fmtid="{D5CDD505-2E9C-101B-9397-08002B2CF9AE}" pid="7" name="MSIP_Label_36385424-4abe-4cf8-8898-c76487689253_Name">
    <vt:lpwstr>Bedrijfsvertrouwelijk</vt:lpwstr>
  </property>
  <property fmtid="{D5CDD505-2E9C-101B-9397-08002B2CF9AE}" pid="8" name="MSIP_Label_36385424-4abe-4cf8-8898-c76487689253_SiteId">
    <vt:lpwstr>d9cef3d2-0eb3-4504-b431-80c617bfc930</vt:lpwstr>
  </property>
  <property fmtid="{D5CDD505-2E9C-101B-9397-08002B2CF9AE}" pid="9" name="MSIP_Label_36385424-4abe-4cf8-8898-c76487689253_ActionId">
    <vt:lpwstr>f72d2f22-e45a-49ac-aadf-9ef23d3eef87</vt:lpwstr>
  </property>
  <property fmtid="{D5CDD505-2E9C-101B-9397-08002B2CF9AE}" pid="10" name="MSIP_Label_36385424-4abe-4cf8-8898-c76487689253_ContentBits">
    <vt:lpwstr>0</vt:lpwstr>
  </property>
  <property fmtid="{D5CDD505-2E9C-101B-9397-08002B2CF9AE}" pid="11" name="MSIP_Label_36385424-4abe-4cf8-8898-c76487689253_Tag">
    <vt:lpwstr>10, 3, 0, 2</vt:lpwstr>
  </property>
  <property fmtid="{D5CDD505-2E9C-101B-9397-08002B2CF9AE}" pid="12" name="Order">
    <vt:r8>26600</vt:r8>
  </property>
  <property fmtid="{D5CDD505-2E9C-101B-9397-08002B2CF9AE}" pid="13" name="xd_Signature">
    <vt:bool>false</vt:bool>
  </property>
  <property fmtid="{D5CDD505-2E9C-101B-9397-08002B2CF9AE}" pid="14" name="xd_ProgID">
    <vt:lpwstr/>
  </property>
  <property fmtid="{D5CDD505-2E9C-101B-9397-08002B2CF9AE}" pid="15" name="_SourceUrl">
    <vt:lpwstr/>
  </property>
  <property fmtid="{D5CDD505-2E9C-101B-9397-08002B2CF9AE}" pid="16" name="_SharedFileIndex">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y fmtid="{D5CDD505-2E9C-101B-9397-08002B2CF9AE}" pid="20" name="TriggerFlowInfo">
    <vt:lpwstr/>
  </property>
</Properties>
</file>