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 Sociaal &amp; Cultureel\De Bilt\IBMN-2023-DBI-KB-003 Wmo-hulpmiddelen\03 Programma van eisen\"/>
    </mc:Choice>
  </mc:AlternateContent>
  <xr:revisionPtr revIDLastSave="0" documentId="13_ncr:1_{E68C1815-9DA7-44B2-AAA3-75597169FD71}" xr6:coauthVersionLast="36" xr6:coauthVersionMax="36" xr10:uidLastSave="{00000000-0000-0000-0000-000000000000}"/>
  <workbookProtection workbookAlgorithmName="SHA-512" workbookHashValue="N/rPjJZjFo5P4EjN8/TBS+edocJAlVd/kX97gbdWYiNGQ62BpmOD88UkTqS5efV/SyUzMv/jAVSW3UJpWmLphA==" workbookSaltValue="COd211mEfIC4TkiaR6114A==" workbookSpinCount="100000" lockStructure="1"/>
  <bookViews>
    <workbookView xWindow="0" yWindow="0" windowWidth="23040" windowHeight="8775" tabRatio="622" xr2:uid="{C57910E7-E329-4DAA-B9D6-90D2B8D09844}"/>
  </bookViews>
  <sheets>
    <sheet name="Bestandoverzicht samengevoegd" sheetId="7" r:id="rId1"/>
    <sheet name="Datails bestand partij 1" sheetId="1" r:id="rId2"/>
    <sheet name="Bestandsoverzicht partij 1" sheetId="2" r:id="rId3"/>
    <sheet name="Details bestand partij 2 " sheetId="6" r:id="rId4"/>
    <sheet name="Bestandsoverzicht partij 2" sheetId="5" r:id="rId5"/>
  </sheets>
  <definedNames>
    <definedName name="_xlnm._FilterDatabase" localSheetId="1" hidden="1">'Datails bestand partij 1'!$B$2:$M$1318</definedName>
    <definedName name="_xlnm._FilterDatabase" localSheetId="3" hidden="1">'Details bestand partij 2 '!$A$3:$L$1905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7" l="1"/>
  <c r="G42" i="7"/>
  <c r="F42" i="7"/>
  <c r="E42" i="7"/>
  <c r="H41" i="7"/>
  <c r="G41" i="7"/>
  <c r="F41" i="7"/>
  <c r="E41" i="7"/>
  <c r="H40" i="7"/>
  <c r="G40" i="7"/>
  <c r="F40" i="7"/>
  <c r="E40" i="7"/>
  <c r="H39" i="7"/>
  <c r="G39" i="7"/>
  <c r="F39" i="7"/>
  <c r="E39" i="7"/>
  <c r="H38" i="7"/>
  <c r="G38" i="7"/>
  <c r="F38" i="7"/>
  <c r="E38" i="7"/>
  <c r="H37" i="7"/>
  <c r="G37" i="7"/>
  <c r="F37" i="7"/>
  <c r="E37" i="7"/>
  <c r="H36" i="7"/>
  <c r="G36" i="7"/>
  <c r="F36" i="7"/>
  <c r="E36" i="7"/>
  <c r="H35" i="7"/>
  <c r="G35" i="7"/>
  <c r="F35" i="7"/>
  <c r="E35" i="7"/>
  <c r="H34" i="7"/>
  <c r="G34" i="7"/>
  <c r="F34" i="7"/>
  <c r="E34" i="7"/>
  <c r="H33" i="7"/>
  <c r="G33" i="7"/>
  <c r="F33" i="7"/>
  <c r="E33" i="7"/>
  <c r="H32" i="7"/>
  <c r="G32" i="7"/>
  <c r="F32" i="7"/>
  <c r="E32" i="7"/>
  <c r="H31" i="7"/>
  <c r="G31" i="7"/>
  <c r="F31" i="7"/>
  <c r="E31" i="7"/>
  <c r="H30" i="7"/>
  <c r="G30" i="7"/>
  <c r="F30" i="7"/>
  <c r="E30" i="7"/>
  <c r="H29" i="7"/>
  <c r="G29" i="7"/>
  <c r="F29" i="7"/>
  <c r="E29" i="7"/>
  <c r="H28" i="7"/>
  <c r="G28" i="7"/>
  <c r="F28" i="7"/>
  <c r="E28" i="7"/>
  <c r="H27" i="7"/>
  <c r="G27" i="7"/>
  <c r="F27" i="7"/>
  <c r="E27" i="7"/>
  <c r="H26" i="7"/>
  <c r="G26" i="7"/>
  <c r="F26" i="7"/>
  <c r="E26" i="7"/>
  <c r="H25" i="7"/>
  <c r="G25" i="7"/>
  <c r="F25" i="7"/>
  <c r="E25" i="7"/>
  <c r="H24" i="7"/>
  <c r="G24" i="7"/>
  <c r="F24" i="7"/>
  <c r="E24" i="7"/>
  <c r="H23" i="7"/>
  <c r="G23" i="7"/>
  <c r="F23" i="7"/>
  <c r="E23" i="7"/>
  <c r="H22" i="7"/>
  <c r="G22" i="7"/>
  <c r="F22" i="7"/>
  <c r="E22" i="7"/>
  <c r="H21" i="7"/>
  <c r="G21" i="7"/>
  <c r="F21" i="7"/>
  <c r="E21" i="7"/>
  <c r="H20" i="7"/>
  <c r="G20" i="7"/>
  <c r="F20" i="7"/>
  <c r="E20" i="7"/>
  <c r="H19" i="7"/>
  <c r="G19" i="7"/>
  <c r="F19" i="7"/>
  <c r="E19" i="7"/>
  <c r="H18" i="7"/>
  <c r="G18" i="7"/>
  <c r="F18" i="7"/>
  <c r="E18" i="7"/>
  <c r="H17" i="7"/>
  <c r="G17" i="7"/>
  <c r="F17" i="7"/>
  <c r="E17" i="7"/>
  <c r="H16" i="7"/>
  <c r="G16" i="7"/>
  <c r="F16" i="7"/>
  <c r="E16" i="7"/>
  <c r="H15" i="7"/>
  <c r="G15" i="7"/>
  <c r="F15" i="7"/>
  <c r="E15" i="7"/>
  <c r="H14" i="7"/>
  <c r="G14" i="7"/>
  <c r="F14" i="7"/>
  <c r="E14" i="7"/>
  <c r="H13" i="7"/>
  <c r="G13" i="7"/>
  <c r="F13" i="7"/>
  <c r="E13" i="7"/>
  <c r="H12" i="7"/>
  <c r="G12" i="7"/>
  <c r="F12" i="7"/>
  <c r="E12" i="7"/>
  <c r="H11" i="7"/>
  <c r="G11" i="7"/>
  <c r="F11" i="7"/>
  <c r="E11" i="7"/>
  <c r="H10" i="7"/>
  <c r="H43" i="7" s="1"/>
  <c r="G10" i="7"/>
  <c r="G43" i="7" s="1"/>
  <c r="F10" i="7"/>
  <c r="F43" i="7" s="1"/>
  <c r="E10" i="7"/>
  <c r="E43" i="7" s="1"/>
  <c r="E43" i="5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E42" i="2" l="1"/>
  <c r="H42" i="2" l="1"/>
  <c r="G42" i="2"/>
  <c r="F42" i="2"/>
  <c r="D42" i="2"/>
</calcChain>
</file>

<file path=xl/sharedStrings.xml><?xml version="1.0" encoding="utf-8"?>
<sst xmlns="http://schemas.openxmlformats.org/spreadsheetml/2006/main" count="15232" uniqueCount="2283">
  <si>
    <t xml:space="preserve"> Bestandsgegevens 31 oktober 2024</t>
  </si>
  <si>
    <t>Gemeenten  Bunnik, De Bilt, Utrechtse Heuvelrug, Wijk bij Duurstede en Zeist - Medipoint</t>
  </si>
  <si>
    <t>Categorie</t>
  </si>
  <si>
    <t>Uitstaand bij klanten</t>
  </si>
  <si>
    <t>Leveringen vanaf 1 november 2023
t/m 31 oktober 2024</t>
  </si>
  <si>
    <t>Innames vanaf 1 november 2023
t/m 31 oktober 2024</t>
  </si>
  <si>
    <t>Nieuw</t>
  </si>
  <si>
    <t>Herverstrekking</t>
  </si>
  <si>
    <t>Inname</t>
  </si>
  <si>
    <t>Categorie 1</t>
  </si>
  <si>
    <t>Handbewogen rolstoelen Incidenteel gebruik</t>
  </si>
  <si>
    <t>Categorie 2</t>
  </si>
  <si>
    <t>Handbewogen rolstoelen voor permanent en/of passief gebruik met kantelverstelling</t>
  </si>
  <si>
    <t>Categorie 3</t>
  </si>
  <si>
    <t xml:space="preserve">Handbewogen rolstoelen voor semi- permanent gebruik of actief gebruik </t>
  </si>
  <si>
    <t>Categorie 4</t>
  </si>
  <si>
    <t>Handbewogen rolstoelen actief gebruik / vastframe</t>
  </si>
  <si>
    <t>Categorie 5</t>
  </si>
  <si>
    <t xml:space="preserve">Elektrische rolstoelen, modellen eenvoudig </t>
  </si>
  <si>
    <t>Categorie 6</t>
  </si>
  <si>
    <t>Elektrische rolstoelen, modellen complex</t>
  </si>
  <si>
    <t>Categorie 7</t>
  </si>
  <si>
    <t>Elektrische aandrijfunits hoepelondersteuning</t>
  </si>
  <si>
    <t>Categorie 8</t>
  </si>
  <si>
    <t>Elektrische aandrijfunits duwondersteuning</t>
  </si>
  <si>
    <t>Categorie 9</t>
  </si>
  <si>
    <t>Handbikes</t>
  </si>
  <si>
    <t>Categorie 10</t>
  </si>
  <si>
    <t>Handbikes met elektrische ondersteuning</t>
  </si>
  <si>
    <t>Categorie 11</t>
  </si>
  <si>
    <t xml:space="preserve">Buggy’s </t>
  </si>
  <si>
    <t>Categorie 12</t>
  </si>
  <si>
    <t>Kinderduw wandelwagens</t>
  </si>
  <si>
    <t>Categorie 13</t>
  </si>
  <si>
    <t>Rolstoelfietsen met elektrische trapondersteuning</t>
  </si>
  <si>
    <t>Categorie 14</t>
  </si>
  <si>
    <t>Hoge driewielfietsen (voor alle leeftijden)</t>
  </si>
  <si>
    <t>Categorie 15</t>
  </si>
  <si>
    <t>Hoge driewielfietsen (voor alle leeftijden) als er geen binnen stallingsmogelijkheid is</t>
  </si>
  <si>
    <t>Categorie 16</t>
  </si>
  <si>
    <t>Lage driewielfietsen (voor alle leeftijden)</t>
  </si>
  <si>
    <t>Categorie 17</t>
  </si>
  <si>
    <t>Lage driewielfietsen (voor alle leeftijden) als er geen binnen stallingsmogelijkheid</t>
  </si>
  <si>
    <t>Categorie 18</t>
  </si>
  <si>
    <t xml:space="preserve">Hoge driewielfietsen met elektrische trapondersteuning (voor alle leeftijden) </t>
  </si>
  <si>
    <t>Categorie 19</t>
  </si>
  <si>
    <t>Hoge driewielfietsen met elektrische trapondersteuning (voor alle leeftijden) als er geen binnen stallingsmogelijkheid is</t>
  </si>
  <si>
    <t>Categorie 20</t>
  </si>
  <si>
    <t>Lage driewielfietsen met elektrische trapondersteuning (voor alle leeftijden)</t>
  </si>
  <si>
    <t>Categorie 21</t>
  </si>
  <si>
    <t>Lage driewielfietsen met elektrische trapondersteuning (voor alle leeftijden) als er geen binnen stallingsmogelijkheid is</t>
  </si>
  <si>
    <t>Categorie 22</t>
  </si>
  <si>
    <t>Duofiets/tandems twee personen achter elkaar</t>
  </si>
  <si>
    <t>Categorie 23</t>
  </si>
  <si>
    <t>Duofietsen/tandems twee personen achter elkaar met elektrische ondersteuning</t>
  </si>
  <si>
    <t>Categorie 24</t>
  </si>
  <si>
    <t>Scootmobielen</t>
  </si>
  <si>
    <t>Categorie 25</t>
  </si>
  <si>
    <t>Scootmobielen als er geen binnen stallingsmogelijkheid is</t>
  </si>
  <si>
    <t>Categorie 26</t>
  </si>
  <si>
    <t>Scootmobielen, modellen extra geveerd</t>
  </si>
  <si>
    <t>Categorie 27</t>
  </si>
  <si>
    <t>Scootmobielen, modellen extra geveerd als er geen binnen stallingsmogelijkheid is</t>
  </si>
  <si>
    <t>Categorie 28</t>
  </si>
  <si>
    <t xml:space="preserve">Autozitjes </t>
  </si>
  <si>
    <t>Categorie 29</t>
  </si>
  <si>
    <t>Tilliften passief (elektrisch)</t>
  </si>
  <si>
    <t>Categorie 30</t>
  </si>
  <si>
    <t xml:space="preserve">Tilliften actief (elektrisch) </t>
  </si>
  <si>
    <t>Categorie 31</t>
  </si>
  <si>
    <t xml:space="preserve">Douche-toiletvoorzieningen verrijdbare, modellen eenvoudig </t>
  </si>
  <si>
    <t>Categorie 32</t>
  </si>
  <si>
    <t>Douche-toiletvoorzieningen verrijdbaar, model elektrisch kantelbaar en in hoogte verstelbaar</t>
  </si>
  <si>
    <t>Categorie 33</t>
  </si>
  <si>
    <t xml:space="preserve">Douchebrancards </t>
  </si>
  <si>
    <t>Totaal</t>
  </si>
  <si>
    <t xml:space="preserve"> </t>
  </si>
  <si>
    <t>Voorziening nummer</t>
  </si>
  <si>
    <t>Merk en type hulpmidel</t>
  </si>
  <si>
    <t>Gemeente</t>
  </si>
  <si>
    <t>Ingangsdatum Mobiliteit- en omruilgarantie</t>
  </si>
  <si>
    <t>Huidig categorie-nummer</t>
  </si>
  <si>
    <t>Categorienummer aangepast naar nieuwe categorie-indeling t.b.v ophanden aanbesteding</t>
  </si>
  <si>
    <t>Jaar eerste levering ooit</t>
  </si>
  <si>
    <t>Leeftijd hulpmiddel in maanden op 31 oktober 2024</t>
  </si>
  <si>
    <t>(Nieuw)leveringen in de periode 1-11-2023 t/m 31-10-2024</t>
  </si>
  <si>
    <t>Herverstrekkingen in de periode 1-11-2023 t/m 31-10-2024</t>
  </si>
  <si>
    <t>Datum laatste servicebeurt</t>
  </si>
  <si>
    <t>Categorie omschrijving 
(iWmo productcode)</t>
  </si>
  <si>
    <t>VOORZ21041344</t>
  </si>
  <si>
    <t>Stuklijst - Pride Zolar 3-wiel scooter</t>
  </si>
  <si>
    <t>Gemeente De Bilt</t>
  </si>
  <si>
    <t>12K02</t>
  </si>
  <si>
    <t>Scootmobiel standaard - koop</t>
  </si>
  <si>
    <t>VOORZ21041503</t>
  </si>
  <si>
    <t>Stuklijst - Breezy BasiX2</t>
  </si>
  <si>
    <t>11K01</t>
  </si>
  <si>
    <t>Handbewogen rolstoel incidenteel gebruik - koop</t>
  </si>
  <si>
    <t>VOORZ21041505</t>
  </si>
  <si>
    <t>Stuklijst - Orion PRO 3-wiel</t>
  </si>
  <si>
    <t>VOORZ21042316</t>
  </si>
  <si>
    <t>Stuklijst - Easy 22" met traponderst, 7VTT cr wit</t>
  </si>
  <si>
    <t>12K13</t>
  </si>
  <si>
    <t>Driewielfiets - koop</t>
  </si>
  <si>
    <t>VOORZ21043686</t>
  </si>
  <si>
    <t>Stuklijst - Proval custom made ADL rolstoel</t>
  </si>
  <si>
    <t>12K22</t>
  </si>
  <si>
    <t>6B</t>
  </si>
  <si>
    <t>Univer. aankoppelb. handbike (elektr.) - koop</t>
  </si>
  <si>
    <t>VOORZ21047016</t>
  </si>
  <si>
    <t>Stuklijst - Quickie HeliX2</t>
  </si>
  <si>
    <t>11K02</t>
  </si>
  <si>
    <t>Handbew. rolstoel actief/permanent gebruik - koop</t>
  </si>
  <si>
    <t>VOORZ21049340</t>
  </si>
  <si>
    <t>Stuklijst - Luna Pride scootmobiel</t>
  </si>
  <si>
    <t>VOORZ21049411</t>
  </si>
  <si>
    <t>Stuklijst - SWIFT douchekruk (incl.armsteun) grijs</t>
  </si>
  <si>
    <t>13K11</t>
  </si>
  <si>
    <t>Douche-/toilet voorziening eenvoudig - koop</t>
  </si>
  <si>
    <t>VOORZ21053039</t>
  </si>
  <si>
    <t>Stuklijst - Luna Pride Victory</t>
  </si>
  <si>
    <t>VOORZ21056332</t>
  </si>
  <si>
    <t>Stuklijst - Quickie Puma 20</t>
  </si>
  <si>
    <t>11K10</t>
  </si>
  <si>
    <t>Elektrische rolstoel - koop</t>
  </si>
  <si>
    <t>VOORZ22003286</t>
  </si>
  <si>
    <t>Stuklijst - Sterling Elite2 XS</t>
  </si>
  <si>
    <t>VOORZ22014592</t>
  </si>
  <si>
    <t>VOORZ22021620</t>
  </si>
  <si>
    <t>Stuklijst - Copilot 26, grijs</t>
  </si>
  <si>
    <t>12K30</t>
  </si>
  <si>
    <t>Duofiets - koop (2-wiel tandem)</t>
  </si>
  <si>
    <t>VOORZ22021622</t>
  </si>
  <si>
    <t>Stuklijst - Carrot autostoel, maat XL.</t>
  </si>
  <si>
    <t>12K50</t>
  </si>
  <si>
    <t>Speciaal autozitje - koop</t>
  </si>
  <si>
    <t>VOORZ22025274</t>
  </si>
  <si>
    <t>VOORZ22028917</t>
  </si>
  <si>
    <t>Stuklijst - Raisa II (130 kg), Actieve lift</t>
  </si>
  <si>
    <t>13K02</t>
  </si>
  <si>
    <t>Tillift passief - koop</t>
  </si>
  <si>
    <t>VOORZ22028919</t>
  </si>
  <si>
    <t>Stuklijst - Wendy 3</t>
  </si>
  <si>
    <t>13K01</t>
  </si>
  <si>
    <t>Tillift actief - koop</t>
  </si>
  <si>
    <t>VOORZ22028921</t>
  </si>
  <si>
    <t>Stuklijst - TOBA Basic</t>
  </si>
  <si>
    <t>13K13</t>
  </si>
  <si>
    <t>Douche-/toiletvoorziening complex - koop</t>
  </si>
  <si>
    <t>VOORZ22029705</t>
  </si>
  <si>
    <t>Stuklijst - Model Sterling Swift</t>
  </si>
  <si>
    <t>VOORZ22037521</t>
  </si>
  <si>
    <t>Stuklijst - Kuschall Kseries 2.0</t>
  </si>
  <si>
    <t>VOORZ22039069</t>
  </si>
  <si>
    <t>Stuklijst - Excel Galaxy 2, 3W, lightning blue</t>
  </si>
  <si>
    <t>VOORZ22040219</t>
  </si>
  <si>
    <t>Stuklijst - E-motion DuoDrive 24'' Band Marath pl</t>
  </si>
  <si>
    <t>11K20</t>
  </si>
  <si>
    <t>Universele elektrische hulpaandrijving - koop</t>
  </si>
  <si>
    <t>VOORZ22048835</t>
  </si>
  <si>
    <t>VOORZ22049102</t>
  </si>
  <si>
    <t>Stuklijst - Solo TS120 Xtr</t>
  </si>
  <si>
    <t>12K04</t>
  </si>
  <si>
    <t>Scootmobiel extra geveerd - koop</t>
  </si>
  <si>
    <t>VOORZ22055757</t>
  </si>
  <si>
    <t>Stuklijst - Solo TS120 Comfort</t>
  </si>
  <si>
    <t>VOORZ22055761</t>
  </si>
  <si>
    <t>Stuklijst - Puma 40</t>
  </si>
  <si>
    <t>VOORZ22058444</t>
  </si>
  <si>
    <t>Stuklijst - Flexmobil i6 SitRite PG VR electronica</t>
  </si>
  <si>
    <t>VOORZ22067291</t>
  </si>
  <si>
    <t>Stuklijst - Quickie HeliX</t>
  </si>
  <si>
    <t>VOORZ22067294</t>
  </si>
  <si>
    <t>Stuklijst - Midi-2, 8-versn,mech schijfremmen</t>
  </si>
  <si>
    <t>VOORZ22067422</t>
  </si>
  <si>
    <t>Stuklijst - CTM838</t>
  </si>
  <si>
    <t>VOORZ22067425</t>
  </si>
  <si>
    <t>Stuklijst - CTM737</t>
  </si>
  <si>
    <t>VOORZ22067843</t>
  </si>
  <si>
    <t>Stuklijst - CantoNxt Duwwagen</t>
  </si>
  <si>
    <t>11K06</t>
  </si>
  <si>
    <t>Handbewogen rolstoel permanent gebruik - koop</t>
  </si>
  <si>
    <t>VOORZ22070914</t>
  </si>
  <si>
    <t>Stuklijst - Twinny</t>
  </si>
  <si>
    <t>VOORZ22070923</t>
  </si>
  <si>
    <t>Stuklijst - Orion Pro 15 km/u uitvoering 3-wiel</t>
  </si>
  <si>
    <t>VOORZ22075300</t>
  </si>
  <si>
    <t>Stuklijst - Breezy Basix2 met in hoogte verstelb</t>
  </si>
  <si>
    <t>VOORZ22078469</t>
  </si>
  <si>
    <t>Stuklijst - Excel Galaxy Plus, 3W, lightning blue</t>
  </si>
  <si>
    <t>VOORZ22082964</t>
  </si>
  <si>
    <t>Stuklijst - CantoNxt Zelfrijder</t>
  </si>
  <si>
    <t>VOORZ22084147</t>
  </si>
  <si>
    <t>Stuklijst - Kiddo Classic</t>
  </si>
  <si>
    <t>VOORZ23000624</t>
  </si>
  <si>
    <t>VOORZ23002670</t>
  </si>
  <si>
    <t>Stuklijst - Sterling Elite2 XS (blauw)</t>
  </si>
  <si>
    <t>VOORZ23005573</t>
  </si>
  <si>
    <t>Stuklijst - Orka HomeCare</t>
  </si>
  <si>
    <t>VOORZ23007567</t>
  </si>
  <si>
    <t>Stuklijst - Comet</t>
  </si>
  <si>
    <t>VOORZ23007576</t>
  </si>
  <si>
    <t>Stuklijst - Sterling Elite2 XS (matzwart)</t>
  </si>
  <si>
    <t>VOORZ23008705</t>
  </si>
  <si>
    <t>VOORZ23011100</t>
  </si>
  <si>
    <t>VOORZ23014563</t>
  </si>
  <si>
    <t>Stuklijst - Zippie Simba</t>
  </si>
  <si>
    <t>VOORZ23018376</t>
  </si>
  <si>
    <t>VOORZ23020339</t>
  </si>
  <si>
    <t>Stuklijst - Sterling Trophy 6</t>
  </si>
  <si>
    <t>VOORZ23021410</t>
  </si>
  <si>
    <t>Stuklijst - Rea Focus</t>
  </si>
  <si>
    <t>VOORZ23021553</t>
  </si>
  <si>
    <t>Stuklijst - Quickie Argon 2</t>
  </si>
  <si>
    <t>VOORZ23021612</t>
  </si>
  <si>
    <t>VOORZ23023231</t>
  </si>
  <si>
    <t>Stuklijst - Frontline N3R Lithium</t>
  </si>
  <si>
    <t>VOORZ23025289</t>
  </si>
  <si>
    <t>VOORZ23025398</t>
  </si>
  <si>
    <t>Stuklijst - Orion 12 km/u, 3-wiel uitv, silver</t>
  </si>
  <si>
    <t>VOORZ23025674</t>
  </si>
  <si>
    <t>Stuklijst - Quickie 2 Classic</t>
  </si>
  <si>
    <t>VOORZ23026407</t>
  </si>
  <si>
    <t>Stuklijst - Sterling Elite 2 Plus (matzwart)</t>
  </si>
  <si>
    <t>VOORZ23027063</t>
  </si>
  <si>
    <t>VOORZ23027120</t>
  </si>
  <si>
    <t>Stuklijst - Aquatec Pluto DOTO stoel wit</t>
  </si>
  <si>
    <t>VOORZ23027137</t>
  </si>
  <si>
    <t>Stuklijst - Midi</t>
  </si>
  <si>
    <t>VOORZ23028438</t>
  </si>
  <si>
    <t>VOORZ23028725</t>
  </si>
  <si>
    <t>Stuklijst - Batec</t>
  </si>
  <si>
    <t>VOORZ23036080</t>
  </si>
  <si>
    <t>VOORZ23036166</t>
  </si>
  <si>
    <t>VOORZ23036409</t>
  </si>
  <si>
    <t>Stuklijst - Stricker Handbike City 7</t>
  </si>
  <si>
    <t>VOORZ23036411</t>
  </si>
  <si>
    <t>Stuklijst - Quickie Helium</t>
  </si>
  <si>
    <t>VOORZ23036659</t>
  </si>
  <si>
    <t>Stuklijst - Zippie Salsa M2</t>
  </si>
  <si>
    <t>VOORZ23039402</t>
  </si>
  <si>
    <t>Stuklijst - Swift Mobile 24", samengesteld</t>
  </si>
  <si>
    <t>13K12</t>
  </si>
  <si>
    <t>Douche-/toiletvoorziening zelfrijder - koop</t>
  </si>
  <si>
    <t>VOORZ23041211</t>
  </si>
  <si>
    <t>VOORZ23041295</t>
  </si>
  <si>
    <t>Stuklijst - Quickie Nitrum</t>
  </si>
  <si>
    <t>VOORZ23041881</t>
  </si>
  <si>
    <t>VOORZ23043627</t>
  </si>
  <si>
    <t>Stuklijst - actieve tillift, elek h/l elek pootver</t>
  </si>
  <si>
    <t>VOORZ23045181</t>
  </si>
  <si>
    <t>Stuklijst - Bonn 2 DOTO stoel, 5" geremde wieltjes</t>
  </si>
  <si>
    <t>VOORZ23046201</t>
  </si>
  <si>
    <t>Stuklijst - 3W MAXI 2 basis incl. verlichting</t>
  </si>
  <si>
    <t>VOORZ23050048</t>
  </si>
  <si>
    <t>Stuklijst - Quickie Life T</t>
  </si>
  <si>
    <t>VOORZ23051089</t>
  </si>
  <si>
    <t>Stuklijst - Diamond E-drive antr. 7v-fw</t>
  </si>
  <si>
    <t>VOORZ23055166</t>
  </si>
  <si>
    <t>Stuklijst - Easy Rider 3 incl verlichting, slot</t>
  </si>
  <si>
    <t>VOORZ23055366</t>
  </si>
  <si>
    <t>Stuklijst - Action 3 NG</t>
  </si>
  <si>
    <t>VOORZ23055584</t>
  </si>
  <si>
    <t>Stuklijst - Ibis XC uitvoering</t>
  </si>
  <si>
    <t>VOORZ23055587</t>
  </si>
  <si>
    <t>VOORZ23061970</t>
  </si>
  <si>
    <t>Stuklijst - Quickie Jive</t>
  </si>
  <si>
    <t>VOORZ23062114</t>
  </si>
  <si>
    <t>Stuklijst - Quickie 2 Millennium SA</t>
  </si>
  <si>
    <t>VOORZ23062116</t>
  </si>
  <si>
    <t>Stuklijst - Balder Finesse</t>
  </si>
  <si>
    <t>VOORZ23063708</t>
  </si>
  <si>
    <t>Stuklijst - M5 CORPUS</t>
  </si>
  <si>
    <t>VOORZ23064497</t>
  </si>
  <si>
    <t>VOORZ23065037</t>
  </si>
  <si>
    <t>VOORZ23065860</t>
  </si>
  <si>
    <t>VOORZ23068733</t>
  </si>
  <si>
    <t>VOORZ23069044</t>
  </si>
  <si>
    <t>Stuklijst - Roxx New</t>
  </si>
  <si>
    <t>VOORZ23069272</t>
  </si>
  <si>
    <t>Stuklijst - Elektr. hl kantelb. dt-stoel rvs wit</t>
  </si>
  <si>
    <t>VOORZ23069315</t>
  </si>
  <si>
    <t>Stuklijst - E-Drive Plus 24" Blackline</t>
  </si>
  <si>
    <t>AANPASSING</t>
  </si>
  <si>
    <t>Aanpassing</t>
  </si>
  <si>
    <t>VOORZ23070015</t>
  </si>
  <si>
    <t>VOORZ23071433</t>
  </si>
  <si>
    <t>Stuklijst - Hoggi Supra 2.0 actieve rolstoel</t>
  </si>
  <si>
    <t>VOORZ23074508</t>
  </si>
  <si>
    <t>Stuklijst - Orion 12 km/u, 3-wiel uitvoering</t>
  </si>
  <si>
    <t>VOORZ23074544</t>
  </si>
  <si>
    <t>VOORZ23074547</t>
  </si>
  <si>
    <t>VOORZ23075420</t>
  </si>
  <si>
    <t>Stuklijst - Driewieler City size M</t>
  </si>
  <si>
    <t>VOORZ23077360</t>
  </si>
  <si>
    <t>Stuklijst - 3W Cortes met Bafang power assist</t>
  </si>
  <si>
    <t>VOORZ23077431</t>
  </si>
  <si>
    <t>Stuklijst - Singly-E blauw 7v-fw</t>
  </si>
  <si>
    <t>VOORZ23077635</t>
  </si>
  <si>
    <t>VOORZ23079505</t>
  </si>
  <si>
    <t>Stuklijst - Quickie Neon2</t>
  </si>
  <si>
    <t>VOORZ23079585</t>
  </si>
  <si>
    <t>Stuklijst - Breezy RubiX 2</t>
  </si>
  <si>
    <t>VOORZ23079606</t>
  </si>
  <si>
    <t>Stuklijst - Oxford Pro Presence incl accu/oplader</t>
  </si>
  <si>
    <t>VOORZ23080096</t>
  </si>
  <si>
    <t>Stuklijst - Maxi-Comfort</t>
  </si>
  <si>
    <t>VOORZ23082231</t>
  </si>
  <si>
    <t>Stuklijst - Clip E-drive titan grey 7v-fw</t>
  </si>
  <si>
    <t>12K17</t>
  </si>
  <si>
    <t>Driewielfiets kind - koop</t>
  </si>
  <si>
    <t>VOORZ23085807</t>
  </si>
  <si>
    <t>VOORZ24005851</t>
  </si>
  <si>
    <t>VOORZ24007741</t>
  </si>
  <si>
    <t>VOORZ24009236</t>
  </si>
  <si>
    <t>VOORZ24009249</t>
  </si>
  <si>
    <t>VOORZ24009758</t>
  </si>
  <si>
    <t>VOORZ24011386</t>
  </si>
  <si>
    <t>VOORZ24011825</t>
  </si>
  <si>
    <t>Stuklijst - Quickie Helix2</t>
  </si>
  <si>
    <t>VOORZ24011827</t>
  </si>
  <si>
    <t>VOORZ24011830</t>
  </si>
  <si>
    <t>Stuklijst - Easy Rider</t>
  </si>
  <si>
    <t>VOORZ24012436</t>
  </si>
  <si>
    <t>Stuklijst - Kiddo Space</t>
  </si>
  <si>
    <t>VOORZ24014113</t>
  </si>
  <si>
    <t>Stuklijst - Singly Air-E 7v-fw</t>
  </si>
  <si>
    <t>VOORZ24014284</t>
  </si>
  <si>
    <t>Stuklijst - E-Fix</t>
  </si>
  <si>
    <t>VOORZ24016035</t>
  </si>
  <si>
    <t>VOORZ24016083</t>
  </si>
  <si>
    <t>VOORZ24016657</t>
  </si>
  <si>
    <t>VOORZ24019241</t>
  </si>
  <si>
    <t>VOORZ24019242</t>
  </si>
  <si>
    <t>VOORZ24021771</t>
  </si>
  <si>
    <t>VOORZ24023596</t>
  </si>
  <si>
    <t>VOORZ24023788</t>
  </si>
  <si>
    <t>Stuklijst - Diamond E-drive titan grey 7v-fw</t>
  </si>
  <si>
    <t>VOORZ24024962</t>
  </si>
  <si>
    <t>VOORZ24025320</t>
  </si>
  <si>
    <t>VOORZ24025322</t>
  </si>
  <si>
    <t>Stuklijst - Breezy IBIS Pro zelfrijder</t>
  </si>
  <si>
    <t>VOORZ24025329</t>
  </si>
  <si>
    <t>VOORZ24025354</t>
  </si>
  <si>
    <t>Stuklijst - E-Move 26" Blackline</t>
  </si>
  <si>
    <t>VOORZ24025363</t>
  </si>
  <si>
    <t>VOORZ24025388</t>
  </si>
  <si>
    <t>VOORZ24025475</t>
  </si>
  <si>
    <t>VOORZ24025478</t>
  </si>
  <si>
    <t>Stuklijst - Swifty wandelwagen, st uitvoering.</t>
  </si>
  <si>
    <t>11K30</t>
  </si>
  <si>
    <t>Buggy's/kinder duwwandelwagen - koop</t>
  </si>
  <si>
    <t>VOORZ24025480</t>
  </si>
  <si>
    <t>Stuklijst - Carrot 3 autostoel, maat S.</t>
  </si>
  <si>
    <t>VOORZ24026194</t>
  </si>
  <si>
    <t>VOORZ24026196</t>
  </si>
  <si>
    <t>VOORZ24026378</t>
  </si>
  <si>
    <t>Stuklijst - Transporter titan grey 7v-fw</t>
  </si>
  <si>
    <t>12K40</t>
  </si>
  <si>
    <t>Rolstoelfiets - koop</t>
  </si>
  <si>
    <t>VOORZ24026501</t>
  </si>
  <si>
    <t>VOORZ24026626</t>
  </si>
  <si>
    <t>Stuklijst - Wolturnus rolstoel type W5 original</t>
  </si>
  <si>
    <t>VOORZ24026646</t>
  </si>
  <si>
    <t>Stuklijst - Stricker Smart Lipo 16" wiel</t>
  </si>
  <si>
    <t>VOORZ24027155</t>
  </si>
  <si>
    <t>VOORZ24027310</t>
  </si>
  <si>
    <t>Stuklijst - Easy Sport basis</t>
  </si>
  <si>
    <t>VOORZ24027311</t>
  </si>
  <si>
    <t>Stuklijst - Douche/Toiletstoel Flexo</t>
  </si>
  <si>
    <t>VOORZ24027313</t>
  </si>
  <si>
    <t>VOORZ24029020</t>
  </si>
  <si>
    <t>VOORZ24030310</t>
  </si>
  <si>
    <t>VOORZ24030424</t>
  </si>
  <si>
    <t>Stuklijst - Mercado Real 6100 electr.binnenrolst</t>
  </si>
  <si>
    <t>VOORZ24030835</t>
  </si>
  <si>
    <t>Stuklijst - Sterling Elite² Mini</t>
  </si>
  <si>
    <t>VOORZ24031410</t>
  </si>
  <si>
    <t>Stuklijst - Nando E-drive blauw 7v-fw</t>
  </si>
  <si>
    <t>VOORZ24031492</t>
  </si>
  <si>
    <t>VOORZ24031519</t>
  </si>
  <si>
    <t>VOORZ24031851</t>
  </si>
  <si>
    <t>VOORZ24031893</t>
  </si>
  <si>
    <t>VOORZ24031974</t>
  </si>
  <si>
    <t>VOORZ24032083</t>
  </si>
  <si>
    <t>VOORZ24032231</t>
  </si>
  <si>
    <t>Stuklijst - Fun2Go</t>
  </si>
  <si>
    <t>12K31</t>
  </si>
  <si>
    <t>Duofiets - koop (3-wiel tandem)</t>
  </si>
  <si>
    <t>VOORZ24032380</t>
  </si>
  <si>
    <t>VOORZ24032383</t>
  </si>
  <si>
    <t>Stuklijst - Wendy 230kg, elektr 4 punts juk, clip</t>
  </si>
  <si>
    <t>VOORZ24032386</t>
  </si>
  <si>
    <t>Stuklijst - Shape M d-t-stoel, std armleuning</t>
  </si>
  <si>
    <t>VOORZ24032568</t>
  </si>
  <si>
    <t>Stuklijst - 3W Cortes, Shimano StepS power assist</t>
  </si>
  <si>
    <t>VOORZ24032805</t>
  </si>
  <si>
    <t>VOORZ24034247</t>
  </si>
  <si>
    <t>VOORZ24034287</t>
  </si>
  <si>
    <t>VOORZ24035718</t>
  </si>
  <si>
    <t>Stuklijst - Stricker Smart Lipo 20" , wiel</t>
  </si>
  <si>
    <t>VOORZ24036980</t>
  </si>
  <si>
    <t>Stuklijst - Basismodel Action 3 NG</t>
  </si>
  <si>
    <t>VOORZ24036981</t>
  </si>
  <si>
    <t>Stuklijst - Excel Click &amp; Go Lite</t>
  </si>
  <si>
    <t>VOORZ24037281</t>
  </si>
  <si>
    <t>VOORZ24037282</t>
  </si>
  <si>
    <t>VOORZ24037289</t>
  </si>
  <si>
    <t>VOORZ24038242</t>
  </si>
  <si>
    <t>Stuklijst - Ibis XA uitvoering</t>
  </si>
  <si>
    <t>Onbekend</t>
  </si>
  <si>
    <t>VOORZ24038579</t>
  </si>
  <si>
    <t>Stuklijst - Breezy IBIS</t>
  </si>
  <si>
    <t>VOORZ24038711</t>
  </si>
  <si>
    <t>Stuklijst - Wendy 130 kg incl 1 accu, lader, hb</t>
  </si>
  <si>
    <t>VOORZ24038886</t>
  </si>
  <si>
    <t>Stuklijst - 2W Tandem KIVO std, 8V, verl, vrijl.,</t>
  </si>
  <si>
    <t>VOORZ24038912</t>
  </si>
  <si>
    <t>Stuklijst - Zitdriewielfiets Z3, Bafang power ass</t>
  </si>
  <si>
    <t>VOORZ24038976</t>
  </si>
  <si>
    <t>Stuklijst - Copilot 24", kleine uitvoering</t>
  </si>
  <si>
    <t>VOORZ24038979</t>
  </si>
  <si>
    <t>Stuklijst - Concerto douchewagen,1600mm</t>
  </si>
  <si>
    <t>VOORZ24039272</t>
  </si>
  <si>
    <t>VOORZ24039781</t>
  </si>
  <si>
    <t>VOORZ24040139</t>
  </si>
  <si>
    <t>VOORZ24040147</t>
  </si>
  <si>
    <t>Stuklijst - Basix ZB 46</t>
  </si>
  <si>
    <t>VOORZ24040297</t>
  </si>
  <si>
    <t>VOORZ24040374</t>
  </si>
  <si>
    <t>VOORZ24040994</t>
  </si>
  <si>
    <t>VOORZ24041241</t>
  </si>
  <si>
    <t>Stuklijst - Fortress Calypso basisuitvoering</t>
  </si>
  <si>
    <t>VOORZ24041658</t>
  </si>
  <si>
    <t>VOORZ24042750</t>
  </si>
  <si>
    <t>VOORZ24042791</t>
  </si>
  <si>
    <t>VOORZ24043380</t>
  </si>
  <si>
    <t>VOORZ24044913</t>
  </si>
  <si>
    <t>Stuklijst - Zippie Youngster 3</t>
  </si>
  <si>
    <t>WMO09-125926</t>
  </si>
  <si>
    <t>Stuklijst - Excel G4 'modulair uitvoering'</t>
  </si>
  <si>
    <t>WMO09-127076</t>
  </si>
  <si>
    <t>Stuklijst - Wendy 130 kg incl 2 accu's, lader, hb</t>
  </si>
  <si>
    <t>WMO09-142055</t>
  </si>
  <si>
    <t>Stuklijst - Excel G3 zelfvoortbeweger</t>
  </si>
  <si>
    <t>WMO09-148516</t>
  </si>
  <si>
    <t>Stuklijst - Raisa</t>
  </si>
  <si>
    <t>WMO09-167542</t>
  </si>
  <si>
    <t>Stuklijst - Solo4</t>
  </si>
  <si>
    <t>WMO09-169564</t>
  </si>
  <si>
    <t>Stuklijst - Sterling Trophy</t>
  </si>
  <si>
    <t>WMO09-177101</t>
  </si>
  <si>
    <t>Stuklijst - Quickie HeliX2 Comfort</t>
  </si>
  <si>
    <t>WMO09-187570</t>
  </si>
  <si>
    <t>WMO09-187619</t>
  </si>
  <si>
    <t>WMO09-187674</t>
  </si>
  <si>
    <t>Stuklijst - Sunny Diamond</t>
  </si>
  <si>
    <t>WMO09-187857</t>
  </si>
  <si>
    <t>Stuklijst - Speedy B26 aankoppel sporthandbike</t>
  </si>
  <si>
    <t>12K21</t>
  </si>
  <si>
    <t>6A</t>
  </si>
  <si>
    <t>Univer. aankoppelb. handbike (niet elektr.) - koop</t>
  </si>
  <si>
    <t>WMO09-187863</t>
  </si>
  <si>
    <t>WMO09-187871</t>
  </si>
  <si>
    <t>Stuklijst - Breezy RubiX2</t>
  </si>
  <si>
    <t>WMO09-187873</t>
  </si>
  <si>
    <t>WMO09-187875</t>
  </si>
  <si>
    <t>Stuklijst - Meyra 2.310</t>
  </si>
  <si>
    <t>WMO09-187876</t>
  </si>
  <si>
    <t>WMO09-187881</t>
  </si>
  <si>
    <t>WMO09-187882</t>
  </si>
  <si>
    <t>WMO09-187887</t>
  </si>
  <si>
    <t>WMO09-187897</t>
  </si>
  <si>
    <t>WMO09-187900</t>
  </si>
  <si>
    <t>WMO09-187907</t>
  </si>
  <si>
    <t>WMO09-187918</t>
  </si>
  <si>
    <t>Stuklijst - Model Quickie Neon SA met HEMI FRAME</t>
  </si>
  <si>
    <t>WMO09-187936</t>
  </si>
  <si>
    <t>Stuklijst - Tilite zr (titanium vast frame)</t>
  </si>
  <si>
    <t>WMO09-187940</t>
  </si>
  <si>
    <t>WMO09-187952</t>
  </si>
  <si>
    <t>Stuklijst - Carendo</t>
  </si>
  <si>
    <t>WMO09-187977</t>
  </si>
  <si>
    <t>Stuklijst - Revato douche/toiletstoel 7712,073</t>
  </si>
  <si>
    <t>WMO09-187980</t>
  </si>
  <si>
    <t>WMO09-187988</t>
  </si>
  <si>
    <t>WMO09-187997</t>
  </si>
  <si>
    <t>WMO09-188009</t>
  </si>
  <si>
    <t>WMO09-188025</t>
  </si>
  <si>
    <t>Stuklijst - Revato douche/toiletstoel 7713,073</t>
  </si>
  <si>
    <t>WMO09-188028</t>
  </si>
  <si>
    <t>Lopital/02.5051</t>
  </si>
  <si>
    <t>WMO09-188029</t>
  </si>
  <si>
    <t>Stuklijst - Lagooni Life h/l syst, 24" combo-wiel</t>
  </si>
  <si>
    <t>WMO09-188030</t>
  </si>
  <si>
    <t>Stuklijst - Zitzi Carseat Pro maat 3</t>
  </si>
  <si>
    <t>WMO09-188037</t>
  </si>
  <si>
    <t>Stuklijst - ATC standaard uitvoering</t>
  </si>
  <si>
    <t>WMO09-188038</t>
  </si>
  <si>
    <t>WMO09-188058</t>
  </si>
  <si>
    <t>WMO09-188060</t>
  </si>
  <si>
    <t>WMO09-188081</t>
  </si>
  <si>
    <t>WMO09-188095</t>
  </si>
  <si>
    <t>Stuklijst - Alber E-motion 24 inch, adaptie pakket</t>
  </si>
  <si>
    <t>WMO09-188106</t>
  </si>
  <si>
    <t>WMO09-188130</t>
  </si>
  <si>
    <t>Stuklijst - C500S Corpus, R-Net 10KM/U</t>
  </si>
  <si>
    <t>WMO09-188141</t>
  </si>
  <si>
    <t>Stuklijst - C300 Corpus R-Net</t>
  </si>
  <si>
    <t>WMO09-188183</t>
  </si>
  <si>
    <t>Stuklijst - Excel G5 'Modulair'</t>
  </si>
  <si>
    <t>WMO09-188215</t>
  </si>
  <si>
    <t>WMO09-188248</t>
  </si>
  <si>
    <t>WMO09-188264</t>
  </si>
  <si>
    <t>Stuklijst - Eurochair Vario, rolstoel model 1.750</t>
  </si>
  <si>
    <t>WMO09-188266</t>
  </si>
  <si>
    <t>WMO09-188300</t>
  </si>
  <si>
    <t>WMO09-188313</t>
  </si>
  <si>
    <t>Stuklijst - Excel 200 S Ultra light, zelfvoorb</t>
  </si>
  <si>
    <t>WMO09-188328</t>
  </si>
  <si>
    <t>Stuklijst - Quickie Breezy X3</t>
  </si>
  <si>
    <t>WMO09-188336</t>
  </si>
  <si>
    <t>WMO09-188341</t>
  </si>
  <si>
    <t>WMO09-188345</t>
  </si>
  <si>
    <t>Stuklijst - Excel 200 G5 Actiefuitvoering</t>
  </si>
  <si>
    <t>WMO09-188378</t>
  </si>
  <si>
    <t>WMO09-188396</t>
  </si>
  <si>
    <t>WMO09-188400</t>
  </si>
  <si>
    <t>WMO09-188408</t>
  </si>
  <si>
    <t>WMO09-188412</t>
  </si>
  <si>
    <t>WMO09-188424</t>
  </si>
  <si>
    <t>Stuklijst - Pride Lunetta</t>
  </si>
  <si>
    <t>WMO09-188440</t>
  </si>
  <si>
    <t>Stuklijst - Ortocar 315 SP II</t>
  </si>
  <si>
    <t>WMO09-188457</t>
  </si>
  <si>
    <t>WMO09-188474</t>
  </si>
  <si>
    <t>WMO09-188494</t>
  </si>
  <si>
    <t>Stuklijst - Model Sterling Elite XS 3 wiel</t>
  </si>
  <si>
    <t>WMO09-188495</t>
  </si>
  <si>
    <t>WMO09-188569</t>
  </si>
  <si>
    <t>Stuklijst - Copilot 26"</t>
  </si>
  <si>
    <t>WMO09-188581</t>
  </si>
  <si>
    <t>Stuklijst - Tavara Balance</t>
  </si>
  <si>
    <t>WMO09-188583</t>
  </si>
  <si>
    <t>Batavus Padova Easy Deluxe</t>
  </si>
  <si>
    <t>WMO09-188609</t>
  </si>
  <si>
    <t>WMO09-188680</t>
  </si>
  <si>
    <t>Stuklijst - Ocean VIP Ergo, kantelhoek zit (</t>
  </si>
  <si>
    <t>WMO09-188689</t>
  </si>
  <si>
    <t>WMO09-188943</t>
  </si>
  <si>
    <t>WMO09-189182</t>
  </si>
  <si>
    <t>Stuklijst - Doto stoel (zelfr), staal gecoat wit</t>
  </si>
  <si>
    <t>WMO09-189202</t>
  </si>
  <si>
    <t>Stuklijst - Nijland Sunny Clip Terugtraprem</t>
  </si>
  <si>
    <t>WMO09-189271</t>
  </si>
  <si>
    <t>Stuklijst - Runner handbike (excl adapter)</t>
  </si>
  <si>
    <t>WMO09-189438</t>
  </si>
  <si>
    <t>WMO09-189650</t>
  </si>
  <si>
    <t>WMO09-189718</t>
  </si>
  <si>
    <t>Stuklijst - Solo3</t>
  </si>
  <si>
    <t>WMO09-189761</t>
  </si>
  <si>
    <t>WMO09-189798</t>
  </si>
  <si>
    <t>WMO09-190058</t>
  </si>
  <si>
    <t>WMO09-190098</t>
  </si>
  <si>
    <t>Stuklijst - Quickie Argon Helium</t>
  </si>
  <si>
    <t>WMO09-190176</t>
  </si>
  <si>
    <t>Stuklijst - Quickie Xenon2</t>
  </si>
  <si>
    <t>WMO09-190227</t>
  </si>
  <si>
    <t>WMO09-190244</t>
  </si>
  <si>
    <t>Stuklijst - Excel G3, transport rolstoel</t>
  </si>
  <si>
    <t>WMO09-190290</t>
  </si>
  <si>
    <t>WMO09-190301</t>
  </si>
  <si>
    <t>Stuklijst - Toba douchestoel</t>
  </si>
  <si>
    <t>WMO09-190314</t>
  </si>
  <si>
    <t>WMO09-190354</t>
  </si>
  <si>
    <t>Stuklijst - Kuschall Compact 2019</t>
  </si>
  <si>
    <t>WMO09-190355</t>
  </si>
  <si>
    <t>WMO09-190361</t>
  </si>
  <si>
    <t>WMO09-190372</t>
  </si>
  <si>
    <t>WMO09-190373</t>
  </si>
  <si>
    <t>Stuklijst - XLT Swing</t>
  </si>
  <si>
    <t>WMO09-190493</t>
  </si>
  <si>
    <t>Stuklijst - Speedy Bike aankoppel handbike</t>
  </si>
  <si>
    <t>WMO09-190502</t>
  </si>
  <si>
    <t>WMO09-190532</t>
  </si>
  <si>
    <t>Stuklijst - Easy Rider 2, 8-versn.,mech schijfrem</t>
  </si>
  <si>
    <t>WMO09-192393</t>
  </si>
  <si>
    <t>Stuklijst - F5 VOOR CORPUS</t>
  </si>
  <si>
    <t>WMO09-201937</t>
  </si>
  <si>
    <t>Stuklijst - Runner handbike (incl. adapter)</t>
  </si>
  <si>
    <t>WMO09-202691</t>
  </si>
  <si>
    <t>Stuklijst - Wolturnus Spees W5</t>
  </si>
  <si>
    <t>WMO09-202822</t>
  </si>
  <si>
    <t>WMO09-204813</t>
  </si>
  <si>
    <t>WMO09-205325</t>
  </si>
  <si>
    <t>Stuklijst - Easy-Go</t>
  </si>
  <si>
    <t>WMO09-205397</t>
  </si>
  <si>
    <t>WMO09-205474</t>
  </si>
  <si>
    <t>WMO09-205994</t>
  </si>
  <si>
    <t>WMO09-206597</t>
  </si>
  <si>
    <t>WMO09-208512</t>
  </si>
  <si>
    <t>Stuklijst - Quickie Puma 40</t>
  </si>
  <si>
    <t>WMO09-209259</t>
  </si>
  <si>
    <t>WMO09-209651</t>
  </si>
  <si>
    <t>WMO09-210645</t>
  </si>
  <si>
    <t>WMO09-210649</t>
  </si>
  <si>
    <t>Stuklijst - Pendel FD</t>
  </si>
  <si>
    <t>WMO09-211423</t>
  </si>
  <si>
    <t>WMO09-211427</t>
  </si>
  <si>
    <t>WMO09-211492</t>
  </si>
  <si>
    <t>WMO09-211499</t>
  </si>
  <si>
    <t>Stuklijst - Orion Metro 3-wiel</t>
  </si>
  <si>
    <t>WMO09-211731</t>
  </si>
  <si>
    <t>WMO09-211925</t>
  </si>
  <si>
    <t>Stuklijst - Omega toiletst.lavendel (H440)</t>
  </si>
  <si>
    <t>WMO09-215420</t>
  </si>
  <si>
    <t>WMO09-216126</t>
  </si>
  <si>
    <t>WMO09-216434</t>
  </si>
  <si>
    <t>WMO09-216803</t>
  </si>
  <si>
    <t>WMO09-218077</t>
  </si>
  <si>
    <t>WMO09-218315</t>
  </si>
  <si>
    <t>WMO09-218636</t>
  </si>
  <si>
    <t>WMO09-220686</t>
  </si>
  <si>
    <t>WMO09-220687</t>
  </si>
  <si>
    <t>Stuklijst - Quickie Salsa M2</t>
  </si>
  <si>
    <t>WMO09-221705</t>
  </si>
  <si>
    <t>Stuklijst - Kuschall Compact 2.0</t>
  </si>
  <si>
    <t>WMO09-221979</t>
  </si>
  <si>
    <t>WMO09-222578</t>
  </si>
  <si>
    <t>WMO09-222708</t>
  </si>
  <si>
    <t>WMO09-223336</t>
  </si>
  <si>
    <t>WMO09-223998</t>
  </si>
  <si>
    <t>WMO09-224304</t>
  </si>
  <si>
    <t>WMO09-224580</t>
  </si>
  <si>
    <t>WMO09-224678</t>
  </si>
  <si>
    <t>Stuklijst - Quickie Puma Q700-UP M Sedeo Ergo</t>
  </si>
  <si>
    <t>WMO09-225502</t>
  </si>
  <si>
    <t>Stuklijst - Quickie Puma Q700 M Sedeo Pro</t>
  </si>
  <si>
    <t>WMO09-226265</t>
  </si>
  <si>
    <t>WMO09-226355</t>
  </si>
  <si>
    <t>WMO09-226455</t>
  </si>
  <si>
    <t>Stuklijst - KIVO</t>
  </si>
  <si>
    <t>WMO09-227181</t>
  </si>
  <si>
    <t>WMO09-229533</t>
  </si>
  <si>
    <t>WMO09-229596</t>
  </si>
  <si>
    <t>WMO09-230362</t>
  </si>
  <si>
    <t>Stuklijst - Storm 4</t>
  </si>
  <si>
    <t>WMO09-230625</t>
  </si>
  <si>
    <t>Linido douche-/toiletstoel</t>
  </si>
  <si>
    <t>WMO09-230732</t>
  </si>
  <si>
    <t>Stuklijst - Nijland Singly 7 versnellingsnaaf</t>
  </si>
  <si>
    <t>WMO09-230874</t>
  </si>
  <si>
    <t>WMO09-231086</t>
  </si>
  <si>
    <t>Stuklijst - Singly E matblauw, 7versn. Freewheel</t>
  </si>
  <si>
    <t>WMO09-232376</t>
  </si>
  <si>
    <t>WMO09-232752</t>
  </si>
  <si>
    <t>WMO09-233009</t>
  </si>
  <si>
    <t>WMO09-233695</t>
  </si>
  <si>
    <t>Stuklijst - Real Mobil 6100, elek binnenrolstoel,</t>
  </si>
  <si>
    <t>WMO09-234654</t>
  </si>
  <si>
    <t>WMO09-235640</t>
  </si>
  <si>
    <t>WMO09-236178</t>
  </si>
  <si>
    <t>WMO09-237703</t>
  </si>
  <si>
    <t>Stuklijst - PowerSupport 12,5"</t>
  </si>
  <si>
    <t>WMO09-237714</t>
  </si>
  <si>
    <t>Stuklijst - Lido hydr douchebrancard verl, 1-dlg</t>
  </si>
  <si>
    <t>WMO09-240870</t>
  </si>
  <si>
    <t>Stuklijst - Empulse Light Drive²</t>
  </si>
  <si>
    <t>WMO09-245481</t>
  </si>
  <si>
    <t>WMO09-245899</t>
  </si>
  <si>
    <t>WMO09-247008</t>
  </si>
  <si>
    <t>WMO09-247048</t>
  </si>
  <si>
    <t>Stuklijst - Trophy 6</t>
  </si>
  <si>
    <t>WMO09-248996</t>
  </si>
  <si>
    <t>Stuklijst - Sterling Calypso, 3W</t>
  </si>
  <si>
    <t>WMO09-251133</t>
  </si>
  <si>
    <t>WMO09-252582</t>
  </si>
  <si>
    <t>WMO09-252989</t>
  </si>
  <si>
    <t>WMO09-253084</t>
  </si>
  <si>
    <t>WMO09-253086</t>
  </si>
  <si>
    <t>WMO09-253671</t>
  </si>
  <si>
    <t>Stuklijst - Alber E-fix E25 (tot 120 kg)</t>
  </si>
  <si>
    <t>WMO09-254218</t>
  </si>
  <si>
    <t>WMO09-254230</t>
  </si>
  <si>
    <t>WMO09-254905</t>
  </si>
  <si>
    <t>WMO09-254931</t>
  </si>
  <si>
    <t>Stuklijst - Notos custom made ADL rolstoel</t>
  </si>
  <si>
    <t>WMO09-254988</t>
  </si>
  <si>
    <t>WMO09-255112</t>
  </si>
  <si>
    <t>WMO09-255444</t>
  </si>
  <si>
    <t>WMO09-255657</t>
  </si>
  <si>
    <t>Stuklijst - Trophy 5</t>
  </si>
  <si>
    <t>WMO09-256399</t>
  </si>
  <si>
    <t>Stuklijst - Match Duwwagen</t>
  </si>
  <si>
    <t>WMO09-256522</t>
  </si>
  <si>
    <t>WMO09-258328</t>
  </si>
  <si>
    <t>WMO09-260349</t>
  </si>
  <si>
    <t>WMO09-261821</t>
  </si>
  <si>
    <t>WMO09-262237</t>
  </si>
  <si>
    <t>Stuklijst - X850 CORPUS 3G</t>
  </si>
  <si>
    <t>WMO09-263909</t>
  </si>
  <si>
    <t>WMO09-264203</t>
  </si>
  <si>
    <t>WMO09-268083</t>
  </si>
  <si>
    <t>WMO09-268084</t>
  </si>
  <si>
    <t>WMO09-268532</t>
  </si>
  <si>
    <t>Stuklijst - Mercado REAL 6100 PLUS Manuele</t>
  </si>
  <si>
    <t>WMO09-269174</t>
  </si>
  <si>
    <t>WMO09-271482</t>
  </si>
  <si>
    <t>WMO09-273900</t>
  </si>
  <si>
    <t>WMO09-273904</t>
  </si>
  <si>
    <t>Stuklijst - Freewheeler electro Ion met crancks</t>
  </si>
  <si>
    <t>WMO09-75892</t>
  </si>
  <si>
    <t>VOORZ21039563</t>
  </si>
  <si>
    <t>Gemeente Wijk bij Duurstede</t>
  </si>
  <si>
    <t>VOORZ21041527</t>
  </si>
  <si>
    <t>VOORZ21043679</t>
  </si>
  <si>
    <t>VOORZ21045274</t>
  </si>
  <si>
    <t>VOORZ21047290</t>
  </si>
  <si>
    <t>Stuklijst - O-Pair</t>
  </si>
  <si>
    <t>VOORZ21047588</t>
  </si>
  <si>
    <t>Stuklijst - Molift Smart</t>
  </si>
  <si>
    <t>VOORZ21049619</t>
  </si>
  <si>
    <t>VOORZ21052967</t>
  </si>
  <si>
    <t>VOORZ21056866</t>
  </si>
  <si>
    <t>Stuklijst - WheelDrive</t>
  </si>
  <si>
    <t>VOORZ21056898</t>
  </si>
  <si>
    <t>VOORZ21057221</t>
  </si>
  <si>
    <t>VOORZ22007713</t>
  </si>
  <si>
    <t>VOORZ22008196</t>
  </si>
  <si>
    <t>Stuklijst - Viamobil</t>
  </si>
  <si>
    <t>VOORZ22011462</t>
  </si>
  <si>
    <t>VOORZ22013875</t>
  </si>
  <si>
    <t>Stuklijst - Runner handbike met 24" wiel en</t>
  </si>
  <si>
    <t>VOORZ22021068</t>
  </si>
  <si>
    <t>Stuklijst - Molift Smart 150 tillift deelbaar</t>
  </si>
  <si>
    <t>VOORZ22021396</t>
  </si>
  <si>
    <t>VOORZ22021626</t>
  </si>
  <si>
    <t>VOORZ22021636</t>
  </si>
  <si>
    <t>Stuklijst - TDX-SP2</t>
  </si>
  <si>
    <t>VOORZ22035146</t>
  </si>
  <si>
    <t>VOORZ22040827</t>
  </si>
  <si>
    <t>VOORZ22042682</t>
  </si>
  <si>
    <t>VOORZ22042689</t>
  </si>
  <si>
    <t>Stuklijst - Momo / Driewielfiets 16"</t>
  </si>
  <si>
    <t>VOORZ22048705</t>
  </si>
  <si>
    <t>VOORZ22048813</t>
  </si>
  <si>
    <t>VOORZ22048897</t>
  </si>
  <si>
    <t>VOORZ22055663</t>
  </si>
  <si>
    <t>VOORZ22055686</t>
  </si>
  <si>
    <t>VOORZ22055688</t>
  </si>
  <si>
    <t>VOORZ22067488</t>
  </si>
  <si>
    <t>VOORZ22067653</t>
  </si>
  <si>
    <t>Stuklijst - Orthos</t>
  </si>
  <si>
    <t>VOORZ22068633</t>
  </si>
  <si>
    <t>Stuklijst - Quickie Puma Q500 M</t>
  </si>
  <si>
    <t>VOORZ22074311</t>
  </si>
  <si>
    <t>VOORZ22075311</t>
  </si>
  <si>
    <t>VOORZ22079206</t>
  </si>
  <si>
    <t>VOORZ22084086</t>
  </si>
  <si>
    <t>VOORZ22084600</t>
  </si>
  <si>
    <t>Stuklijst - Quickie Life R</t>
  </si>
  <si>
    <t>VOORZ22084781</t>
  </si>
  <si>
    <t>VOORZ23001040</t>
  </si>
  <si>
    <t>Stuklijst - Empulse R20 inclusief accu</t>
  </si>
  <si>
    <t>VOORZ23002668</t>
  </si>
  <si>
    <t>VOORZ23011560</t>
  </si>
  <si>
    <t>VOORZ23011565</t>
  </si>
  <si>
    <t>VOORZ23012480</t>
  </si>
  <si>
    <t>VOORZ23020621</t>
  </si>
  <si>
    <t>VOORZ23027402</t>
  </si>
  <si>
    <t>VOORZ23027408</t>
  </si>
  <si>
    <t>VOORZ23028732</t>
  </si>
  <si>
    <t>Stuklijst - Excel G-Lightweight zelfvoortbeweger</t>
  </si>
  <si>
    <t>VOORZ23030007</t>
  </si>
  <si>
    <t>Stuklijst - Sunny Sight Seeing Nando</t>
  </si>
  <si>
    <t>VOORZ23030052</t>
  </si>
  <si>
    <t>VOORZ23030056</t>
  </si>
  <si>
    <t>VOORZ23036401</t>
  </si>
  <si>
    <t>VOORZ23036404</t>
  </si>
  <si>
    <t>VOORZ23037058</t>
  </si>
  <si>
    <t>VOORZ23037302</t>
  </si>
  <si>
    <t>VOORZ23037684</t>
  </si>
  <si>
    <t>Stuklijst - X2 Mini Crosser Plus 3W (tot 200 kg)</t>
  </si>
  <si>
    <t>VOORZ23041296</t>
  </si>
  <si>
    <t>Stuklijst - Starfish Pro, gedeelde zitting</t>
  </si>
  <si>
    <t>VOORZ23041303</t>
  </si>
  <si>
    <t>VOORZ23041907</t>
  </si>
  <si>
    <t>VOORZ23041963</t>
  </si>
  <si>
    <t>VOORZ23043611</t>
  </si>
  <si>
    <t>VOORZ23045150</t>
  </si>
  <si>
    <t>Stuklijst - Sara Stedy</t>
  </si>
  <si>
    <t>VOORZ23045204</t>
  </si>
  <si>
    <t>VOORZ23045210</t>
  </si>
  <si>
    <t>Stuklijst - Minicrosser M2-45S 15 km/h</t>
  </si>
  <si>
    <t>VOORZ23049766</t>
  </si>
  <si>
    <t>VOORZ23049836</t>
  </si>
  <si>
    <t>Stuklijst - E-Motion</t>
  </si>
  <si>
    <t>VOORZ23050017</t>
  </si>
  <si>
    <t>VOORZ23055021</t>
  </si>
  <si>
    <t>VOORZ23055451</t>
  </si>
  <si>
    <t>Stuklijst - James 3 Stalift 120kg</t>
  </si>
  <si>
    <t>VOORZ23055559</t>
  </si>
  <si>
    <t>VOORZ23057281</t>
  </si>
  <si>
    <t>Stuklijst - Solo 3</t>
  </si>
  <si>
    <t>VOORZ23062117</t>
  </si>
  <si>
    <t>Stuklijst - ReTurn7500i, met open voor ReturnBelt</t>
  </si>
  <si>
    <t>VOORZ23062185</t>
  </si>
  <si>
    <t>Stuklijst - Quickie Helix2 Comfort</t>
  </si>
  <si>
    <t>VOORZ23062655</t>
  </si>
  <si>
    <t>VOORZ23062659</t>
  </si>
  <si>
    <t>Stuklijst - Breezy Rubix2 Plus</t>
  </si>
  <si>
    <t>VOORZ23062660</t>
  </si>
  <si>
    <t>Stuklijst - E-Move 24" Heavy Duty Blackline</t>
  </si>
  <si>
    <t>VOORZ23064758</t>
  </si>
  <si>
    <t>VOORZ23065046</t>
  </si>
  <si>
    <t>Stuklijst - Activator C. ADL</t>
  </si>
  <si>
    <t>VOORZ23065047</t>
  </si>
  <si>
    <t>Stuklijst - E-Move 25" Heavy Duty Blackline</t>
  </si>
  <si>
    <t>VOORZ23068252</t>
  </si>
  <si>
    <t>Stuklijst - OPair standaard 8V. Deelbaar</t>
  </si>
  <si>
    <t>VOORZ23069072</t>
  </si>
  <si>
    <t>Stuklijst - Sunny Sight Seeing Nindo</t>
  </si>
  <si>
    <t>VOORZ23076599</t>
  </si>
  <si>
    <t>VOORZ23076600</t>
  </si>
  <si>
    <t>VOORZ23077742</t>
  </si>
  <si>
    <t>Stuklijst - Aquatec Ocean Vip XL DOTO stoel</t>
  </si>
  <si>
    <t>VOORZ23077907</t>
  </si>
  <si>
    <t>Stuklijst - Breezy Rubix</t>
  </si>
  <si>
    <t>VOORZ23085599</t>
  </si>
  <si>
    <t>Stuklijst - Aquatec 900 toiletverh.incl.armst.</t>
  </si>
  <si>
    <t>VOORZ24003697</t>
  </si>
  <si>
    <t>Stuklijst - Breezy RubiX² Plus</t>
  </si>
  <si>
    <t>VOORZ24003760</t>
  </si>
  <si>
    <t>VOORZ24003786</t>
  </si>
  <si>
    <t>VOORZ24003791</t>
  </si>
  <si>
    <t>Stuklijst - Linido douchestoel armleggers</t>
  </si>
  <si>
    <t>VOORZ24003802</t>
  </si>
  <si>
    <t>VOORZ24003817</t>
  </si>
  <si>
    <t>Stuklijst - Mini 3W Mini basis incl. verlichting</t>
  </si>
  <si>
    <t>VOORZ24003831</t>
  </si>
  <si>
    <t>VOORZ24005332</t>
  </si>
  <si>
    <t>Stuklijst - Kuschall Champion 2.0</t>
  </si>
  <si>
    <t>VOORZ24011164</t>
  </si>
  <si>
    <t>Stuklijst - E-Drive</t>
  </si>
  <si>
    <t>VOORZ24014297</t>
  </si>
  <si>
    <t>VOORZ24016787</t>
  </si>
  <si>
    <t>VOORZ24018507</t>
  </si>
  <si>
    <t>VOORZ24018829</t>
  </si>
  <si>
    <t>VOORZ24020701</t>
  </si>
  <si>
    <t>VOORZ24020714</t>
  </si>
  <si>
    <t>VOORZ24020743</t>
  </si>
  <si>
    <t>VOORZ24020835</t>
  </si>
  <si>
    <t>VOORZ24022300</t>
  </si>
  <si>
    <t>VOORZ24023102</t>
  </si>
  <si>
    <t>VOORZ24024155</t>
  </si>
  <si>
    <t>VOORZ24024786</t>
  </si>
  <si>
    <t>VOORZ24025996</t>
  </si>
  <si>
    <t>VOORZ24026048</t>
  </si>
  <si>
    <t>VOORZ24026639</t>
  </si>
  <si>
    <t>Stuklijst - Sterling 3W Elite2 MINI</t>
  </si>
  <si>
    <t>VOORZ24030220</t>
  </si>
  <si>
    <t>VOORZ24030271</t>
  </si>
  <si>
    <t>VOORZ24030299</t>
  </si>
  <si>
    <t>VOORZ24030436</t>
  </si>
  <si>
    <t>Stuklijst - RGK Tiga</t>
  </si>
  <si>
    <t>VOORZ24030441</t>
  </si>
  <si>
    <t>Stuklijst - RGK Maxima High performance rolstoel</t>
  </si>
  <si>
    <t>VOORZ24032013</t>
  </si>
  <si>
    <t>VOORZ24032087</t>
  </si>
  <si>
    <t>VOORZ24032201</t>
  </si>
  <si>
    <t>VOORZ24032203</t>
  </si>
  <si>
    <t>VOORZ24032801</t>
  </si>
  <si>
    <t>Stuklijst - Omega Classic toiletstoel H450 (Opale)</t>
  </si>
  <si>
    <t>VOORZ24032803</t>
  </si>
  <si>
    <t>Stuklijst - Therapeutische tandem Copilot 24</t>
  </si>
  <si>
    <t>VOORZ24034186</t>
  </si>
  <si>
    <t>VOORZ24034304</t>
  </si>
  <si>
    <t>VOORZ24034307</t>
  </si>
  <si>
    <t>VOORZ24034308</t>
  </si>
  <si>
    <t>VOORZ24034525</t>
  </si>
  <si>
    <t>Stuklijst - Quickie2 Helix Comfort OM</t>
  </si>
  <si>
    <t>VOORZ24034526</t>
  </si>
  <si>
    <t>VOORZ24035467</t>
  </si>
  <si>
    <t>VOORZ24036458</t>
  </si>
  <si>
    <t>VOORZ24036970</t>
  </si>
  <si>
    <t>VOORZ24037678</t>
  </si>
  <si>
    <t>Stuklijst - Afikim Scootmobiel Breeze S3 - 250 kg</t>
  </si>
  <si>
    <t>VOORZ24038234</t>
  </si>
  <si>
    <t>VOORZ24038576</t>
  </si>
  <si>
    <t>VOORZ24038909</t>
  </si>
  <si>
    <t>VOORZ24039598</t>
  </si>
  <si>
    <t>VOORZ24039818</t>
  </si>
  <si>
    <t>VOORZ24040377</t>
  </si>
  <si>
    <t>VOORZ24041673</t>
  </si>
  <si>
    <t>VOORZ24041676</t>
  </si>
  <si>
    <t>VOORZ24041993</t>
  </si>
  <si>
    <t>VOORZ24042746</t>
  </si>
  <si>
    <t>VOORZ24042748</t>
  </si>
  <si>
    <t>VOORZ24042778</t>
  </si>
  <si>
    <t>VOORZ24042780</t>
  </si>
  <si>
    <t>Stuklijst - TGA Powerpack tot 115kg</t>
  </si>
  <si>
    <t>VOORZ24043438</t>
  </si>
  <si>
    <t>Stuklijst - Empulse F55</t>
  </si>
  <si>
    <t>VOORZ24043984</t>
  </si>
  <si>
    <t>VOORZ24044364</t>
  </si>
  <si>
    <t>VOORZ24044384</t>
  </si>
  <si>
    <t>Stuklijst - Pronto M41</t>
  </si>
  <si>
    <t>VOORZ24044915</t>
  </si>
  <si>
    <t>VOORZ24045388</t>
  </si>
  <si>
    <t>VOORZ24045436</t>
  </si>
  <si>
    <t>Stuklijst - City 22 uitvoering zilver metallic/</t>
  </si>
  <si>
    <t>WMO09-110405</t>
  </si>
  <si>
    <t>WMO09-111656</t>
  </si>
  <si>
    <t>Stuklijst - Mezzo3</t>
  </si>
  <si>
    <t>WMO09-123341</t>
  </si>
  <si>
    <t>Stuklijst - Vivo</t>
  </si>
  <si>
    <t>WMO09-127818</t>
  </si>
  <si>
    <t>Stuklijst - Breezy Exigo 20</t>
  </si>
  <si>
    <t>WMO09-144705</t>
  </si>
  <si>
    <t>WMO09-187563</t>
  </si>
  <si>
    <t>WMO09-187599</t>
  </si>
  <si>
    <t>Stuklijst - Breezy Light zelfrijder</t>
  </si>
  <si>
    <t>WMO09-187653</t>
  </si>
  <si>
    <t>Stuklijst - Swift commode toiletstoel</t>
  </si>
  <si>
    <t>WMO09-187735</t>
  </si>
  <si>
    <t>WMO09-188226</t>
  </si>
  <si>
    <t>WMO09-188497</t>
  </si>
  <si>
    <t>Stuklijst - GoGo Traveler Elite 3-wiel (12 amp)</t>
  </si>
  <si>
    <t>WMO09-188596</t>
  </si>
  <si>
    <t>WMO09-188599</t>
  </si>
  <si>
    <t>WMO09-188603</t>
  </si>
  <si>
    <t>WMO09-188608</t>
  </si>
  <si>
    <t>WMO09-188621</t>
  </si>
  <si>
    <t>Stuklijst - Eurochair, rolstoel model 1.850</t>
  </si>
  <si>
    <t>WMO09-188622</t>
  </si>
  <si>
    <t>WMO09-188624</t>
  </si>
  <si>
    <t>WMO09-188639</t>
  </si>
  <si>
    <t>FX One. Model 1.150</t>
  </si>
  <si>
    <t>WMO09-188650</t>
  </si>
  <si>
    <t>Stuklijst - DOTO Stoel Hg Z.Zit Ovz Wit</t>
  </si>
  <si>
    <t>WMO09-188655</t>
  </si>
  <si>
    <t>Stuklijst - ExcelCare HC-2130, douchest, inklapb</t>
  </si>
  <si>
    <t>WMO09-188687</t>
  </si>
  <si>
    <t>WMO09-188705</t>
  </si>
  <si>
    <t>Adremo duwrolstoel</t>
  </si>
  <si>
    <t>WMO09-188718</t>
  </si>
  <si>
    <t>WMO09-188734</t>
  </si>
  <si>
    <t>Stuklijst - Trippelstoel Vela Tango 300 elek.</t>
  </si>
  <si>
    <t>WMO09-188758</t>
  </si>
  <si>
    <t>Stuklijst - Lexa Homecare</t>
  </si>
  <si>
    <t>WMO09-188772</t>
  </si>
  <si>
    <t>WMO09-188776</t>
  </si>
  <si>
    <t>WMO09-188780</t>
  </si>
  <si>
    <t>WMO09-188793</t>
  </si>
  <si>
    <t>WMO09-188799</t>
  </si>
  <si>
    <t>WMO09-188801</t>
  </si>
  <si>
    <t>WMO09-188804</t>
  </si>
  <si>
    <t>WMO09-188814</t>
  </si>
  <si>
    <t>WMO09-188816</t>
  </si>
  <si>
    <t>WMO09-188822</t>
  </si>
  <si>
    <t>WMO09-188827</t>
  </si>
  <si>
    <t>WMO09-188829</t>
  </si>
  <si>
    <t>WMO09-188832</t>
  </si>
  <si>
    <t>WMO09-188855</t>
  </si>
  <si>
    <t>WMO09-188864</t>
  </si>
  <si>
    <t>WMO09-188871</t>
  </si>
  <si>
    <t>WMO09-188884</t>
  </si>
  <si>
    <t>WMO09-188895</t>
  </si>
  <si>
    <t>WMO09-188896</t>
  </si>
  <si>
    <t>WMO09-188915</t>
  </si>
  <si>
    <t>Stuklijst - Cityliner 310 plus</t>
  </si>
  <si>
    <t>WMO09-188922</t>
  </si>
  <si>
    <t>WMO09-188938</t>
  </si>
  <si>
    <t>Stuklijst - Model Sterling Elite XS3 wiel Compact</t>
  </si>
  <si>
    <t>WMO09-188964</t>
  </si>
  <si>
    <t>Stuklijst - Sterling Elite 2 RS</t>
  </si>
  <si>
    <t>WMO09-188969</t>
  </si>
  <si>
    <t>WMO09-188971</t>
  </si>
  <si>
    <t>WMO09-189433</t>
  </si>
  <si>
    <t>WMO09-189447</t>
  </si>
  <si>
    <t>WMO09-189645</t>
  </si>
  <si>
    <t>WMO09-189709</t>
  </si>
  <si>
    <t>WMO09-189804</t>
  </si>
  <si>
    <t>WMO09-189933</t>
  </si>
  <si>
    <t>Stuklijst - Meybike rood</t>
  </si>
  <si>
    <t>WMO09-190158</t>
  </si>
  <si>
    <t>Stuklijst - Ocean Ergo XL met 24" wielen excl.</t>
  </si>
  <si>
    <t>WMO09-190189</t>
  </si>
  <si>
    <t>WMO09-190219</t>
  </si>
  <si>
    <t>WMO09-190225</t>
  </si>
  <si>
    <t>WMO09-190267</t>
  </si>
  <si>
    <t>WMO09-190554</t>
  </si>
  <si>
    <t>WMO09-191699</t>
  </si>
  <si>
    <t>WMO09-192079</t>
  </si>
  <si>
    <t>WMO09-203610</t>
  </si>
  <si>
    <t>WMO09-205785</t>
  </si>
  <si>
    <t>WMO09-206413</t>
  </si>
  <si>
    <t>WMO09-207117</t>
  </si>
  <si>
    <t>Stuklijst - Quickie Life</t>
  </si>
  <si>
    <t>WMO09-208306</t>
  </si>
  <si>
    <t>Stuklijst - Exello Edge alum rolst met vast frame</t>
  </si>
  <si>
    <t>WMO09-208551</t>
  </si>
  <si>
    <t>WMO09-209872</t>
  </si>
  <si>
    <t>WMO09-210737</t>
  </si>
  <si>
    <t>WMO09-210793</t>
  </si>
  <si>
    <t>Stuklijst - Ocean E Vip - Elektr. Hoog/laag</t>
  </si>
  <si>
    <t>WMO09-210913</t>
  </si>
  <si>
    <t>Stuklijst - Afikim Breeze S3, kleur zilver</t>
  </si>
  <si>
    <t>WMO09-211503</t>
  </si>
  <si>
    <t>WMO09-212167</t>
  </si>
  <si>
    <t>WMO09-216432</t>
  </si>
  <si>
    <t>WMO09-216435</t>
  </si>
  <si>
    <t>WMO09-217141</t>
  </si>
  <si>
    <t>Stuklijst - Nijland Sunny Diamond antraciet</t>
  </si>
  <si>
    <t>WMO09-217714</t>
  </si>
  <si>
    <t>WMO09-219867</t>
  </si>
  <si>
    <t>WMO09-220274</t>
  </si>
  <si>
    <t>Stuklijst - Action4 NG</t>
  </si>
  <si>
    <t>WMO09-220703</t>
  </si>
  <si>
    <t>WMO09-221404</t>
  </si>
  <si>
    <t>WMO09-221940</t>
  </si>
  <si>
    <t>WMO09-221941</t>
  </si>
  <si>
    <t>WMO09-222308</t>
  </si>
  <si>
    <t>Stuklijst - RVT Toiletverhoger H430/2</t>
  </si>
  <si>
    <t>WMO09-222660</t>
  </si>
  <si>
    <t>WMO09-222935</t>
  </si>
  <si>
    <t>Stuklijst - Ocean Ergo excl. toiletemmer en</t>
  </si>
  <si>
    <t>WMO09-222964</t>
  </si>
  <si>
    <t>WMO09-223135</t>
  </si>
  <si>
    <t>WMO09-223722</t>
  </si>
  <si>
    <t>Stuklijst - Kuschall compact 2010</t>
  </si>
  <si>
    <t>WMO09-224007</t>
  </si>
  <si>
    <t>WMO09-226523</t>
  </si>
  <si>
    <t>WMO09-226524</t>
  </si>
  <si>
    <t>WMO09-227392</t>
  </si>
  <si>
    <t>Stuklijst - F5 VOOR CORPUS VS</t>
  </si>
  <si>
    <t>WMO09-228427</t>
  </si>
  <si>
    <t>WMO09-230845</t>
  </si>
  <si>
    <t>WMO09-230880</t>
  </si>
  <si>
    <t>WMO09-231014</t>
  </si>
  <si>
    <t>WMO09-231018</t>
  </si>
  <si>
    <t>WMO09-231257</t>
  </si>
  <si>
    <t>WMO09-231951</t>
  </si>
  <si>
    <t>Stuklijst - Nijland Singly E-Drive 7 versnel.naaf</t>
  </si>
  <si>
    <t>WMO09-232665</t>
  </si>
  <si>
    <t>Stuklijst - Zippie Salsa Mini</t>
  </si>
  <si>
    <t>WMO09-237126</t>
  </si>
  <si>
    <t>Stuklijst - Cortes</t>
  </si>
  <si>
    <t>WMO09-245138</t>
  </si>
  <si>
    <t>Stuklijst - Sterling Elite 2 Plus (blauw)</t>
  </si>
  <si>
    <t>WMO09-247011</t>
  </si>
  <si>
    <t>WMO09-247374</t>
  </si>
  <si>
    <t>WMO09-248935</t>
  </si>
  <si>
    <t>WMO09-250277</t>
  </si>
  <si>
    <t>WMO09-252007</t>
  </si>
  <si>
    <t>WMO09-252581</t>
  </si>
  <si>
    <t>WMO09-252584</t>
  </si>
  <si>
    <t>WMO09-252872</t>
  </si>
  <si>
    <t>WMO09-252975</t>
  </si>
  <si>
    <t>WMO09-253779</t>
  </si>
  <si>
    <t>Stuklijst - Breezy Emineo</t>
  </si>
  <si>
    <t>WMO09-256397</t>
  </si>
  <si>
    <t>Stuklijst - DOTO stoel ZB 61 cm incl toiletemmer</t>
  </si>
  <si>
    <t>WMO09-256398</t>
  </si>
  <si>
    <t>WMO09-259518</t>
  </si>
  <si>
    <t>WMO09-260509</t>
  </si>
  <si>
    <t>WMO09-263550</t>
  </si>
  <si>
    <t>WMO09-264671</t>
  </si>
  <si>
    <t>Stuklijst - Velo Plus</t>
  </si>
  <si>
    <t>WMO09-264823</t>
  </si>
  <si>
    <t>WMO09-267111</t>
  </si>
  <si>
    <t>Stuklijst - Swift Commode toiletstoel, extra laag</t>
  </si>
  <si>
    <t>WMO09-32582</t>
  </si>
  <si>
    <t>VOORZ21038073</t>
  </si>
  <si>
    <t>Gemeente Zeist</t>
  </si>
  <si>
    <t>VOORZ21040502</t>
  </si>
  <si>
    <t>Stuklijst - C350 VOOR CORPUS 3G R-NET</t>
  </si>
  <si>
    <t>VOORZ21040504</t>
  </si>
  <si>
    <t>Stuklijst - Bas HomeCare 2-functie</t>
  </si>
  <si>
    <t>VOORZ21041532</t>
  </si>
  <si>
    <t>VOORZ21041572</t>
  </si>
  <si>
    <t>Stuklijst - Toiletstoel Herdegen blauw ihv</t>
  </si>
  <si>
    <t>VOORZ21043681</t>
  </si>
  <si>
    <t>VOORZ21044920</t>
  </si>
  <si>
    <t>VOORZ21045027</t>
  </si>
  <si>
    <t>VOORZ21045029</t>
  </si>
  <si>
    <t>Stuklijst - TOBA Junior</t>
  </si>
  <si>
    <t>VOORZ21045275</t>
  </si>
  <si>
    <t>VOORZ21047716</t>
  </si>
  <si>
    <t>VOORZ21047722</t>
  </si>
  <si>
    <t>VOORZ21047738</t>
  </si>
  <si>
    <t>VOORZ21053040</t>
  </si>
  <si>
    <t>Stuklijst - Excel Excite 3 uitvoeringen</t>
  </si>
  <si>
    <t>VOORZ21053051</t>
  </si>
  <si>
    <t>VOORZ21056786</t>
  </si>
  <si>
    <t>Stuklijst - Stingray Swing-out</t>
  </si>
  <si>
    <t>VOORZ21057981</t>
  </si>
  <si>
    <t>Stuklijst - Heron, hoog-laag toiletstoel</t>
  </si>
  <si>
    <t>VOORZ21059608</t>
  </si>
  <si>
    <t>VOORZ22007711</t>
  </si>
  <si>
    <t>VOORZ22010634</t>
  </si>
  <si>
    <t>Stuklijst - Adapt basis (orthese onderstel)</t>
  </si>
  <si>
    <t>VOORZ22011465</t>
  </si>
  <si>
    <t>VOORZ22011907</t>
  </si>
  <si>
    <t>VOORZ22012438</t>
  </si>
  <si>
    <t>VOORZ22013034</t>
  </si>
  <si>
    <t>VOORZ22013036</t>
  </si>
  <si>
    <t>VOORZ22014593</t>
  </si>
  <si>
    <t>VOORZ22014595</t>
  </si>
  <si>
    <t>Stuklijst - Toiletstoel XXL - ZB 61 cm</t>
  </si>
  <si>
    <t>VOORZ22014598</t>
  </si>
  <si>
    <t>VOORZ22014608</t>
  </si>
  <si>
    <t>Stuklijst - Ombouwset @Ease 24" met alu hoepel</t>
  </si>
  <si>
    <t>VOORZ22019313</t>
  </si>
  <si>
    <t>VOORZ22021353</t>
  </si>
  <si>
    <t>VOORZ22021404</t>
  </si>
  <si>
    <t>VOORZ22021632</t>
  </si>
  <si>
    <t>Stuklijst - Pipper buggy</t>
  </si>
  <si>
    <t>VOORZ22025319</t>
  </si>
  <si>
    <t>VOORZ22025327</t>
  </si>
  <si>
    <t>VOORZ22025586</t>
  </si>
  <si>
    <t>Stuklijst - Easy Rider Junior</t>
  </si>
  <si>
    <t>VOORZ22029627</t>
  </si>
  <si>
    <t>VOORZ22030675</t>
  </si>
  <si>
    <t>VOORZ22032357</t>
  </si>
  <si>
    <t>VOORZ22039072</t>
  </si>
  <si>
    <t>VOORZ22039084</t>
  </si>
  <si>
    <t>VOORZ22039106</t>
  </si>
  <si>
    <t>VOORZ22039109</t>
  </si>
  <si>
    <t>VOORZ22039120</t>
  </si>
  <si>
    <t>VOORZ22040808</t>
  </si>
  <si>
    <t>VOORZ22040882</t>
  </si>
  <si>
    <t>VOORZ22042681</t>
  </si>
  <si>
    <t>Stuklijst - Aquatec Pico douchetabouret hv.wit</t>
  </si>
  <si>
    <t>VOORZ22048725</t>
  </si>
  <si>
    <t>Stuklijst - Sterling Swift RS</t>
  </si>
  <si>
    <t>VOORZ22048871</t>
  </si>
  <si>
    <t>VOORZ22048894</t>
  </si>
  <si>
    <t>Stuklijst - Nijland Sunny 2-wiel tandem</t>
  </si>
  <si>
    <t>VOORZ22051372</t>
  </si>
  <si>
    <t>Stuklijst - Excel Elise Travel buggy, antraciet</t>
  </si>
  <si>
    <t>VOORZ22051379</t>
  </si>
  <si>
    <t>Stuklijst - Etac Swift Douchestoel</t>
  </si>
  <si>
    <t>VOORZ22055693</t>
  </si>
  <si>
    <t>VOORZ22055698</t>
  </si>
  <si>
    <t>VOORZ22059847</t>
  </si>
  <si>
    <t>VOORZ22059855</t>
  </si>
  <si>
    <t>Stuklijst - RVT douchestoel armst.opkl.zh52</t>
  </si>
  <si>
    <t>VOORZ22059883</t>
  </si>
  <si>
    <t>VOORZ22061755</t>
  </si>
  <si>
    <t>VOORZ22061763</t>
  </si>
  <si>
    <t>VOORZ22061767</t>
  </si>
  <si>
    <t>VOORZ22061775</t>
  </si>
  <si>
    <t>VOORZ22061798</t>
  </si>
  <si>
    <t>VOORZ22067290</t>
  </si>
  <si>
    <t>VOORZ22067589</t>
  </si>
  <si>
    <t>Stuklijst - TOBA XL</t>
  </si>
  <si>
    <t>VOORZ22067648</t>
  </si>
  <si>
    <t>VOORZ22068209</t>
  </si>
  <si>
    <t>VOORZ22069628</t>
  </si>
  <si>
    <t>VOORZ22069632</t>
  </si>
  <si>
    <t>VOORZ22070932</t>
  </si>
  <si>
    <t>VOORZ22073937</t>
  </si>
  <si>
    <t>VOORZ22073940</t>
  </si>
  <si>
    <t>VOORZ22073941</t>
  </si>
  <si>
    <t>VOORZ22073942</t>
  </si>
  <si>
    <t>VOORZ22074313</t>
  </si>
  <si>
    <t>VOORZ22075383</t>
  </si>
  <si>
    <t>VOORZ22075837</t>
  </si>
  <si>
    <t>VOORZ22082990</t>
  </si>
  <si>
    <t>VOORZ22084104</t>
  </si>
  <si>
    <t>VOORZ22084108</t>
  </si>
  <si>
    <t>VOORZ22084132</t>
  </si>
  <si>
    <t>VOORZ22084152</t>
  </si>
  <si>
    <t>VOORZ22084168</t>
  </si>
  <si>
    <t>VOORZ23000009</t>
  </si>
  <si>
    <t>VOORZ23000023</t>
  </si>
  <si>
    <t>Stuklijst - E-motion DuoDrive 25"Mar+ Evo</t>
  </si>
  <si>
    <t>VOORZ23000029</t>
  </si>
  <si>
    <t>VOORZ23000378</t>
  </si>
  <si>
    <t>VOORZ23002676</t>
  </si>
  <si>
    <t>VOORZ23004293</t>
  </si>
  <si>
    <t>Stuklijst - Badoflex 3010 douche/toilet 24"</t>
  </si>
  <si>
    <t>VOORZ23005271</t>
  </si>
  <si>
    <t>VOORZ23006065</t>
  </si>
  <si>
    <t>VOORZ23006066</t>
  </si>
  <si>
    <t>VOORZ23009256</t>
  </si>
  <si>
    <t>VOORZ23009343</t>
  </si>
  <si>
    <t>VOORZ23009544</t>
  </si>
  <si>
    <t>VOORZ23009549</t>
  </si>
  <si>
    <t>VOORZ23009572</t>
  </si>
  <si>
    <t>VOORZ23009593</t>
  </si>
  <si>
    <t>VOORZ23011099</t>
  </si>
  <si>
    <t>VOORZ23011101</t>
  </si>
  <si>
    <t>VOORZ23011388</t>
  </si>
  <si>
    <t>VOORZ23012031</t>
  </si>
  <si>
    <t>VOORZ23013152</t>
  </si>
  <si>
    <t>VOORZ23013159</t>
  </si>
  <si>
    <t>VOORZ23013791</t>
  </si>
  <si>
    <t>VOORZ23014541</t>
  </si>
  <si>
    <t>VOORZ23014728</t>
  </si>
  <si>
    <t>VOORZ23014785</t>
  </si>
  <si>
    <t>VOORZ23014807</t>
  </si>
  <si>
    <t>VOORZ23014814</t>
  </si>
  <si>
    <t>VOORZ23014816</t>
  </si>
  <si>
    <t>VOORZ23015364</t>
  </si>
  <si>
    <t>VOORZ23016029</t>
  </si>
  <si>
    <t>VOORZ23017171</t>
  </si>
  <si>
    <t>VOORZ23019124</t>
  </si>
  <si>
    <t>VOORZ23020184</t>
  </si>
  <si>
    <t>VOORZ23020188</t>
  </si>
  <si>
    <t>VOORZ23020543</t>
  </si>
  <si>
    <t>VOORZ23021303</t>
  </si>
  <si>
    <t>VOORZ23022154</t>
  </si>
  <si>
    <t>VOORZ23023555</t>
  </si>
  <si>
    <t>VOORZ23025624</t>
  </si>
  <si>
    <t>VOORZ23025631</t>
  </si>
  <si>
    <t>VOORZ23025635</t>
  </si>
  <si>
    <t>VOORZ23025641</t>
  </si>
  <si>
    <t>VOORZ23025653</t>
  </si>
  <si>
    <t>VOORZ23025668</t>
  </si>
  <si>
    <t>VOORZ23026730</t>
  </si>
  <si>
    <t>Stuklijst - CTM636-12</t>
  </si>
  <si>
    <t>VOORZ23026732</t>
  </si>
  <si>
    <t>Stuklijst - GENERIEK sanitair</t>
  </si>
  <si>
    <t>VOORZ23027307</t>
  </si>
  <si>
    <t>VOORZ23030011</t>
  </si>
  <si>
    <t>VOORZ23030055</t>
  </si>
  <si>
    <t>VOORZ23034614</t>
  </si>
  <si>
    <t>Stuklijst - Swift douchestoel met armsteunen blauw</t>
  </si>
  <si>
    <t>VOORZ23034615</t>
  </si>
  <si>
    <t>VOORZ23034626</t>
  </si>
  <si>
    <t>VOORZ23035311</t>
  </si>
  <si>
    <t>VOORZ23036178</t>
  </si>
  <si>
    <t>VOORZ23036189</t>
  </si>
  <si>
    <t>VOORZ23036355</t>
  </si>
  <si>
    <t>VOORZ23036412</t>
  </si>
  <si>
    <t>Stuklijst - E-move aandrijfsysteem, 24" Blackline</t>
  </si>
  <si>
    <t>VOORZ23036461</t>
  </si>
  <si>
    <t>VOORZ23036545</t>
  </si>
  <si>
    <t>VOORZ23037232</t>
  </si>
  <si>
    <t>VOORZ23037234</t>
  </si>
  <si>
    <t>VOORZ23039341</t>
  </si>
  <si>
    <t>VOORZ23039371</t>
  </si>
  <si>
    <t>VOORZ23039453</t>
  </si>
  <si>
    <t>VOORZ23039728</t>
  </si>
  <si>
    <t>VOORZ23040807</t>
  </si>
  <si>
    <t>Stuklijst - Kiddo Tilt (kantel) 4-wiel</t>
  </si>
  <si>
    <t>VOORZ23040822</t>
  </si>
  <si>
    <t>VOORZ23040836</t>
  </si>
  <si>
    <t>VOORZ23040856</t>
  </si>
  <si>
    <t>VOORZ23043620</t>
  </si>
  <si>
    <t>VOORZ23043621</t>
  </si>
  <si>
    <t>VOORZ23045183</t>
  </si>
  <si>
    <t>VOORZ23045201</t>
  </si>
  <si>
    <t>VOORZ23045631</t>
  </si>
  <si>
    <t>VOORZ23045633</t>
  </si>
  <si>
    <t>VOORZ23045638</t>
  </si>
  <si>
    <t>VOORZ23046317</t>
  </si>
  <si>
    <t>VOORZ23046729</t>
  </si>
  <si>
    <t>VOORZ23046733</t>
  </si>
  <si>
    <t>VOORZ23049643</t>
  </si>
  <si>
    <t>VOORZ23049745</t>
  </si>
  <si>
    <t>VOORZ23049760</t>
  </si>
  <si>
    <t>VOORZ23049941</t>
  </si>
  <si>
    <t>VOORZ23055449</t>
  </si>
  <si>
    <t>VOORZ23055507</t>
  </si>
  <si>
    <t>VOORZ23055517</t>
  </si>
  <si>
    <t>VOORZ23055524</t>
  </si>
  <si>
    <t>VOORZ23055575</t>
  </si>
  <si>
    <t>VOORZ23055600</t>
  </si>
  <si>
    <t>VOORZ23057024</t>
  </si>
  <si>
    <t>VOORZ23057190</t>
  </si>
  <si>
    <t>VOORZ23057311</t>
  </si>
  <si>
    <t>VOORZ23057575</t>
  </si>
  <si>
    <t>VOORZ23057971</t>
  </si>
  <si>
    <t>VOORZ23058571</t>
  </si>
  <si>
    <t>VOORZ23060302</t>
  </si>
  <si>
    <t>VOORZ23060683</t>
  </si>
  <si>
    <t>VOORZ23060685</t>
  </si>
  <si>
    <t>VOORZ23060687</t>
  </si>
  <si>
    <t>VOORZ23060691</t>
  </si>
  <si>
    <t>VOORZ23060694</t>
  </si>
  <si>
    <t>VOORZ23060696</t>
  </si>
  <si>
    <t>VOORZ23060698</t>
  </si>
  <si>
    <t>VOORZ23060709</t>
  </si>
  <si>
    <t>VOORZ23060712</t>
  </si>
  <si>
    <t>VOORZ23060714</t>
  </si>
  <si>
    <t>VOORZ23060720</t>
  </si>
  <si>
    <t>VOORZ23060840</t>
  </si>
  <si>
    <t>VOORZ23060841</t>
  </si>
  <si>
    <t>VOORZ23061820</t>
  </si>
  <si>
    <t>Stuklijst - Sunny Bondo</t>
  </si>
  <si>
    <t>VOORZ23061822</t>
  </si>
  <si>
    <t>12K35</t>
  </si>
  <si>
    <t>VOORZ23061832</t>
  </si>
  <si>
    <t>Stuklijst - TGA Powerpack enkel wiel Forward</t>
  </si>
  <si>
    <t>VOORZ23061839</t>
  </si>
  <si>
    <t>Stuklijst - Alber E-motion 22 inch, adaptie pakket</t>
  </si>
  <si>
    <t>VOORZ23061845</t>
  </si>
  <si>
    <t>VOORZ23061848</t>
  </si>
  <si>
    <t>Stuklijst - E-move</t>
  </si>
  <si>
    <t>VOORZ23061852</t>
  </si>
  <si>
    <t>VOORZ23061854</t>
  </si>
  <si>
    <t>VOORZ23061856</t>
  </si>
  <si>
    <t>VOORZ23061858</t>
  </si>
  <si>
    <t>VOORZ23061954</t>
  </si>
  <si>
    <t>VOORZ23062034</t>
  </si>
  <si>
    <t>VOORZ23062336</t>
  </si>
  <si>
    <t>VOORZ23062342</t>
  </si>
  <si>
    <t>VOORZ23062516</t>
  </si>
  <si>
    <t>VOORZ23062521</t>
  </si>
  <si>
    <t>Stuklijst - ExcelCare HC-840, DOTO rolstoel</t>
  </si>
  <si>
    <t>VOORZ23062530</t>
  </si>
  <si>
    <t>VOORZ23068669</t>
  </si>
  <si>
    <t>VOORZ23069312</t>
  </si>
  <si>
    <t>VOORZ23070028</t>
  </si>
  <si>
    <t>VOORZ23070029</t>
  </si>
  <si>
    <t>VOORZ23070139</t>
  </si>
  <si>
    <t>VOORZ23073153</t>
  </si>
  <si>
    <t>VOORZ23075599</t>
  </si>
  <si>
    <t>VOORZ23075669</t>
  </si>
  <si>
    <t>VOORZ23075675</t>
  </si>
  <si>
    <t>VOORZ23075676</t>
  </si>
  <si>
    <t>Stuklijst - Aquatec Pico Commode</t>
  </si>
  <si>
    <t>VOORZ23075696</t>
  </si>
  <si>
    <t>VOORZ23075751</t>
  </si>
  <si>
    <t>VOORZ23075762</t>
  </si>
  <si>
    <t>VOORZ23076632</t>
  </si>
  <si>
    <t>VOORZ23078114</t>
  </si>
  <si>
    <t>VOORZ23079448</t>
  </si>
  <si>
    <t>Stuklijst - Action 2 NG</t>
  </si>
  <si>
    <t>VOORZ23082399</t>
  </si>
  <si>
    <t>VOORZ23082420</t>
  </si>
  <si>
    <t>Stuklijst - Swifty 2 wandelwagen, st uitvoering.</t>
  </si>
  <si>
    <t>VOORZ23082533</t>
  </si>
  <si>
    <t>VOORZ23084791</t>
  </si>
  <si>
    <t>VOORZ23084794</t>
  </si>
  <si>
    <t>VOORZ23085562</t>
  </si>
  <si>
    <t>VOORZ24001388</t>
  </si>
  <si>
    <t>VOORZ24002004</t>
  </si>
  <si>
    <t>VOORZ24002849</t>
  </si>
  <si>
    <t>VOORZ24004001</t>
  </si>
  <si>
    <t>VOORZ24004117</t>
  </si>
  <si>
    <t>VOORZ24004306</t>
  </si>
  <si>
    <t>VOORZ24004318</t>
  </si>
  <si>
    <t>VOORZ24004319</t>
  </si>
  <si>
    <t>VOORZ24004474</t>
  </si>
  <si>
    <t>VOORZ24005156</t>
  </si>
  <si>
    <t>Stuklijst - Q500 F Sedeo Pro</t>
  </si>
  <si>
    <t>VOORZ24005927</t>
  </si>
  <si>
    <t>Stuklijst - Basix ZB: 40,5</t>
  </si>
  <si>
    <t>VOORZ24005954</t>
  </si>
  <si>
    <t>Stuklijst - Singly blauw 7v-fw</t>
  </si>
  <si>
    <t>VOORZ24005961</t>
  </si>
  <si>
    <t>VOORZ24010061</t>
  </si>
  <si>
    <t>VOORZ24010082</t>
  </si>
  <si>
    <t>VOORZ24010180</t>
  </si>
  <si>
    <t>VOORZ24010186</t>
  </si>
  <si>
    <t>VOORZ24010213</t>
  </si>
  <si>
    <t>VOORZ24011370</t>
  </si>
  <si>
    <t>VOORZ24011394</t>
  </si>
  <si>
    <t>VOORZ24012839</t>
  </si>
  <si>
    <t>VOORZ24012919</t>
  </si>
  <si>
    <t>VOORZ24013044</t>
  </si>
  <si>
    <t>VOORZ24015013</t>
  </si>
  <si>
    <t>VOORZ24015480</t>
  </si>
  <si>
    <t>VOORZ24016078</t>
  </si>
  <si>
    <t>VOORZ24017328</t>
  </si>
  <si>
    <t>VOORZ24017628</t>
  </si>
  <si>
    <t>VOORZ24017633</t>
  </si>
  <si>
    <t>VOORZ24017982</t>
  </si>
  <si>
    <t>VOORZ24018855</t>
  </si>
  <si>
    <t>Stuklijst - Stricker Handbike Free Lipo</t>
  </si>
  <si>
    <t>VOORZ24021303</t>
  </si>
  <si>
    <t>VOORZ24021423</t>
  </si>
  <si>
    <t>VOORZ24021425</t>
  </si>
  <si>
    <t>VOORZ24023139</t>
  </si>
  <si>
    <t>VOORZ24023492</t>
  </si>
  <si>
    <t>VOORZ24024251</t>
  </si>
  <si>
    <t>VOORZ24024252</t>
  </si>
  <si>
    <t>VOORZ24024262</t>
  </si>
  <si>
    <t>VOORZ24026360</t>
  </si>
  <si>
    <t>Stuklijst - Driewieler C3 size L</t>
  </si>
  <si>
    <t>VOORZ24026396</t>
  </si>
  <si>
    <t>VOORZ24026397</t>
  </si>
  <si>
    <t>VOORZ24026399</t>
  </si>
  <si>
    <t>VOORZ24027153</t>
  </si>
  <si>
    <t>VOORZ24027666</t>
  </si>
  <si>
    <t>Stuklijst - SmartDrive Power Assist MX2</t>
  </si>
  <si>
    <t>VOORZ24027698</t>
  </si>
  <si>
    <t>VOORZ24027760</t>
  </si>
  <si>
    <t>VOORZ24027771</t>
  </si>
  <si>
    <t>Stuklijst - Etac Cross XL</t>
  </si>
  <si>
    <t>VOORZ24027773</t>
  </si>
  <si>
    <t>VOORZ24027843</t>
  </si>
  <si>
    <t>VOORZ24028000</t>
  </si>
  <si>
    <t>VOORZ24028408</t>
  </si>
  <si>
    <t>VOORZ24028410</t>
  </si>
  <si>
    <t>VOORZ24028414</t>
  </si>
  <si>
    <t>VOORZ24028496</t>
  </si>
  <si>
    <t>VOORZ24028777</t>
  </si>
  <si>
    <t>Stuklijst - Ibis NUAGE PLS</t>
  </si>
  <si>
    <t>VOORZ24029064</t>
  </si>
  <si>
    <t>Stuklijst - Flamingo toilet/douchestoel maat 3</t>
  </si>
  <si>
    <t>VOORZ24030260</t>
  </si>
  <si>
    <t>VOORZ24030285</t>
  </si>
  <si>
    <t>VOORZ24030286</t>
  </si>
  <si>
    <t>VOORZ24030297</t>
  </si>
  <si>
    <t>VOORZ24030309</t>
  </si>
  <si>
    <t>Stuklijst - Flamingo toilet/douchestoel maat 4</t>
  </si>
  <si>
    <t>VOORZ24030330</t>
  </si>
  <si>
    <t>VOORZ24030338</t>
  </si>
  <si>
    <t>VOORZ24030376</t>
  </si>
  <si>
    <t>VOORZ24030838</t>
  </si>
  <si>
    <t>VOORZ24030967</t>
  </si>
  <si>
    <t>VOORZ24030971</t>
  </si>
  <si>
    <t>VOORZ24030979</t>
  </si>
  <si>
    <t>VOORZ24031201</t>
  </si>
  <si>
    <t>Stuklijst - Action4 NG HD</t>
  </si>
  <si>
    <t>VOORZ24031203</t>
  </si>
  <si>
    <t>VOORZ24031334</t>
  </si>
  <si>
    <t>VOORZ24032089</t>
  </si>
  <si>
    <t>VOORZ24032263</t>
  </si>
  <si>
    <t>VOORZ24032757</t>
  </si>
  <si>
    <t>VOORZ24032764</t>
  </si>
  <si>
    <t>Stuklijst - Clean 49 cm, 4 blokkeerb zwenkw, wit</t>
  </si>
  <si>
    <t>VOORZ24032765</t>
  </si>
  <si>
    <t>VOORZ24033732</t>
  </si>
  <si>
    <t>Stuklijst - Revato douchestoel 7710,073</t>
  </si>
  <si>
    <t>VOORZ24033735</t>
  </si>
  <si>
    <t>VOORZ24033753</t>
  </si>
  <si>
    <t>VOORZ24033763</t>
  </si>
  <si>
    <t>VOORZ24034240</t>
  </si>
  <si>
    <t>VOORZ24034262</t>
  </si>
  <si>
    <t>VOORZ24034290</t>
  </si>
  <si>
    <t>VOORZ24034566</t>
  </si>
  <si>
    <t>Stuklijst - Stingray wandelwagen</t>
  </si>
  <si>
    <t>VOORZ24034736</t>
  </si>
  <si>
    <t>Stuklijst - Mover Flexi Base</t>
  </si>
  <si>
    <t>VOORZ24034765</t>
  </si>
  <si>
    <t>VOORZ24035325</t>
  </si>
  <si>
    <t>VOORZ24036153</t>
  </si>
  <si>
    <t>VOORZ24036389</t>
  </si>
  <si>
    <t>VOORZ24036411</t>
  </si>
  <si>
    <t>VOORZ24036414</t>
  </si>
  <si>
    <t>VOORZ24036418</t>
  </si>
  <si>
    <t>VOORZ24036425</t>
  </si>
  <si>
    <t>VOORZ24036967</t>
  </si>
  <si>
    <t>VOORZ24037296</t>
  </si>
  <si>
    <t>VOORZ24037299</t>
  </si>
  <si>
    <t>VOORZ24037461</t>
  </si>
  <si>
    <t>VOORZ24037704</t>
  </si>
  <si>
    <t>VOORZ24038230</t>
  </si>
  <si>
    <t>VOORZ24038237</t>
  </si>
  <si>
    <t>VOORZ24038952</t>
  </si>
  <si>
    <t>VOORZ24038960</t>
  </si>
  <si>
    <t>VOORZ24038963</t>
  </si>
  <si>
    <t>VOORZ24038995</t>
  </si>
  <si>
    <t>VOORZ24038999</t>
  </si>
  <si>
    <t>VOORZ24039001</t>
  </si>
  <si>
    <t>VOORZ24039006</t>
  </si>
  <si>
    <t>VOORZ24039243</t>
  </si>
  <si>
    <t>VOORZ24039246</t>
  </si>
  <si>
    <t>VOORZ24039358</t>
  </si>
  <si>
    <t>Stuklijst - Pipper buggy, tot 50kg</t>
  </si>
  <si>
    <t>VOORZ24039736</t>
  </si>
  <si>
    <t>VOORZ24039737</t>
  </si>
  <si>
    <t>VOORZ24039801</t>
  </si>
  <si>
    <t>VOORZ24040131</t>
  </si>
  <si>
    <t>VOORZ24040135</t>
  </si>
  <si>
    <t>VOORZ24040295</t>
  </si>
  <si>
    <t>VOORZ24041168</t>
  </si>
  <si>
    <t>VOORZ24041668</t>
  </si>
  <si>
    <t>VOORZ24042304</t>
  </si>
  <si>
    <t>VOORZ24042557</t>
  </si>
  <si>
    <t>Stuklijst - Quickie Life i Sedeo</t>
  </si>
  <si>
    <t>VOORZ24042772</t>
  </si>
  <si>
    <t>Stuklijst - Kidevo prime.t</t>
  </si>
  <si>
    <t>VOORZ24043148</t>
  </si>
  <si>
    <t>VOORZ24043352</t>
  </si>
  <si>
    <t>VOORZ24043413</t>
  </si>
  <si>
    <t>VOORZ24043436</t>
  </si>
  <si>
    <t>VOORZ24044009</t>
  </si>
  <si>
    <t>VOORZ24044211</t>
  </si>
  <si>
    <t>VOORZ24044361</t>
  </si>
  <si>
    <t>VOORZ24044363</t>
  </si>
  <si>
    <t>Stuklijst - Bea DeLuxe opstahulp, met spreidb</t>
  </si>
  <si>
    <t>VOORZ24044366</t>
  </si>
  <si>
    <t>VOORZ24044368</t>
  </si>
  <si>
    <t>Stuklijst - Flexo Douche-Toiletstoel</t>
  </si>
  <si>
    <t>VOORZ24044375</t>
  </si>
  <si>
    <t>Stuklijst - Cricket maat 2</t>
  </si>
  <si>
    <t>VOORZ24044829</t>
  </si>
  <si>
    <t>VOORZ24044831</t>
  </si>
  <si>
    <t>Stuklijst - SMARTDRIVE MX2+ 9KMH SPEED CONTROL</t>
  </si>
  <si>
    <t>VOORZ24044838</t>
  </si>
  <si>
    <t>VOORZ24044909</t>
  </si>
  <si>
    <t>VOORZ24044911</t>
  </si>
  <si>
    <t>VOORZ24044916</t>
  </si>
  <si>
    <t>VOORZ24045003</t>
  </si>
  <si>
    <t>VOORZ24045438</t>
  </si>
  <si>
    <t>VOORZ24045449</t>
  </si>
  <si>
    <t>WMO09-121438</t>
  </si>
  <si>
    <t>WMO09-129577</t>
  </si>
  <si>
    <t>Stuklijst - Revato douchestoel 7722,073</t>
  </si>
  <si>
    <t>WMO09-131542</t>
  </si>
  <si>
    <t>WMO09-13928</t>
  </si>
  <si>
    <t>Douchekruk Aquatec</t>
  </si>
  <si>
    <t>WMO09-14288</t>
  </si>
  <si>
    <t>WMO09-146507</t>
  </si>
  <si>
    <t>Stuklijst - Sunny Easy Pas</t>
  </si>
  <si>
    <t>WMO09-156528</t>
  </si>
  <si>
    <t>WMO09-157348</t>
  </si>
  <si>
    <t>WMO09-157708</t>
  </si>
  <si>
    <t>WMO09-159576</t>
  </si>
  <si>
    <t>WMO09-169567</t>
  </si>
  <si>
    <t>WMO09-173911</t>
  </si>
  <si>
    <t>Passieve tillift elektrisch hoog/laag</t>
  </si>
  <si>
    <t>WMO09-173922</t>
  </si>
  <si>
    <t>Stuklijst - Reliant 350 Actieve tillift</t>
  </si>
  <si>
    <t>WMO09-173923</t>
  </si>
  <si>
    <t>WMO09-177792</t>
  </si>
  <si>
    <t>Stuklijst - Yes 10 elektr rolstoel basisuitvoering</t>
  </si>
  <si>
    <t>WMO09-187566</t>
  </si>
  <si>
    <t>WMO09-187646</t>
  </si>
  <si>
    <t>Stuklijst - Aquatec Galaxy douchest.opvouwbaar</t>
  </si>
  <si>
    <t>WMO09-187656</t>
  </si>
  <si>
    <t>WMO09-187698</t>
  </si>
  <si>
    <t>Stuklijst - Bas stalift</t>
  </si>
  <si>
    <t>WMO09-187719</t>
  </si>
  <si>
    <t>WMO09-187724</t>
  </si>
  <si>
    <t>WMO09-188122</t>
  </si>
  <si>
    <t>WMO09-188165</t>
  </si>
  <si>
    <t>WMO09-188228</t>
  </si>
  <si>
    <t>WMO09-188271</t>
  </si>
  <si>
    <t>WMO09-188361</t>
  </si>
  <si>
    <t>WMO09-188371</t>
  </si>
  <si>
    <t>WMO09-188409</t>
  </si>
  <si>
    <t>WMO09-188527</t>
  </si>
  <si>
    <t>WMO09-188644</t>
  </si>
  <si>
    <t>Stuklijst - Flamingo DOTO stoel mt 3 incl. voetst</t>
  </si>
  <si>
    <t>WMO09-188842</t>
  </si>
  <si>
    <t>WMO09-188900</t>
  </si>
  <si>
    <t>WMO09-188907</t>
  </si>
  <si>
    <t>WMO09-188914</t>
  </si>
  <si>
    <t>WMO09-188986</t>
  </si>
  <si>
    <t>WMO09-189007</t>
  </si>
  <si>
    <t>Stuklijst - Runner handbike (excl. adapter)</t>
  </si>
  <si>
    <t>WMO09-189009</t>
  </si>
  <si>
    <t>Stuklijst - Tracker 20 e-powerbike</t>
  </si>
  <si>
    <t>WMO09-189025</t>
  </si>
  <si>
    <t>WMO09-189047</t>
  </si>
  <si>
    <t>WMO09-189048</t>
  </si>
  <si>
    <t>Stuklijst - Invacare swing Zelfrijder uitvoering</t>
  </si>
  <si>
    <t>WMO09-189062</t>
  </si>
  <si>
    <t>WMO09-189065</t>
  </si>
  <si>
    <t>WMO09-189066</t>
  </si>
  <si>
    <t>Stuklijst - RGK Hi Lite</t>
  </si>
  <si>
    <t>WMO09-189079</t>
  </si>
  <si>
    <t>WMO09-189081</t>
  </si>
  <si>
    <t>WMO09-189088</t>
  </si>
  <si>
    <t>WMO09-189096</t>
  </si>
  <si>
    <t>WMO09-189097</t>
  </si>
  <si>
    <t>WMO09-189107</t>
  </si>
  <si>
    <t>WMO09-189108</t>
  </si>
  <si>
    <t>Stuklijst - RGK Maxima kategorie</t>
  </si>
  <si>
    <t>WMO09-189110</t>
  </si>
  <si>
    <t>WMO09-189113</t>
  </si>
  <si>
    <t>WMO09-189119</t>
  </si>
  <si>
    <t>Stuklijst - Colours Boing</t>
  </si>
  <si>
    <t>WMO09-189120</t>
  </si>
  <si>
    <t>WMO09-189126</t>
  </si>
  <si>
    <t>WMO09-189145</t>
  </si>
  <si>
    <t>WMO09-189162</t>
  </si>
  <si>
    <t>Stuklijst - Marina badplank H112</t>
  </si>
  <si>
    <t>WMO09-189190</t>
  </si>
  <si>
    <t>WMO09-189191</t>
  </si>
  <si>
    <t>WMO09-189192</t>
  </si>
  <si>
    <t>Stuklijst - City 24 uitv zilvergr metallic/mat</t>
  </si>
  <si>
    <t>WMO09-189195</t>
  </si>
  <si>
    <t>WMO09-189197</t>
  </si>
  <si>
    <t>WMO09-189203</t>
  </si>
  <si>
    <t>Stuklijst - PF Side by Side Standaard uitvoering</t>
  </si>
  <si>
    <t>WMO09-189212</t>
  </si>
  <si>
    <t>WMO09-189218</t>
  </si>
  <si>
    <t>Stuklijst - ATD standaard uitvoering</t>
  </si>
  <si>
    <t>WMO09-189225</t>
  </si>
  <si>
    <t>WMO09-189232</t>
  </si>
  <si>
    <t>WMO09-189235</t>
  </si>
  <si>
    <t>WMO09-189241</t>
  </si>
  <si>
    <t>Stuklijst - Sunny Clip Pas</t>
  </si>
  <si>
    <t>WMO09-189249</t>
  </si>
  <si>
    <t>Stuklijst - Kettwiesel Custom</t>
  </si>
  <si>
    <t>WMO09-189363</t>
  </si>
  <si>
    <t>Stuklijst - MACLAREN Major Elite buggy,</t>
  </si>
  <si>
    <t>WMO09-189368</t>
  </si>
  <si>
    <t>Stuklijst - Sorg Tilty Abdu</t>
  </si>
  <si>
    <t>WMO09-189377</t>
  </si>
  <si>
    <t>Stuklijst - Diana Dolfi</t>
  </si>
  <si>
    <t>WMO09-189383</t>
  </si>
  <si>
    <t>Stuklijst - ROPOX All-in-One tillift, 150kg</t>
  </si>
  <si>
    <t>WMO09-189385</t>
  </si>
  <si>
    <t>WMO09-189393</t>
  </si>
  <si>
    <t>Stuklijst - Eurochair Basic model</t>
  </si>
  <si>
    <t>WMO09-189401</t>
  </si>
  <si>
    <t>WMO09-189402</t>
  </si>
  <si>
    <t>WMO09-189403</t>
  </si>
  <si>
    <t>Stuklijst - Tilite zra (titanium vast frame)</t>
  </si>
  <si>
    <t>WMO09-189409</t>
  </si>
  <si>
    <t>WMO09-189446</t>
  </si>
  <si>
    <t>WMO09-189460</t>
  </si>
  <si>
    <t>WMO09-189475</t>
  </si>
  <si>
    <t>Stuklijst - Eurochair Basic model 1.751</t>
  </si>
  <si>
    <t>WMO09-189485</t>
  </si>
  <si>
    <t>WMO09-189494</t>
  </si>
  <si>
    <t>WMO09-189503</t>
  </si>
  <si>
    <t>WMO09-189504</t>
  </si>
  <si>
    <t>WMO09-189525</t>
  </si>
  <si>
    <t>WMO09-189544</t>
  </si>
  <si>
    <t>WMO09-189557</t>
  </si>
  <si>
    <t>WMO09-189558</t>
  </si>
  <si>
    <t>WMO09-189571</t>
  </si>
  <si>
    <t>WMO09-189574</t>
  </si>
  <si>
    <t>WMO09-189582</t>
  </si>
  <si>
    <t>WMO09-189583</t>
  </si>
  <si>
    <t>WMO09-189587</t>
  </si>
  <si>
    <t>WMO09-189595</t>
  </si>
  <si>
    <t>WMO09-189601</t>
  </si>
  <si>
    <t>WMO09-189609</t>
  </si>
  <si>
    <t>Stuklijst - Model Breezy 200 zelfrijder</t>
  </si>
  <si>
    <t>WMO09-189620</t>
  </si>
  <si>
    <t>WMO09-189652</t>
  </si>
  <si>
    <t>WMO09-189662</t>
  </si>
  <si>
    <t>WMO09-189671</t>
  </si>
  <si>
    <t>WMO09-189672</t>
  </si>
  <si>
    <t>WMO09-189676</t>
  </si>
  <si>
    <t>WMO09-189689</t>
  </si>
  <si>
    <t>WMO09-189758</t>
  </si>
  <si>
    <t>WMO09-189846</t>
  </si>
  <si>
    <t>WMO09-189909</t>
  </si>
  <si>
    <t>Stuklijst - Twinny Basis, incl. verlichting,slot</t>
  </si>
  <si>
    <t>WMO09-189910</t>
  </si>
  <si>
    <t>WMO09-189919</t>
  </si>
  <si>
    <t>Stuklijst - Nando Too blauw 7v-fw</t>
  </si>
  <si>
    <t>WMO09-189928</t>
  </si>
  <si>
    <t>WMO09-189930</t>
  </si>
  <si>
    <t>WMO09-189931</t>
  </si>
  <si>
    <t>WMO09-189941</t>
  </si>
  <si>
    <t>Stuklijst - Easy 2W fiets met hulpmotor20</t>
  </si>
  <si>
    <t>WMO09-189951</t>
  </si>
  <si>
    <t>WMO09-190037</t>
  </si>
  <si>
    <t>WMO09-190060</t>
  </si>
  <si>
    <t>Tillift actief type 8100</t>
  </si>
  <si>
    <t>WMO09-190096</t>
  </si>
  <si>
    <t>Stuklijst - Supporter II toilet-armsteunen</t>
  </si>
  <si>
    <t>WMO09-190111</t>
  </si>
  <si>
    <t>WMO09-190195</t>
  </si>
  <si>
    <t>Stuklijst - Maxi-2, 8 versn.,mechanische schijfrem</t>
  </si>
  <si>
    <t>WMO09-190223</t>
  </si>
  <si>
    <t>WMO09-190261</t>
  </si>
  <si>
    <t>WMO09-190304</t>
  </si>
  <si>
    <t>WMO09-190318</t>
  </si>
  <si>
    <t>Stuklijst - Quickie M6</t>
  </si>
  <si>
    <t>WMO09-190332</t>
  </si>
  <si>
    <t>WMO09-190398</t>
  </si>
  <si>
    <t>Stuklijst - Hean Disco Std uitvoering</t>
  </si>
  <si>
    <t>WMO09-190406</t>
  </si>
  <si>
    <t>Stuklijst - Rover E; Bakfiets met traponderst</t>
  </si>
  <si>
    <t>WMO09-190425</t>
  </si>
  <si>
    <t>WMO09-190426</t>
  </si>
  <si>
    <t>WMO09-190453</t>
  </si>
  <si>
    <t>WMO09-190525</t>
  </si>
  <si>
    <t>Stuklijst - ATA standaard uitvoering</t>
  </si>
  <si>
    <t>WMO09-190549</t>
  </si>
  <si>
    <t>WMO09-190592</t>
  </si>
  <si>
    <t>WMO09-190647</t>
  </si>
  <si>
    <t>WMO09-190681</t>
  </si>
  <si>
    <t>Stuklijst - Sara 3000 elektrisch ihv</t>
  </si>
  <si>
    <t>WMO09-190713</t>
  </si>
  <si>
    <t>WMO09-191579</t>
  </si>
  <si>
    <t>Stuklijst - Struzzo incl. Kniesteunen</t>
  </si>
  <si>
    <t>WMO09-201938</t>
  </si>
  <si>
    <t>WMO09-202924</t>
  </si>
  <si>
    <t>Douchestoel DH-40L Bischoff &amp; Bischoff</t>
  </si>
  <si>
    <t>WMO09-203844</t>
  </si>
  <si>
    <t>WMO09-204109</t>
  </si>
  <si>
    <t>WMO09-204815</t>
  </si>
  <si>
    <t>WMO09-205311</t>
  </si>
  <si>
    <t>Stuklijst - Quickie Xenon2 SA</t>
  </si>
  <si>
    <t>WMO09-206422</t>
  </si>
  <si>
    <t>WMO09-206496</t>
  </si>
  <si>
    <t>WMO09-206676</t>
  </si>
  <si>
    <t>WMO09-206837</t>
  </si>
  <si>
    <t>WMO09-208387</t>
  </si>
  <si>
    <t>WMO09-208514</t>
  </si>
  <si>
    <t>WMO09-208526</t>
  </si>
  <si>
    <t>WMO09-209449</t>
  </si>
  <si>
    <t>WMO09-210794</t>
  </si>
  <si>
    <t>WMO09-211561</t>
  </si>
  <si>
    <t>WMO09-211620</t>
  </si>
  <si>
    <t>WMO09-211903</t>
  </si>
  <si>
    <t>WMO09-211946</t>
  </si>
  <si>
    <t>WMO09-215409</t>
  </si>
  <si>
    <t>WMO09-216032</t>
  </si>
  <si>
    <t>WMO09-217991</t>
  </si>
  <si>
    <t>WMO09-218054</t>
  </si>
  <si>
    <t>WMO09-218587</t>
  </si>
  <si>
    <t>WMO09-218900</t>
  </si>
  <si>
    <t>WMO09-219707</t>
  </si>
  <si>
    <t>WMO09-220159</t>
  </si>
  <si>
    <t>WMO09-220470</t>
  </si>
  <si>
    <t>Stuklijst - M5 VOOR CORPUS</t>
  </si>
  <si>
    <t>WMO09-220786</t>
  </si>
  <si>
    <t>WMO09-221167</t>
  </si>
  <si>
    <t>WMO09-222046</t>
  </si>
  <si>
    <t>Stuklijst - Action5 vast frame</t>
  </si>
  <si>
    <t>WMO09-222813</t>
  </si>
  <si>
    <t>WMO09-223780</t>
  </si>
  <si>
    <t>WMO09-224298</t>
  </si>
  <si>
    <t>Stuklijst - Rover XL E; bakfiets</t>
  </si>
  <si>
    <t>WMO09-224797</t>
  </si>
  <si>
    <t>WMO09-224884</t>
  </si>
  <si>
    <t>WMO09-224910</t>
  </si>
  <si>
    <t>WMO09-226079</t>
  </si>
  <si>
    <t>WMO09-226262</t>
  </si>
  <si>
    <t>WMO09-226263</t>
  </si>
  <si>
    <t>WMO09-226264</t>
  </si>
  <si>
    <t>WMO09-226302</t>
  </si>
  <si>
    <t>WMO09-226356</t>
  </si>
  <si>
    <t>WMO09-226465</t>
  </si>
  <si>
    <t>WMO09-226603</t>
  </si>
  <si>
    <t>WMO09-227393</t>
  </si>
  <si>
    <t>WMO09-227395</t>
  </si>
  <si>
    <t>WMO09-227397</t>
  </si>
  <si>
    <t>WMO09-227567</t>
  </si>
  <si>
    <t>WMO09-227951</t>
  </si>
  <si>
    <t>Stuklijst - Ottobock Lisa, vouwbuggy grootte</t>
  </si>
  <si>
    <t>WMO09-228277</t>
  </si>
  <si>
    <t>WMO09-228378</t>
  </si>
  <si>
    <t>WMO09-229466</t>
  </si>
  <si>
    <t>WMO09-230361</t>
  </si>
  <si>
    <t>WMO09-230708</t>
  </si>
  <si>
    <t>WMO09-230846</t>
  </si>
  <si>
    <t>WMO09-231111</t>
  </si>
  <si>
    <t>WMO09-231232</t>
  </si>
  <si>
    <t>Stuklijst - Quickie Attitude, Power</t>
  </si>
  <si>
    <t>WMO09-231233</t>
  </si>
  <si>
    <t>WMO09-231602</t>
  </si>
  <si>
    <t>WMO09-231743</t>
  </si>
  <si>
    <t>WMO09-231747</t>
  </si>
  <si>
    <t>WMO09-231819</t>
  </si>
  <si>
    <t>WMO09-232403</t>
  </si>
  <si>
    <t>WMO09-232412</t>
  </si>
  <si>
    <t>WMO09-232569</t>
  </si>
  <si>
    <t>WMO09-233386</t>
  </si>
  <si>
    <t>WMO09-235243</t>
  </si>
  <si>
    <t>WMO09-235269</t>
  </si>
  <si>
    <t>WMO09-235989</t>
  </si>
  <si>
    <t>WMO09-236068</t>
  </si>
  <si>
    <t>Stuklijst - Basti / Bad- en douchezitje</t>
  </si>
  <si>
    <t>WMO09-237149</t>
  </si>
  <si>
    <t>WMO09-237696</t>
  </si>
  <si>
    <t>WMO09-237707</t>
  </si>
  <si>
    <t>WMO09-237709</t>
  </si>
  <si>
    <t>WMO09-244377</t>
  </si>
  <si>
    <t>WMO09-244517</t>
  </si>
  <si>
    <t>Stuklijst - Toiletstoel Herdegen blauw</t>
  </si>
  <si>
    <t>WMO09-244528</t>
  </si>
  <si>
    <t>Stuklijst - Swift douchestoel laag met armst grijs</t>
  </si>
  <si>
    <t>WMO09-245234</t>
  </si>
  <si>
    <t>WMO09-245287</t>
  </si>
  <si>
    <t>WMO09-245397</t>
  </si>
  <si>
    <t>WMO09-245469</t>
  </si>
  <si>
    <t>WMO09-245534</t>
  </si>
  <si>
    <t>WMO09-245577</t>
  </si>
  <si>
    <t>WMO09-245586</t>
  </si>
  <si>
    <t>WMO09-245678</t>
  </si>
  <si>
    <t>WMO09-245848</t>
  </si>
  <si>
    <t>WMO09-246069</t>
  </si>
  <si>
    <t>WMO09-246094</t>
  </si>
  <si>
    <t>Stuklijst - TGA Powerpack tot 110kg</t>
  </si>
  <si>
    <t>WMO09-246266</t>
  </si>
  <si>
    <t>WMO09-246387</t>
  </si>
  <si>
    <t>WMO09-246428</t>
  </si>
  <si>
    <t>WMO09-246618</t>
  </si>
  <si>
    <t>WMO09-246797</t>
  </si>
  <si>
    <t>WMO09-246849</t>
  </si>
  <si>
    <t>WMO09-246873</t>
  </si>
  <si>
    <t>WMO09-247833</t>
  </si>
  <si>
    <t>WMO09-250435</t>
  </si>
  <si>
    <t>WMO09-250851</t>
  </si>
  <si>
    <t>WMO09-251322</t>
  </si>
  <si>
    <t>WMO09-252259</t>
  </si>
  <si>
    <t>WMO09-252430</t>
  </si>
  <si>
    <t>WMO09-252439</t>
  </si>
  <si>
    <t>WMO09-252528</t>
  </si>
  <si>
    <t>WMO09-253573</t>
  </si>
  <si>
    <t>WMO09-254071</t>
  </si>
  <si>
    <t>WMO09-254266</t>
  </si>
  <si>
    <t>WMO09-254736</t>
  </si>
  <si>
    <t>WMO09-254758</t>
  </si>
  <si>
    <t>WMO09-255378</t>
  </si>
  <si>
    <t>WMO09-255406</t>
  </si>
  <si>
    <t>WMO09-255464</t>
  </si>
  <si>
    <t>WMO09-257006</t>
  </si>
  <si>
    <t>WMO09-257081</t>
  </si>
  <si>
    <t>WMO09-258324</t>
  </si>
  <si>
    <t>WMO09-258345</t>
  </si>
  <si>
    <t>WMO09-259219</t>
  </si>
  <si>
    <t>Stuklijst - Swayhopper actief rolstoel</t>
  </si>
  <si>
    <t>WMO09-259609</t>
  </si>
  <si>
    <t>WMO09-259779</t>
  </si>
  <si>
    <t>WMO09-259913</t>
  </si>
  <si>
    <t>WMO09-260124</t>
  </si>
  <si>
    <t>WMO09-260508</t>
  </si>
  <si>
    <t>WMO09-261018</t>
  </si>
  <si>
    <t>Stuklijst - RGK Maxlite</t>
  </si>
  <si>
    <t>WMO09-261241</t>
  </si>
  <si>
    <t>WMO09-261969</t>
  </si>
  <si>
    <t>WMO09-262201</t>
  </si>
  <si>
    <t>WMO09-262293</t>
  </si>
  <si>
    <t>WMO09-262713</t>
  </si>
  <si>
    <t>WMO09-262718</t>
  </si>
  <si>
    <t>WMO09-262739</t>
  </si>
  <si>
    <t>WMO09-263678</t>
  </si>
  <si>
    <t>WMO09-263967</t>
  </si>
  <si>
    <t>WMO09-269814</t>
  </si>
  <si>
    <t>WMO09-270152</t>
  </si>
  <si>
    <t>WMO09-272037</t>
  </si>
  <si>
    <t>WMO09-272125</t>
  </si>
  <si>
    <t>WMO09-272664</t>
  </si>
  <si>
    <t>WMO09-286052</t>
  </si>
  <si>
    <t>Stuklijst - Combi frame:x m. 3, zilv 12,5'' lucht</t>
  </si>
  <si>
    <t>WMO09-287242</t>
  </si>
  <si>
    <t>Stuklijst - Nijland Sunny Acky Framekl rood/geel</t>
  </si>
  <si>
    <t>WMO09-287533</t>
  </si>
  <si>
    <t>Van raam Azor Vouw tandem</t>
  </si>
  <si>
    <t>WMO09-290833</t>
  </si>
  <si>
    <t>WMO09-290970</t>
  </si>
  <si>
    <t>WMO09-29563</t>
  </si>
  <si>
    <t>WMO09-74207</t>
  </si>
  <si>
    <t>WMO09-75716</t>
  </si>
  <si>
    <t>WMO09-75897</t>
  </si>
  <si>
    <t>WMO09-76228</t>
  </si>
  <si>
    <t>Gemeenten  De Bilt, Utrechtse Heuvelrug en Zeist - Kersten</t>
  </si>
  <si>
    <t>Uitstaand per 31 oktober 2024</t>
  </si>
  <si>
    <t>Ingangsdatum Mobiliteit- en omwisselgarantie</t>
  </si>
  <si>
    <t xml:space="preserve">Bruto catalogus waarde hulpmiddel (incl. opties en individuele aanpassingen) datum 1ste verstrekking </t>
  </si>
  <si>
    <t>Excel G-Lite</t>
  </si>
  <si>
    <t>Gemeente Bunnik</t>
  </si>
  <si>
    <t>01 - Handbewogen rolstoel voor incidenteel gebruik</t>
  </si>
  <si>
    <t/>
  </si>
  <si>
    <t>Quickie Breezy Rubix</t>
  </si>
  <si>
    <t>Excel 200 S UL</t>
  </si>
  <si>
    <t>Excel G3 Eco</t>
  </si>
  <si>
    <t>Excel G-Eco</t>
  </si>
  <si>
    <t>Excel G-Entry</t>
  </si>
  <si>
    <t>Quickie Breezy Basix 2</t>
  </si>
  <si>
    <t>Excel G-Lightweight</t>
  </si>
  <si>
    <t>Excel G5</t>
  </si>
  <si>
    <t>Quickie Breezy Basix</t>
  </si>
  <si>
    <t>Excel G-Eco +</t>
  </si>
  <si>
    <t>Meyra Eurochair Vario</t>
  </si>
  <si>
    <t>Meyra Eurochair 1.850</t>
  </si>
  <si>
    <t>Ibis</t>
  </si>
  <si>
    <t>02 - Handbewogen (comfort)rolstoel permanent/passief gebruik</t>
  </si>
  <si>
    <t>Kidevo Adapt</t>
  </si>
  <si>
    <t>Quickie 2 Millenium SA</t>
  </si>
  <si>
    <t>03 - Handbewogen rolstoel actief of (semi) permanent gebruik</t>
  </si>
  <si>
    <t>Quickie Argon 2</t>
  </si>
  <si>
    <t>Quickie 2 Helix 2 Comfort</t>
  </si>
  <si>
    <t>Quickie 2 Helix 2</t>
  </si>
  <si>
    <t>Quickie Life R</t>
  </si>
  <si>
    <t>Quickie 2</t>
  </si>
  <si>
    <t>Excel G-Modular</t>
  </si>
  <si>
    <t>Etac Cross 5</t>
  </si>
  <si>
    <t>Excel G5 Modulair</t>
  </si>
  <si>
    <t>Quickie 2 Helix</t>
  </si>
  <si>
    <t>Kid-do</t>
  </si>
  <si>
    <t>Quickie Argon</t>
  </si>
  <si>
    <t>Quickie 2 Helix Comfort</t>
  </si>
  <si>
    <t>RGK</t>
  </si>
  <si>
    <t>Quickie Neon SA</t>
  </si>
  <si>
    <t>Spinner 3000 Swing</t>
  </si>
  <si>
    <t>Rea 703 LX</t>
  </si>
  <si>
    <t>Etac Cross 6 Comfort</t>
  </si>
  <si>
    <t>RGK Octane</t>
  </si>
  <si>
    <t>Quickie Helium</t>
  </si>
  <si>
    <t>Kuschall</t>
  </si>
  <si>
    <t>Zippie Youngster 3</t>
  </si>
  <si>
    <t xml:space="preserve">excello </t>
  </si>
  <si>
    <t>Zippie type A02</t>
  </si>
  <si>
    <t>04 - Buggy's/kinder duwwandelwagen</t>
  </si>
  <si>
    <t>Rodeo RD16EU, Black Caster Lock</t>
  </si>
  <si>
    <t>R82 Stingray</t>
  </si>
  <si>
    <t>Zippie type A01 Buggy</t>
  </si>
  <si>
    <t>Alber E-Motion</t>
  </si>
  <si>
    <t>05 - Universele "losse" elektrische hulpaandrijving voor gebruiker, dan wel begeleider</t>
  </si>
  <si>
    <t>Mobility Prod E- Drive</t>
  </si>
  <si>
    <t>Quickie Lightdrive</t>
  </si>
  <si>
    <t>Excel Click &amp; Go</t>
  </si>
  <si>
    <t>AAT Solo</t>
  </si>
  <si>
    <t>E-drive</t>
  </si>
  <si>
    <t>wheeldrive 24"</t>
  </si>
  <si>
    <t>Tracker</t>
  </si>
  <si>
    <t>06a - Universeel aankoppelbaar fietsdeel/handbike niet elektrisch</t>
  </si>
  <si>
    <t>06b - Universeel aankoppelbaar fietsdeel/handbike elektrisch</t>
  </si>
  <si>
    <t>Quickie Attitude Junior</t>
  </si>
  <si>
    <t>Puma 40</t>
  </si>
  <si>
    <t>07 - Elektrische rolstoel</t>
  </si>
  <si>
    <t>Permobil M5</t>
  </si>
  <si>
    <t>Mercado Real Mobil 6100</t>
  </si>
  <si>
    <t>Dietz Sango Advanced MWD</t>
  </si>
  <si>
    <t>Dietz Sango Advanced RWD</t>
  </si>
  <si>
    <t>Q 500 RWD</t>
  </si>
  <si>
    <t>Excel Galaxy II</t>
  </si>
  <si>
    <t>08 - Scootmobiel standaard</t>
  </si>
  <si>
    <t>Sterling Elite 2 Mini</t>
  </si>
  <si>
    <t>Sterling Elite 2 XS</t>
  </si>
  <si>
    <t>Cityliner 315</t>
  </si>
  <si>
    <t>Pride Luna</t>
  </si>
  <si>
    <t>Fortress Calypso</t>
  </si>
  <si>
    <t>Pride Zolar</t>
  </si>
  <si>
    <t>Excel Galaxy</t>
  </si>
  <si>
    <t>Excel Galaxy Plus</t>
  </si>
  <si>
    <t>09 - Scootmobiel extra geveerd</t>
  </si>
  <si>
    <t>Sterling Elite 2 plus</t>
  </si>
  <si>
    <t>Invacare Orion</t>
  </si>
  <si>
    <t>Trophy</t>
  </si>
  <si>
    <t>Van Raam Easy Sport</t>
  </si>
  <si>
    <t>10 - Driewielfiets (volwassenen en kinderen vanaf ca 12 jaar)</t>
  </si>
  <si>
    <t>Van Raam Maxi 2</t>
  </si>
  <si>
    <t>Van Raam Easy Rider 2</t>
  </si>
  <si>
    <t>Huka City 24</t>
  </si>
  <si>
    <t>Nijland Sunny Diamond</t>
  </si>
  <si>
    <t>Huka ATA</t>
  </si>
  <si>
    <t>11 - Driewielfiets kind (tot ca 12 jaar)</t>
  </si>
  <si>
    <t>Huka ATB</t>
  </si>
  <si>
    <t>Van Raam Easy Rider Compact</t>
  </si>
  <si>
    <t>Van Raam Fun2Go</t>
  </si>
  <si>
    <t>12A - Duofiets driewieluitvoering (laag BTW)</t>
  </si>
  <si>
    <t>Copilot 26</t>
  </si>
  <si>
    <t>12B - Duofiets tweewieluitvoering (hoog BTW)</t>
  </si>
  <si>
    <t>Van Raam Kivo Plus</t>
  </si>
  <si>
    <t>Performanc</t>
  </si>
  <si>
    <t>14A - Douche- en/of toiletvoorziening eenvoudig (laag BTW)</t>
  </si>
  <si>
    <t>Aquatec douchestoel</t>
  </si>
  <si>
    <t>R82 Swan</t>
  </si>
  <si>
    <t>Herdegen Open Blue</t>
  </si>
  <si>
    <t>R82 Manatee</t>
  </si>
  <si>
    <t>14B - Douche- en/of toiletvoorziening eenvoudig (hoog BTW)</t>
  </si>
  <si>
    <t>Etac Swift Commode</t>
  </si>
  <si>
    <t>TR/ 3000H</t>
  </si>
  <si>
    <t>15 - Douche- en/of toiletvoorziening zelfrijder</t>
  </si>
  <si>
    <t>Lagooni</t>
  </si>
  <si>
    <t>Carendo</t>
  </si>
  <si>
    <t>16 - Douche-(toilet)voorziening complex</t>
  </si>
  <si>
    <t xml:space="preserve">TR 2200 </t>
  </si>
  <si>
    <t>UC Zido</t>
  </si>
  <si>
    <t>Arjo Concerto EL</t>
  </si>
  <si>
    <t>Tilcentrum Diana Homecare</t>
  </si>
  <si>
    <t>18 - Tillift passief</t>
  </si>
  <si>
    <t>UC Wendy</t>
  </si>
  <si>
    <t>Tilcentrum Lexa</t>
  </si>
  <si>
    <t>UC Tilly</t>
  </si>
  <si>
    <t>19 - Speciaal Autozitje</t>
  </si>
  <si>
    <t>Aquatec Orca</t>
  </si>
  <si>
    <t>99B - overige woonvoorzieningen (hoog BTW)</t>
  </si>
  <si>
    <t>Freewheeler</t>
  </si>
  <si>
    <t>99E - overige rolstoelvoorzieningen (laag BTW)</t>
  </si>
  <si>
    <t>Gemeente Utrechtse Heuvelrug</t>
  </si>
  <si>
    <t>Quickie Breezy Rubix 2</t>
  </si>
  <si>
    <t>Excel 200 UL</t>
  </si>
  <si>
    <t>Excel G3</t>
  </si>
  <si>
    <t>Quickie Breezy X2</t>
  </si>
  <si>
    <t>Quickie Breezy 200</t>
  </si>
  <si>
    <t>Meyra Eurochair 1.830</t>
  </si>
  <si>
    <t>Quickie Breezy 100</t>
  </si>
  <si>
    <t>Excel 200 G5</t>
  </si>
  <si>
    <t>Meyra Eurochair Basic</t>
  </si>
  <si>
    <t>Adapt</t>
  </si>
  <si>
    <t>Breezy Ibis</t>
  </si>
  <si>
    <t>Ibis 12" Pro</t>
  </si>
  <si>
    <t>Kidevo Prime.T</t>
  </si>
  <si>
    <t>Activator</t>
  </si>
  <si>
    <t>Kumi handbewogen rolstoel</t>
  </si>
  <si>
    <t>Quickie Helix 2 Comfort</t>
  </si>
  <si>
    <t>Quickie Life</t>
  </si>
  <si>
    <t xml:space="preserve">Veloce ultra light </t>
  </si>
  <si>
    <t>Quickie Breezy X3</t>
  </si>
  <si>
    <t>Wolturnus</t>
  </si>
  <si>
    <t>Etac Cross 5 Comfort</t>
  </si>
  <si>
    <t>Quickie Life RT</t>
  </si>
  <si>
    <t>Ki Rogue2 actieve rolstoel</t>
  </si>
  <si>
    <t>Wolturnus W5</t>
  </si>
  <si>
    <t xml:space="preserve">lion boxframe rolstoel op maat </t>
  </si>
  <si>
    <t>Etac Cross Re:Vive</t>
  </si>
  <si>
    <t>Lion van Exello</t>
  </si>
  <si>
    <t>Rea Focus</t>
  </si>
  <si>
    <t>RGK Tiga</t>
  </si>
  <si>
    <t>Excel G4</t>
  </si>
  <si>
    <t>Quickie Neon 2 SA</t>
  </si>
  <si>
    <t>Exello Edge</t>
  </si>
  <si>
    <t>TiLite ZR</t>
  </si>
  <si>
    <t>Quickie 2 MSA</t>
  </si>
  <si>
    <t>Quickie Nitrum</t>
  </si>
  <si>
    <t>Off Car</t>
  </si>
  <si>
    <t>Lion Edge aluminium boxframe</t>
  </si>
  <si>
    <t>RD Mobility ADL</t>
  </si>
  <si>
    <t>Quickie Xenon</t>
  </si>
  <si>
    <t>RD Mobility type F2</t>
  </si>
  <si>
    <t>Etac Cross 6</t>
  </si>
  <si>
    <t>Otto Bock Eco</t>
  </si>
  <si>
    <t>Pestman Easy Swifty</t>
  </si>
  <si>
    <t>Otto Bock Lisa</t>
  </si>
  <si>
    <t>Maclaren Major Elite</t>
  </si>
  <si>
    <t>Pipper buggy / Groen</t>
  </si>
  <si>
    <t>Otto Bock Kimba Neo</t>
  </si>
  <si>
    <t>Otto Bock Kimba Cross</t>
  </si>
  <si>
    <t>Cricket maat 1</t>
  </si>
  <si>
    <t>Excel Elise buggy</t>
  </si>
  <si>
    <t>R82 Cricket maat 2</t>
  </si>
  <si>
    <t>Swifty wandelwagen</t>
  </si>
  <si>
    <t>Pestman Swifty 1</t>
  </si>
  <si>
    <t>Power Support</t>
  </si>
  <si>
    <t>AAT V-Max plus (250 kg)</t>
  </si>
  <si>
    <t>Alber E-Fix</t>
  </si>
  <si>
    <t>SmartDrive MX2+</t>
  </si>
  <si>
    <t>Mobility Prod E-Move</t>
  </si>
  <si>
    <t xml:space="preserve">Wheeldrive. </t>
  </si>
  <si>
    <t>Quickie Wheeldrive</t>
  </si>
  <si>
    <t>AAT E-Max</t>
  </si>
  <si>
    <t>Excel Click &amp; Go Compact</t>
  </si>
  <si>
    <t>Duwhulp Light Assist 2</t>
  </si>
  <si>
    <t>Alber SMOOV One</t>
  </si>
  <si>
    <t>Mobility Prod E- Drive 24</t>
  </si>
  <si>
    <t>Speedy B26</t>
  </si>
  <si>
    <t>Speedy Duo 2</t>
  </si>
  <si>
    <t>Roam E-bike</t>
  </si>
  <si>
    <t>Roam Runner</t>
  </si>
  <si>
    <t>Frontline M7 Hybrid</t>
  </si>
  <si>
    <t xml:space="preserve">Speedy Elektra 3 </t>
  </si>
  <si>
    <t>Stricker Electro Drive Smart</t>
  </si>
  <si>
    <t xml:space="preserve">Stricker Smart Lipo 20" </t>
  </si>
  <si>
    <t xml:space="preserve">Streetjet 12" elektrisch </t>
  </si>
  <si>
    <t>Q 400 FWD</t>
  </si>
  <si>
    <t>Q 500 MWD</t>
  </si>
  <si>
    <t>Puma 20</t>
  </si>
  <si>
    <t>Dietz Sango Slimline MWD</t>
  </si>
  <si>
    <t>Permobil F5</t>
  </si>
  <si>
    <t>Q 700 FWD</t>
  </si>
  <si>
    <t>Permobil</t>
  </si>
  <si>
    <t>Q 700 RWD</t>
  </si>
  <si>
    <t>Q 700 MWD</t>
  </si>
  <si>
    <t>Q 700 UP MWD</t>
  </si>
  <si>
    <t>Vela More Swing</t>
  </si>
  <si>
    <t>Belize</t>
  </si>
  <si>
    <t>Ibis XP</t>
  </si>
  <si>
    <t>Sterling Elite XS</t>
  </si>
  <si>
    <t>Sterling Elite 2 RS</t>
  </si>
  <si>
    <t>Winner</t>
  </si>
  <si>
    <t>Sterling Calypso</t>
  </si>
  <si>
    <t>Go Go Traveler</t>
  </si>
  <si>
    <t>Sterling Swift RS</t>
  </si>
  <si>
    <t>Solo 3</t>
  </si>
  <si>
    <t>Inca Sprint</t>
  </si>
  <si>
    <t>Huka Orthros</t>
  </si>
  <si>
    <t>Van Raam Easy Rider 3</t>
  </si>
  <si>
    <t>Huka Cortes</t>
  </si>
  <si>
    <t>Huka City M</t>
  </si>
  <si>
    <t xml:space="preserve">Filibak E bakfiets van t mannetje </t>
  </si>
  <si>
    <t>Van Raam Mini 3</t>
  </si>
  <si>
    <t>Van Raam Easy Rider Basic</t>
  </si>
  <si>
    <t>Van Raam Viktor</t>
  </si>
  <si>
    <t>Huka ATC EL</t>
  </si>
  <si>
    <t>Huka City 22</t>
  </si>
  <si>
    <t>Huka City L</t>
  </si>
  <si>
    <t>Huka ATC</t>
  </si>
  <si>
    <t>Nijland Sunny Clip</t>
  </si>
  <si>
    <t>Van Raam Midi</t>
  </si>
  <si>
    <t>Nijland Sunny Acky</t>
  </si>
  <si>
    <t>Mulder Atlas Momo 16"</t>
  </si>
  <si>
    <t>Van Raam Husky 2</t>
  </si>
  <si>
    <t>Van Raam Kivo</t>
  </si>
  <si>
    <t>Van Raam Twinny</t>
  </si>
  <si>
    <t>Copilot 24</t>
  </si>
  <si>
    <t>Hase Pino + Ondersteuning</t>
  </si>
  <si>
    <t>Van Raam Velo Plus 2</t>
  </si>
  <si>
    <t>13 - Rolstoelfiets</t>
  </si>
  <si>
    <t>Rover XL bakfiets met trapondersteuning</t>
  </si>
  <si>
    <t>Van Raam O-Pair 3</t>
  </si>
  <si>
    <t>Van Raam O-Pair 2</t>
  </si>
  <si>
    <t>Van Raam OPair- 3</t>
  </si>
  <si>
    <t>Rover XL Bakfiets</t>
  </si>
  <si>
    <t>Huka Duet Economy</t>
  </si>
  <si>
    <t>Rover XL bakfiets</t>
  </si>
  <si>
    <t>Aquatec 900</t>
  </si>
  <si>
    <t>Cefndy T210</t>
  </si>
  <si>
    <t>Excelcare HC 2130</t>
  </si>
  <si>
    <t>R82 Flamingo</t>
  </si>
  <si>
    <t>Performance Health</t>
  </si>
  <si>
    <t>Etac Clean</t>
  </si>
  <si>
    <t>Etac Swift</t>
  </si>
  <si>
    <t>DT-stoel overig</t>
  </si>
  <si>
    <t>Revato</t>
  </si>
  <si>
    <t>Excel douchestoel</t>
  </si>
  <si>
    <t>Days douchekruk</t>
  </si>
  <si>
    <t>Excelcare HC 2120</t>
  </si>
  <si>
    <t>Braun toiletstoel</t>
  </si>
  <si>
    <t>Etac Swift douchekruk</t>
  </si>
  <si>
    <t>Excelcare HC 840</t>
  </si>
  <si>
    <t>DT-stoel overig zr</t>
  </si>
  <si>
    <t>Boris maat 2a</t>
  </si>
  <si>
    <t>Revato 24"/ special</t>
  </si>
  <si>
    <t>Huka TDV</t>
  </si>
  <si>
    <t>Dolfijn</t>
  </si>
  <si>
    <t>Carino</t>
  </si>
  <si>
    <t>Aquatec Ocean 24"</t>
  </si>
  <si>
    <t>Ergo-Tilt+ 5EL</t>
  </si>
  <si>
    <t>DT-stoel overig complex</t>
  </si>
  <si>
    <t>Starfish</t>
  </si>
  <si>
    <t>Lopital Sirocco</t>
  </si>
  <si>
    <t>AtoForm shape L</t>
  </si>
  <si>
    <t>Lopital Flexo gasveer</t>
  </si>
  <si>
    <t>R82 Flamingo High Low</t>
  </si>
  <si>
    <t>Etac Swift Mobil</t>
  </si>
  <si>
    <t>Lopital douchebrancard</t>
  </si>
  <si>
    <t>Shape L</t>
  </si>
  <si>
    <t>UC James</t>
  </si>
  <si>
    <t>17 - Tillift actief</t>
  </si>
  <si>
    <t>UC Raisa</t>
  </si>
  <si>
    <t>Tilcentrum Bas</t>
  </si>
  <si>
    <t>Mobi Pro</t>
  </si>
  <si>
    <t>Invacare Birdie</t>
  </si>
  <si>
    <t>UC Tracey</t>
  </si>
  <si>
    <t>Arjo Maxi Twin</t>
  </si>
  <si>
    <t>Diana II Comfort</t>
  </si>
  <si>
    <t>Human Care Diana</t>
  </si>
  <si>
    <t>Tilcentrum Diana Dolfi</t>
  </si>
  <si>
    <t>Carrot 3</t>
  </si>
  <si>
    <t>R82 Stingray Swing-Out</t>
  </si>
  <si>
    <t>Recaro Monza Nova Evo met B&amp;S Autofixatiesysteem</t>
  </si>
  <si>
    <t>Carrot 3,</t>
  </si>
  <si>
    <t>Ortho Kameleon trippelrolstoel</t>
  </si>
  <si>
    <t>Etac Turner</t>
  </si>
  <si>
    <t>99C - overige vervoersvoorzieningen (laag BTW)</t>
  </si>
  <si>
    <t xml:space="preserve">Panda incl onderstel </t>
  </si>
  <si>
    <t>Starfish, OHC eens per 2 jaar</t>
  </si>
  <si>
    <t>01 - 01. Handbewogen rolstoel voor incidenteel gebruik</t>
  </si>
  <si>
    <t>Haro incidenteel</t>
  </si>
  <si>
    <t>Excel G4 Modulair</t>
  </si>
  <si>
    <t>Quickie Breezy Basix plus</t>
  </si>
  <si>
    <t>Incidentele rolstoel</t>
  </si>
  <si>
    <t>02 - 02. Handbewogen (comfort)rolstoel permanent/passief gebruik</t>
  </si>
  <si>
    <t>Veldink Kiddo Tilt</t>
  </si>
  <si>
    <t>Ibis XA</t>
  </si>
  <si>
    <t>Kid-do Up</t>
  </si>
  <si>
    <t>Revab Roxx</t>
  </si>
  <si>
    <t>Ibis XC</t>
  </si>
  <si>
    <t>Revab Canto NXT 12``</t>
  </si>
  <si>
    <t>03 - 03. Handbewogen rolstoel actief of (semi) permanent gebruik</t>
  </si>
  <si>
    <t>Kuschall K series 2.0</t>
  </si>
  <si>
    <t>Meyra Eurochair Avanti</t>
  </si>
  <si>
    <t>Revab RoxxNO vouwbaar frame</t>
  </si>
  <si>
    <t>Invacare Swing</t>
  </si>
  <si>
    <t>Kuschall Compact</t>
  </si>
  <si>
    <t>Swifty mt. 1</t>
  </si>
  <si>
    <t>04 - 04. Buggy's/kinder duwwandelwagen</t>
  </si>
  <si>
    <t>Stingray onderstel 7" zwenkwielen</t>
  </si>
  <si>
    <t>Convaid EZ rider maat EZ12</t>
  </si>
  <si>
    <t>Otto Bock Kimba Spring</t>
  </si>
  <si>
    <t>Swifty</t>
  </si>
  <si>
    <t>05 - 05. Universele "losse" elektrische hulpaandrijving voor gebruiker, dan wel begeleider</t>
  </si>
  <si>
    <t>06a - 06a. Universeel aankoppelbaar fietsdeel/handbike niet elektrisch</t>
  </si>
  <si>
    <t>06b - 06b. Universeel aankoppelbaar fietsdeel/handbike elektrisch</t>
  </si>
  <si>
    <t>Stricker Smart Lipo 16" wiel</t>
  </si>
  <si>
    <t>Batec Electrisch 2</t>
  </si>
  <si>
    <t>Quickie Salsa</t>
  </si>
  <si>
    <t>07 - 07. Elektrische rolstoel</t>
  </si>
  <si>
    <t>You-Q XP</t>
  </si>
  <si>
    <t>Puma Yes</t>
  </si>
  <si>
    <t>08 - 08. Scootmobiel standaard</t>
  </si>
  <si>
    <t>Mezzo</t>
  </si>
  <si>
    <t>Mini Crosser E</t>
  </si>
  <si>
    <t>Sterling Swift</t>
  </si>
  <si>
    <t>Pride Lunetta</t>
  </si>
  <si>
    <t>Pride Luna Victory</t>
  </si>
  <si>
    <t>09 - 09. Scootmobiel extra geveerd</t>
  </si>
  <si>
    <t>Mini Crosser X2</t>
  </si>
  <si>
    <t>Afikim Breeze</t>
  </si>
  <si>
    <t>10 - 10. Driewielfiets (volwassenen en kinderen vanaf ca 12 jaar)</t>
  </si>
  <si>
    <t>Trike Major</t>
  </si>
  <si>
    <t>Huka Cratos</t>
  </si>
  <si>
    <t>POM Singly E-drive</t>
  </si>
  <si>
    <t>Nijland Singly</t>
  </si>
  <si>
    <t>Huka Country 22</t>
  </si>
  <si>
    <t>11 - 11. Driewielfiets kind (tot ca 12 jaar)</t>
  </si>
  <si>
    <t>Jippy</t>
  </si>
  <si>
    <t>POM Easy 20 inch 7 versnellingen</t>
  </si>
  <si>
    <t>12a - 12a. Duofiets driewieluitvoering (laag BTW)</t>
  </si>
  <si>
    <t>Van Raam Twinny met Silent elektro</t>
  </si>
  <si>
    <t>Huka Orthros met elektromotor</t>
  </si>
  <si>
    <t>12b - 12b. Duofiets tweewieluitvoering (hoog BTW)</t>
  </si>
  <si>
    <t>13 - 13. Rolstoelfiets</t>
  </si>
  <si>
    <t>Van Raam Velo Plus 3 Silent elektro</t>
  </si>
  <si>
    <t>Rover bakfiets met elektr. trapondersteuning 't Mannetje</t>
  </si>
  <si>
    <t>15 - 15. Douche- en/of toiletvoorziening zelfrijder</t>
  </si>
  <si>
    <t>Trio Cefndy  T210. 4 blokkeerbare zwenkwielen</t>
  </si>
  <si>
    <t>Etac Swift Mobil kantel</t>
  </si>
  <si>
    <t>16 - 16. Douche-(toilet)voorziening complex</t>
  </si>
  <si>
    <t>TDV kantelbaar</t>
  </si>
  <si>
    <t>AK HTS</t>
  </si>
  <si>
    <t>Lopital douche-/toiletstoel</t>
  </si>
  <si>
    <t>Aquatec Ocean E-Vip</t>
  </si>
  <si>
    <t>17 - 17. Tillift actief</t>
  </si>
  <si>
    <t>Stedy</t>
  </si>
  <si>
    <t>Joerns Pro Journey</t>
  </si>
  <si>
    <t>Bea Deluxe</t>
  </si>
  <si>
    <t>Mobi Pro Flexi</t>
  </si>
  <si>
    <t>Molift Smart 150</t>
  </si>
  <si>
    <t>18 - 18. Tillift passief</t>
  </si>
  <si>
    <t>Tilcentrum Tonya</t>
  </si>
  <si>
    <t>19 - 19. Speciaal Autozitje</t>
  </si>
  <si>
    <t>Zitzi Carseat Pro</t>
  </si>
  <si>
    <t>Rover XL bakfiets 't Mannetje</t>
  </si>
  <si>
    <t>Revab Canto</t>
  </si>
  <si>
    <t>TNS</t>
  </si>
  <si>
    <t>Quickie QS5 X</t>
  </si>
  <si>
    <t>RGK Hi Lite</t>
  </si>
  <si>
    <t>Wolturnus Tukan</t>
  </si>
  <si>
    <t>Etac Cross Intram</t>
  </si>
  <si>
    <t>TiLite</t>
  </si>
  <si>
    <t>Quickie 2 Millenium Kids</t>
  </si>
  <si>
    <t>TiLite ZRA</t>
  </si>
  <si>
    <t>Quickie Attitude Hybrid</t>
  </si>
  <si>
    <t>Q 400 MWD</t>
  </si>
  <si>
    <t>van Os Airide</t>
  </si>
  <si>
    <t>Vela Mobile Maxi</t>
  </si>
  <si>
    <t>Balder Liberty</t>
  </si>
  <si>
    <t>Permobil C500</t>
  </si>
  <si>
    <t>Permobil F5 VS (Sta-op functie)</t>
  </si>
  <si>
    <t>Quickie Q700-M</t>
  </si>
  <si>
    <t>Ortocar 315</t>
  </si>
  <si>
    <t>Fortress Calypso HP</t>
  </si>
  <si>
    <t>Excel Entice</t>
  </si>
  <si>
    <t>Solo 4</t>
  </si>
  <si>
    <t>Pom Singly/spiegel links</t>
  </si>
  <si>
    <t>USVA Comfort</t>
  </si>
  <si>
    <t>Nijland Sunny Bondo</t>
  </si>
  <si>
    <t>Atlas Kidtech Momo</t>
  </si>
  <si>
    <t>HJD Duofiets</t>
  </si>
  <si>
    <t>Meybike Tandem</t>
  </si>
  <si>
    <t>Cefndy max 159kg</t>
  </si>
  <si>
    <t>Reflex douchestoel</t>
  </si>
  <si>
    <t>HTS maat 1</t>
  </si>
  <si>
    <t>Tillift actief overig</t>
  </si>
  <si>
    <t>Joerns Oxford</t>
  </si>
  <si>
    <t>overname</t>
  </si>
  <si>
    <t>Minimaxx</t>
  </si>
  <si>
    <t>XL Haro</t>
  </si>
  <si>
    <t>Action 4</t>
  </si>
  <si>
    <t>Kidevo Prime</t>
  </si>
  <si>
    <t>Quickie Simba</t>
  </si>
  <si>
    <t>B&amp;S Pipper</t>
  </si>
  <si>
    <t>Corzino Classic 42</t>
  </si>
  <si>
    <t>Cricket maat 2 R82</t>
  </si>
  <si>
    <t>Alber Twion M24</t>
  </si>
  <si>
    <t>Roam Handbike</t>
  </si>
  <si>
    <t>Permobil M3</t>
  </si>
  <si>
    <t>Invacare TDX-SP2</t>
  </si>
  <si>
    <t>TDX-SP2</t>
  </si>
  <si>
    <t>Invacare Orion Pro</t>
  </si>
  <si>
    <t>Huka Classic Maxx</t>
  </si>
  <si>
    <t>Nijland Sunny Diamond E-Drive</t>
  </si>
  <si>
    <t>Rolstoelfiets overig</t>
  </si>
  <si>
    <t>Rover XL</t>
  </si>
  <si>
    <t>douchestoel / Rehab Shower Bench</t>
  </si>
  <si>
    <t>Douchebrancard TR Care 2200</t>
  </si>
  <si>
    <t>Lopital douchestoel</t>
  </si>
  <si>
    <t>HTS basis maat 1</t>
  </si>
  <si>
    <t>TR-Care 9500</t>
  </si>
  <si>
    <t>carrot autostoel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</si>
</sst>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wrapText="1"/>
    </xf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center"/>
    </xf>
    <xf numFmtId="15" fontId="2" fillId="3" borderId="9" xfId="0" applyNumberFormat="1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/>
    </xf>
    <xf numFmtId="0" fontId="1" fillId="0" borderId="13" xfId="0" applyFont="1" applyBorder="1" applyProtection="1"/>
    <xf numFmtId="0" fontId="0" fillId="0" borderId="20" xfId="0" applyBorder="1" applyAlignment="1" applyProtection="1">
      <alignment wrapText="1"/>
    </xf>
    <xf numFmtId="15" fontId="1" fillId="0" borderId="14" xfId="0" applyNumberFormat="1" applyFont="1" applyBorder="1" applyProtection="1"/>
    <xf numFmtId="0" fontId="1" fillId="0" borderId="14" xfId="0" applyFont="1" applyBorder="1" applyProtection="1"/>
    <xf numFmtId="0" fontId="1" fillId="0" borderId="16" xfId="0" applyFont="1" applyBorder="1" applyProtection="1"/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justify" vertical="center" wrapText="1"/>
    </xf>
    <xf numFmtId="0" fontId="1" fillId="5" borderId="14" xfId="0" applyFont="1" applyFill="1" applyBorder="1" applyProtection="1"/>
    <xf numFmtId="0" fontId="0" fillId="0" borderId="21" xfId="0" applyBorder="1" applyAlignment="1" applyProtection="1">
      <alignment horizontal="justify" wrapText="1"/>
    </xf>
    <xf numFmtId="0" fontId="2" fillId="2" borderId="18" xfId="0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center"/>
    </xf>
    <xf numFmtId="0" fontId="2" fillId="2" borderId="19" xfId="0" applyFont="1" applyFill="1" applyBorder="1" applyProtection="1"/>
    <xf numFmtId="0" fontId="0" fillId="0" borderId="0" xfId="0" applyAlignment="1" applyProtection="1">
      <alignment horizontal="left"/>
    </xf>
    <xf numFmtId="14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0" fontId="3" fillId="2" borderId="1" xfId="0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1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/>
    </xf>
    <xf numFmtId="14" fontId="0" fillId="0" borderId="1" xfId="0" applyNumberFormat="1" applyBorder="1" applyAlignment="1" applyProtection="1">
      <alignment horizontal="right"/>
    </xf>
    <xf numFmtId="0" fontId="0" fillId="0" borderId="1" xfId="0" applyBorder="1" applyAlignment="1" applyProtection="1">
      <alignment horizontal="center"/>
    </xf>
    <xf numFmtId="164" fontId="0" fillId="0" borderId="1" xfId="0" applyNumberFormat="1" applyBorder="1" applyAlignment="1" applyProtection="1">
      <alignment horizontal="right"/>
    </xf>
    <xf numFmtId="164" fontId="0" fillId="0" borderId="0" xfId="0" applyNumberFormat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14" fontId="0" fillId="0" borderId="0" xfId="0" applyNumberFormat="1" applyAlignment="1" applyProtection="1">
      <alignment horizontal="left"/>
    </xf>
    <xf numFmtId="0" fontId="3" fillId="2" borderId="24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14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1" applyNumberFormat="1" applyFont="1" applyFill="1" applyBorder="1" applyAlignment="1" applyProtection="1">
      <alignment horizontal="left" vertical="center" wrapText="1"/>
    </xf>
    <xf numFmtId="43" fontId="3" fillId="2" borderId="1" xfId="1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left" wrapText="1"/>
    </xf>
    <xf numFmtId="14" fontId="0" fillId="0" borderId="1" xfId="0" applyNumberFormat="1" applyBorder="1" applyAlignment="1" applyProtection="1">
      <alignment horizontal="left"/>
    </xf>
    <xf numFmtId="164" fontId="0" fillId="0" borderId="1" xfId="0" applyNumberFormat="1" applyBorder="1" applyAlignment="1" applyProtection="1">
      <alignment horizontal="left"/>
    </xf>
  </cellXfs>
  <cellStyles count="3">
    <cellStyle name="Komma" xfId="1" builtinId="3"/>
    <cellStyle name="Standaard" xfId="0" builtinId="0"/>
    <cellStyle name="Valuta 2" xfId="2" xr:uid="{55B962BE-7BC6-4C2E-87F6-B03C7E469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778F-462F-4717-94E5-9BEF1C5EACF2}">
  <dimension ref="B2:H45"/>
  <sheetViews>
    <sheetView tabSelected="1" workbookViewId="0">
      <selection activeCell="E12" sqref="E12"/>
    </sheetView>
  </sheetViews>
  <sheetFormatPr defaultColWidth="9.140625" defaultRowHeight="15" x14ac:dyDescent="0.25"/>
  <cols>
    <col min="1" max="1" width="9.140625" style="3"/>
    <col min="2" max="2" width="12.85546875" style="3" customWidth="1"/>
    <col min="3" max="3" width="35.7109375" style="2" customWidth="1"/>
    <col min="4" max="4" width="14.7109375" style="3" customWidth="1"/>
    <col min="5" max="5" width="12.7109375" style="3" customWidth="1"/>
    <col min="6" max="6" width="13.7109375" style="3" customWidth="1"/>
    <col min="7" max="7" width="17.42578125" style="3" customWidth="1"/>
    <col min="8" max="8" width="19.28515625" style="3" customWidth="1"/>
    <col min="9" max="9" width="9.140625" style="3"/>
    <col min="10" max="10" width="14" style="3" bestFit="1" customWidth="1"/>
    <col min="11" max="11" width="21.5703125" style="3" bestFit="1" customWidth="1"/>
    <col min="12" max="13" width="9.140625" style="3"/>
    <col min="14" max="14" width="14" style="3" bestFit="1" customWidth="1"/>
    <col min="15" max="15" width="21.5703125" style="3" bestFit="1" customWidth="1"/>
    <col min="16" max="16384" width="9.140625" style="3"/>
  </cols>
  <sheetData>
    <row r="2" spans="2:8" x14ac:dyDescent="0.25">
      <c r="B2" s="1"/>
      <c r="D2" s="1"/>
      <c r="E2" s="1"/>
      <c r="F2" s="1"/>
      <c r="G2" s="1"/>
      <c r="H2" s="1"/>
    </row>
    <row r="3" spans="2:8" ht="18.75" x14ac:dyDescent="0.3">
      <c r="B3" s="4" t="s">
        <v>0</v>
      </c>
      <c r="C3" s="4"/>
      <c r="D3" s="1"/>
      <c r="E3" s="1"/>
      <c r="F3" s="1"/>
      <c r="G3" s="1"/>
      <c r="H3" s="1"/>
    </row>
    <row r="4" spans="2:8" ht="15.75" thickBot="1" x14ac:dyDescent="0.3">
      <c r="B4" s="1"/>
      <c r="D4" s="1"/>
      <c r="E4" s="1"/>
      <c r="F4" s="1"/>
      <c r="G4" s="1"/>
      <c r="H4" s="1"/>
    </row>
    <row r="5" spans="2:8" ht="15.75" thickBot="1" x14ac:dyDescent="0.3">
      <c r="B5" s="5" t="s">
        <v>1</v>
      </c>
      <c r="C5" s="6"/>
      <c r="D5" s="6"/>
      <c r="E5" s="6"/>
      <c r="F5" s="6"/>
      <c r="G5" s="6"/>
      <c r="H5" s="7"/>
    </row>
    <row r="6" spans="2:8" x14ac:dyDescent="0.25">
      <c r="B6" s="1"/>
      <c r="D6" s="1"/>
      <c r="E6" s="1"/>
      <c r="F6" s="1"/>
      <c r="G6" s="1"/>
      <c r="H6" s="1"/>
    </row>
    <row r="7" spans="2:8" ht="15.75" thickBot="1" x14ac:dyDescent="0.3">
      <c r="B7" s="1"/>
      <c r="D7" s="1"/>
      <c r="E7" s="1"/>
      <c r="F7" s="1"/>
      <c r="G7" s="1"/>
      <c r="H7" s="1"/>
    </row>
    <row r="8" spans="2:8" ht="45.75" thickBot="1" x14ac:dyDescent="0.3">
      <c r="B8" s="8" t="s">
        <v>2</v>
      </c>
      <c r="C8" s="9"/>
      <c r="D8" s="10" t="s">
        <v>3</v>
      </c>
      <c r="E8" s="11"/>
      <c r="F8" s="12" t="s">
        <v>4</v>
      </c>
      <c r="G8" s="13"/>
      <c r="H8" s="14" t="s">
        <v>5</v>
      </c>
    </row>
    <row r="9" spans="2:8" ht="15.75" thickBot="1" x14ac:dyDescent="0.3">
      <c r="B9" s="15"/>
      <c r="C9" s="16"/>
      <c r="D9" s="17">
        <v>45230</v>
      </c>
      <c r="E9" s="17">
        <v>45596</v>
      </c>
      <c r="F9" s="18" t="s">
        <v>6</v>
      </c>
      <c r="G9" s="19" t="s">
        <v>7</v>
      </c>
      <c r="H9" s="20" t="s">
        <v>8</v>
      </c>
    </row>
    <row r="10" spans="2:8" ht="30.75" thickBot="1" x14ac:dyDescent="0.3">
      <c r="B10" s="21" t="s">
        <v>9</v>
      </c>
      <c r="C10" s="22" t="s">
        <v>10</v>
      </c>
      <c r="D10" s="23"/>
      <c r="E10" s="24">
        <f>'Bestandsoverzicht partij 1'!E9+'Bestandsoverzicht partij 2'!E10</f>
        <v>334</v>
      </c>
      <c r="F10" s="24">
        <f>'Bestandsoverzicht partij 1'!F9+'Bestandsoverzicht partij 2'!F10</f>
        <v>40</v>
      </c>
      <c r="G10" s="24">
        <f>'Bestandsoverzicht partij 1'!G9+'Bestandsoverzicht partij 2'!G10</f>
        <v>52</v>
      </c>
      <c r="H10" s="24">
        <f>'Bestandsoverzicht partij 1'!H9+'Bestandsoverzicht partij 2'!H10</f>
        <v>80</v>
      </c>
    </row>
    <row r="11" spans="2:8" ht="45.75" thickBot="1" x14ac:dyDescent="0.3">
      <c r="B11" s="25" t="s">
        <v>11</v>
      </c>
      <c r="C11" s="26" t="s">
        <v>12</v>
      </c>
      <c r="D11" s="23"/>
      <c r="E11" s="24">
        <f>'Bestandsoverzicht partij 1'!E10+'Bestandsoverzicht partij 2'!E11</f>
        <v>87</v>
      </c>
      <c r="F11" s="24">
        <f>'Bestandsoverzicht partij 1'!F10+'Bestandsoverzicht partij 2'!F11</f>
        <v>16</v>
      </c>
      <c r="G11" s="24">
        <f>'Bestandsoverzicht partij 1'!G10+'Bestandsoverzicht partij 2'!G11</f>
        <v>30</v>
      </c>
      <c r="H11" s="24">
        <f>'Bestandsoverzicht partij 1'!H10+'Bestandsoverzicht partij 2'!H11</f>
        <v>51</v>
      </c>
    </row>
    <row r="12" spans="2:8" ht="30.75" thickBot="1" x14ac:dyDescent="0.3">
      <c r="B12" s="25" t="s">
        <v>13</v>
      </c>
      <c r="C12" s="26" t="s">
        <v>14</v>
      </c>
      <c r="D12" s="23"/>
      <c r="E12" s="24">
        <f>'Bestandsoverzicht partij 1'!E11+'Bestandsoverzicht partij 2'!E12</f>
        <v>477</v>
      </c>
      <c r="F12" s="24">
        <f>'Bestandsoverzicht partij 1'!F11+'Bestandsoverzicht partij 2'!F12</f>
        <v>45</v>
      </c>
      <c r="G12" s="24">
        <f>'Bestandsoverzicht partij 1'!G11+'Bestandsoverzicht partij 2'!G12</f>
        <v>75</v>
      </c>
      <c r="H12" s="24">
        <f>'Bestandsoverzicht partij 1'!H11+'Bestandsoverzicht partij 2'!H12</f>
        <v>123</v>
      </c>
    </row>
    <row r="13" spans="2:8" ht="30.75" thickBot="1" x14ac:dyDescent="0.3">
      <c r="B13" s="25" t="s">
        <v>15</v>
      </c>
      <c r="C13" s="27" t="s">
        <v>16</v>
      </c>
      <c r="D13" s="23"/>
      <c r="E13" s="24">
        <f>'Bestandsoverzicht partij 1'!E12+'Bestandsoverzicht partij 2'!E13</f>
        <v>154</v>
      </c>
      <c r="F13" s="24">
        <f>'Bestandsoverzicht partij 1'!F12+'Bestandsoverzicht partij 2'!F13</f>
        <v>16</v>
      </c>
      <c r="G13" s="24">
        <f>'Bestandsoverzicht partij 1'!G12+'Bestandsoverzicht partij 2'!G13</f>
        <v>17</v>
      </c>
      <c r="H13" s="24">
        <f>'Bestandsoverzicht partij 1'!H12+'Bestandsoverzicht partij 2'!H13</f>
        <v>21</v>
      </c>
    </row>
    <row r="14" spans="2:8" ht="30.75" thickBot="1" x14ac:dyDescent="0.3">
      <c r="B14" s="25" t="s">
        <v>17</v>
      </c>
      <c r="C14" s="26" t="s">
        <v>18</v>
      </c>
      <c r="D14" s="23"/>
      <c r="E14" s="24">
        <f>'Bestandsoverzicht partij 1'!E13+'Bestandsoverzicht partij 2'!E14</f>
        <v>53</v>
      </c>
      <c r="F14" s="24">
        <f>'Bestandsoverzicht partij 1'!F13+'Bestandsoverzicht partij 2'!F14</f>
        <v>4</v>
      </c>
      <c r="G14" s="24">
        <f>'Bestandsoverzicht partij 1'!G13+'Bestandsoverzicht partij 2'!G14</f>
        <v>7</v>
      </c>
      <c r="H14" s="24">
        <f>'Bestandsoverzicht partij 1'!H13+'Bestandsoverzicht partij 2'!H14</f>
        <v>14</v>
      </c>
    </row>
    <row r="15" spans="2:8" ht="30.75" thickBot="1" x14ac:dyDescent="0.3">
      <c r="B15" s="25" t="s">
        <v>19</v>
      </c>
      <c r="C15" s="26" t="s">
        <v>20</v>
      </c>
      <c r="D15" s="23"/>
      <c r="E15" s="24">
        <f>'Bestandsoverzicht partij 1'!E14+'Bestandsoverzicht partij 2'!E15</f>
        <v>66</v>
      </c>
      <c r="F15" s="24">
        <f>'Bestandsoverzicht partij 1'!F14+'Bestandsoverzicht partij 2'!F15</f>
        <v>10</v>
      </c>
      <c r="G15" s="24">
        <f>'Bestandsoverzicht partij 1'!G14+'Bestandsoverzicht partij 2'!G15</f>
        <v>20</v>
      </c>
      <c r="H15" s="24">
        <f>'Bestandsoverzicht partij 1'!H14+'Bestandsoverzicht partij 2'!H15</f>
        <v>11</v>
      </c>
    </row>
    <row r="16" spans="2:8" ht="30.75" thickBot="1" x14ac:dyDescent="0.3">
      <c r="B16" s="25" t="s">
        <v>21</v>
      </c>
      <c r="C16" s="26" t="s">
        <v>22</v>
      </c>
      <c r="D16" s="23"/>
      <c r="E16" s="24">
        <f>'Bestandsoverzicht partij 1'!E15+'Bestandsoverzicht partij 2'!E16</f>
        <v>105</v>
      </c>
      <c r="F16" s="24">
        <f>'Bestandsoverzicht partij 1'!F15+'Bestandsoverzicht partij 2'!F16</f>
        <v>4</v>
      </c>
      <c r="G16" s="24">
        <f>'Bestandsoverzicht partij 1'!G15+'Bestandsoverzicht partij 2'!G16</f>
        <v>5</v>
      </c>
      <c r="H16" s="24">
        <f>'Bestandsoverzicht partij 1'!H15+'Bestandsoverzicht partij 2'!H16</f>
        <v>11</v>
      </c>
    </row>
    <row r="17" spans="2:8" ht="30.75" thickBot="1" x14ac:dyDescent="0.3">
      <c r="B17" s="25" t="s">
        <v>23</v>
      </c>
      <c r="C17" s="26" t="s">
        <v>24</v>
      </c>
      <c r="D17" s="23"/>
      <c r="E17" s="24">
        <f>'Bestandsoverzicht partij 1'!E16+'Bestandsoverzicht partij 2'!E17</f>
        <v>35</v>
      </c>
      <c r="F17" s="24">
        <f>'Bestandsoverzicht partij 1'!F16+'Bestandsoverzicht partij 2'!F17</f>
        <v>9</v>
      </c>
      <c r="G17" s="24">
        <f>'Bestandsoverzicht partij 1'!G16+'Bestandsoverzicht partij 2'!G17</f>
        <v>12</v>
      </c>
      <c r="H17" s="24">
        <f>'Bestandsoverzicht partij 1'!H16+'Bestandsoverzicht partij 2'!H17</f>
        <v>21</v>
      </c>
    </row>
    <row r="18" spans="2:8" ht="15.75" thickBot="1" x14ac:dyDescent="0.3">
      <c r="B18" s="25" t="s">
        <v>25</v>
      </c>
      <c r="C18" s="26" t="s">
        <v>26</v>
      </c>
      <c r="D18" s="23"/>
      <c r="E18" s="24">
        <f>'Bestandsoverzicht partij 1'!E17+'Bestandsoverzicht partij 2'!E18</f>
        <v>20</v>
      </c>
      <c r="F18" s="24">
        <f>'Bestandsoverzicht partij 1'!F17+'Bestandsoverzicht partij 2'!F18</f>
        <v>0</v>
      </c>
      <c r="G18" s="24">
        <f>'Bestandsoverzicht partij 1'!G17+'Bestandsoverzicht partij 2'!G18</f>
        <v>0</v>
      </c>
      <c r="H18" s="24">
        <f>'Bestandsoverzicht partij 1'!H17+'Bestandsoverzicht partij 2'!H18</f>
        <v>4</v>
      </c>
    </row>
    <row r="19" spans="2:8" ht="30.75" thickBot="1" x14ac:dyDescent="0.3">
      <c r="B19" s="25" t="s">
        <v>27</v>
      </c>
      <c r="C19" s="26" t="s">
        <v>28</v>
      </c>
      <c r="D19" s="23"/>
      <c r="E19" s="24">
        <f>'Bestandsoverzicht partij 1'!E18+'Bestandsoverzicht partij 2'!E19</f>
        <v>44</v>
      </c>
      <c r="F19" s="24">
        <f>'Bestandsoverzicht partij 1'!F18+'Bestandsoverzicht partij 2'!F19</f>
        <v>5</v>
      </c>
      <c r="G19" s="24">
        <f>'Bestandsoverzicht partij 1'!G18+'Bestandsoverzicht partij 2'!G19</f>
        <v>4</v>
      </c>
      <c r="H19" s="24">
        <f>'Bestandsoverzicht partij 1'!H18+'Bestandsoverzicht partij 2'!H19</f>
        <v>9</v>
      </c>
    </row>
    <row r="20" spans="2:8" ht="15.75" thickBot="1" x14ac:dyDescent="0.3">
      <c r="B20" s="25" t="s">
        <v>29</v>
      </c>
      <c r="C20" s="26" t="s">
        <v>30</v>
      </c>
      <c r="D20" s="23"/>
      <c r="E20" s="24">
        <f>'Bestandsoverzicht partij 1'!E19+'Bestandsoverzicht partij 2'!E20</f>
        <v>28</v>
      </c>
      <c r="F20" s="24">
        <f>'Bestandsoverzicht partij 1'!F19+'Bestandsoverzicht partij 2'!F20</f>
        <v>5</v>
      </c>
      <c r="G20" s="24">
        <f>'Bestandsoverzicht partij 1'!G19+'Bestandsoverzicht partij 2'!G20</f>
        <v>6</v>
      </c>
      <c r="H20" s="24">
        <f>'Bestandsoverzicht partij 1'!H19+'Bestandsoverzicht partij 2'!H20</f>
        <v>9</v>
      </c>
    </row>
    <row r="21" spans="2:8" ht="15.75" thickBot="1" x14ac:dyDescent="0.3">
      <c r="B21" s="25" t="s">
        <v>31</v>
      </c>
      <c r="C21" s="26" t="s">
        <v>32</v>
      </c>
      <c r="D21" s="23"/>
      <c r="E21" s="24">
        <f>'Bestandsoverzicht partij 1'!E20+'Bestandsoverzicht partij 2'!E21</f>
        <v>16</v>
      </c>
      <c r="F21" s="24">
        <f>'Bestandsoverzicht partij 1'!F20+'Bestandsoverzicht partij 2'!F21</f>
        <v>2</v>
      </c>
      <c r="G21" s="24">
        <f>'Bestandsoverzicht partij 1'!G20+'Bestandsoverzicht partij 2'!G21</f>
        <v>2</v>
      </c>
      <c r="H21" s="24">
        <f>'Bestandsoverzicht partij 1'!H20+'Bestandsoverzicht partij 2'!H21</f>
        <v>6</v>
      </c>
    </row>
    <row r="22" spans="2:8" ht="30.75" thickBot="1" x14ac:dyDescent="0.3">
      <c r="B22" s="25" t="s">
        <v>33</v>
      </c>
      <c r="C22" s="26" t="s">
        <v>34</v>
      </c>
      <c r="D22" s="23"/>
      <c r="E22" s="24">
        <f>'Bestandsoverzicht partij 1'!E21+'Bestandsoverzicht partij 2'!E22</f>
        <v>26</v>
      </c>
      <c r="F22" s="24">
        <f>'Bestandsoverzicht partij 1'!F21+'Bestandsoverzicht partij 2'!F22</f>
        <v>1</v>
      </c>
      <c r="G22" s="24">
        <f>'Bestandsoverzicht partij 1'!G21+'Bestandsoverzicht partij 2'!G22</f>
        <v>2</v>
      </c>
      <c r="H22" s="24">
        <f>'Bestandsoverzicht partij 1'!H21+'Bestandsoverzicht partij 2'!H22</f>
        <v>2</v>
      </c>
    </row>
    <row r="23" spans="2:8" ht="30.75" thickBot="1" x14ac:dyDescent="0.3">
      <c r="B23" s="25" t="s">
        <v>35</v>
      </c>
      <c r="C23" s="26" t="s">
        <v>36</v>
      </c>
      <c r="D23" s="23"/>
      <c r="E23" s="24">
        <f>'Bestandsoverzicht partij 1'!E22+'Bestandsoverzicht partij 2'!E23</f>
        <v>91</v>
      </c>
      <c r="F23" s="24">
        <f>'Bestandsoverzicht partij 1'!F22+'Bestandsoverzicht partij 2'!F23</f>
        <v>17</v>
      </c>
      <c r="G23" s="24">
        <f>'Bestandsoverzicht partij 1'!G22+'Bestandsoverzicht partij 2'!G23</f>
        <v>29</v>
      </c>
      <c r="H23" s="24">
        <f>'Bestandsoverzicht partij 1'!H22+'Bestandsoverzicht partij 2'!H23</f>
        <v>31</v>
      </c>
    </row>
    <row r="24" spans="2:8" ht="45.75" thickBot="1" x14ac:dyDescent="0.3">
      <c r="B24" s="25" t="s">
        <v>37</v>
      </c>
      <c r="C24" s="26" t="s">
        <v>38</v>
      </c>
      <c r="D24" s="23"/>
      <c r="E24" s="28">
        <f>'Bestandsoverzicht partij 1'!E23+'Bestandsoverzicht partij 2'!E24</f>
        <v>0</v>
      </c>
      <c r="F24" s="24">
        <f>'Bestandsoverzicht partij 1'!F23+'Bestandsoverzicht partij 2'!F24</f>
        <v>0</v>
      </c>
      <c r="G24" s="24">
        <f>'Bestandsoverzicht partij 1'!G23+'Bestandsoverzicht partij 2'!G24</f>
        <v>0</v>
      </c>
      <c r="H24" s="24">
        <f>'Bestandsoverzicht partij 1'!H23+'Bestandsoverzicht partij 2'!H24</f>
        <v>0</v>
      </c>
    </row>
    <row r="25" spans="2:8" ht="30.75" thickBot="1" x14ac:dyDescent="0.3">
      <c r="B25" s="25" t="s">
        <v>39</v>
      </c>
      <c r="C25" s="26" t="s">
        <v>40</v>
      </c>
      <c r="D25" s="23"/>
      <c r="E25" s="24">
        <f>'Bestandsoverzicht partij 1'!E24+'Bestandsoverzicht partij 2'!E25</f>
        <v>51</v>
      </c>
      <c r="F25" s="24">
        <f>'Bestandsoverzicht partij 1'!F24+'Bestandsoverzicht partij 2'!F25</f>
        <v>7</v>
      </c>
      <c r="G25" s="24">
        <f>'Bestandsoverzicht partij 1'!G24+'Bestandsoverzicht partij 2'!G25</f>
        <v>4</v>
      </c>
      <c r="H25" s="24">
        <f>'Bestandsoverzicht partij 1'!H24+'Bestandsoverzicht partij 2'!H25</f>
        <v>11</v>
      </c>
    </row>
    <row r="26" spans="2:8" ht="45.75" thickBot="1" x14ac:dyDescent="0.3">
      <c r="B26" s="25" t="s">
        <v>41</v>
      </c>
      <c r="C26" s="26" t="s">
        <v>42</v>
      </c>
      <c r="D26" s="23"/>
      <c r="E26" s="28">
        <f>'Bestandsoverzicht partij 1'!E25+'Bestandsoverzicht partij 2'!E26</f>
        <v>0</v>
      </c>
      <c r="F26" s="24">
        <f>'Bestandsoverzicht partij 1'!F25+'Bestandsoverzicht partij 2'!F26</f>
        <v>0</v>
      </c>
      <c r="G26" s="24">
        <f>'Bestandsoverzicht partij 1'!G25+'Bestandsoverzicht partij 2'!G26</f>
        <v>0</v>
      </c>
      <c r="H26" s="24">
        <f>'Bestandsoverzicht partij 1'!H25+'Bestandsoverzicht partij 2'!H26</f>
        <v>0</v>
      </c>
    </row>
    <row r="27" spans="2:8" ht="45.75" thickBot="1" x14ac:dyDescent="0.3">
      <c r="B27" s="25" t="s">
        <v>43</v>
      </c>
      <c r="C27" s="26" t="s">
        <v>44</v>
      </c>
      <c r="D27" s="23"/>
      <c r="E27" s="24">
        <f>'Bestandsoverzicht partij 1'!E26+'Bestandsoverzicht partij 2'!E27</f>
        <v>125</v>
      </c>
      <c r="F27" s="24">
        <f>'Bestandsoverzicht partij 1'!F26+'Bestandsoverzicht partij 2'!F27</f>
        <v>16</v>
      </c>
      <c r="G27" s="24">
        <f>'Bestandsoverzicht partij 1'!G26+'Bestandsoverzicht partij 2'!G27</f>
        <v>16</v>
      </c>
      <c r="H27" s="24">
        <f>'Bestandsoverzicht partij 1'!H26+'Bestandsoverzicht partij 2'!H27</f>
        <v>24</v>
      </c>
    </row>
    <row r="28" spans="2:8" ht="60.75" thickBot="1" x14ac:dyDescent="0.3">
      <c r="B28" s="25" t="s">
        <v>45</v>
      </c>
      <c r="C28" s="26" t="s">
        <v>46</v>
      </c>
      <c r="D28" s="23"/>
      <c r="E28" s="28">
        <f>'Bestandsoverzicht partij 1'!E27+'Bestandsoverzicht partij 2'!E28</f>
        <v>1</v>
      </c>
      <c r="F28" s="24">
        <f>'Bestandsoverzicht partij 1'!F27+'Bestandsoverzicht partij 2'!F28</f>
        <v>0</v>
      </c>
      <c r="G28" s="24">
        <f>'Bestandsoverzicht partij 1'!G27+'Bestandsoverzicht partij 2'!G28</f>
        <v>0</v>
      </c>
      <c r="H28" s="24">
        <f>'Bestandsoverzicht partij 1'!H27+'Bestandsoverzicht partij 2'!H28</f>
        <v>0</v>
      </c>
    </row>
    <row r="29" spans="2:8" ht="45.75" thickBot="1" x14ac:dyDescent="0.3">
      <c r="B29" s="25" t="s">
        <v>47</v>
      </c>
      <c r="C29" s="26" t="s">
        <v>48</v>
      </c>
      <c r="D29" s="23"/>
      <c r="E29" s="24">
        <f>'Bestandsoverzicht partij 1'!E28+'Bestandsoverzicht partij 2'!E29</f>
        <v>84</v>
      </c>
      <c r="F29" s="24">
        <f>'Bestandsoverzicht partij 1'!F28+'Bestandsoverzicht partij 2'!F29</f>
        <v>6</v>
      </c>
      <c r="G29" s="24">
        <f>'Bestandsoverzicht partij 1'!G28+'Bestandsoverzicht partij 2'!G29</f>
        <v>3</v>
      </c>
      <c r="H29" s="24">
        <f>'Bestandsoverzicht partij 1'!H28+'Bestandsoverzicht partij 2'!H29</f>
        <v>14</v>
      </c>
    </row>
    <row r="30" spans="2:8" ht="60.75" thickBot="1" x14ac:dyDescent="0.3">
      <c r="B30" s="25" t="s">
        <v>49</v>
      </c>
      <c r="C30" s="26" t="s">
        <v>50</v>
      </c>
      <c r="D30" s="23"/>
      <c r="E30" s="28">
        <f>'Bestandsoverzicht partij 1'!E29+'Bestandsoverzicht partij 2'!E30</f>
        <v>0</v>
      </c>
      <c r="F30" s="24">
        <f>'Bestandsoverzicht partij 1'!F29+'Bestandsoverzicht partij 2'!F30</f>
        <v>0</v>
      </c>
      <c r="G30" s="24">
        <f>'Bestandsoverzicht partij 1'!G29+'Bestandsoverzicht partij 2'!G30</f>
        <v>0</v>
      </c>
      <c r="H30" s="24">
        <f>'Bestandsoverzicht partij 1'!H29+'Bestandsoverzicht partij 2'!H30</f>
        <v>0</v>
      </c>
    </row>
    <row r="31" spans="2:8" ht="30.75" thickBot="1" x14ac:dyDescent="0.3">
      <c r="B31" s="25" t="s">
        <v>51</v>
      </c>
      <c r="C31" s="26" t="s">
        <v>52</v>
      </c>
      <c r="D31" s="23"/>
      <c r="E31" s="24">
        <f>'Bestandsoverzicht partij 1'!E30+'Bestandsoverzicht partij 2'!E31</f>
        <v>30</v>
      </c>
      <c r="F31" s="24">
        <f>'Bestandsoverzicht partij 1'!F30+'Bestandsoverzicht partij 2'!F31</f>
        <v>5</v>
      </c>
      <c r="G31" s="24">
        <f>'Bestandsoverzicht partij 1'!G30+'Bestandsoverzicht partij 2'!G31</f>
        <v>7</v>
      </c>
      <c r="H31" s="24">
        <f>'Bestandsoverzicht partij 1'!H30+'Bestandsoverzicht partij 2'!H31</f>
        <v>12</v>
      </c>
    </row>
    <row r="32" spans="2:8" ht="45.75" thickBot="1" x14ac:dyDescent="0.3">
      <c r="B32" s="25" t="s">
        <v>53</v>
      </c>
      <c r="C32" s="26" t="s">
        <v>54</v>
      </c>
      <c r="D32" s="23"/>
      <c r="E32" s="24">
        <f>'Bestandsoverzicht partij 1'!E31+'Bestandsoverzicht partij 2'!E32</f>
        <v>53</v>
      </c>
      <c r="F32" s="24">
        <f>'Bestandsoverzicht partij 1'!F31+'Bestandsoverzicht partij 2'!F32</f>
        <v>2</v>
      </c>
      <c r="G32" s="24">
        <f>'Bestandsoverzicht partij 1'!G31+'Bestandsoverzicht partij 2'!G32</f>
        <v>6</v>
      </c>
      <c r="H32" s="24">
        <f>'Bestandsoverzicht partij 1'!H31+'Bestandsoverzicht partij 2'!H32</f>
        <v>6</v>
      </c>
    </row>
    <row r="33" spans="2:8" ht="15.75" thickBot="1" x14ac:dyDescent="0.3">
      <c r="B33" s="25" t="s">
        <v>55</v>
      </c>
      <c r="C33" s="26" t="s">
        <v>56</v>
      </c>
      <c r="D33" s="23"/>
      <c r="E33" s="24">
        <f>'Bestandsoverzicht partij 1'!E32+'Bestandsoverzicht partij 2'!E33</f>
        <v>652</v>
      </c>
      <c r="F33" s="24">
        <f>'Bestandsoverzicht partij 1'!F32+'Bestandsoverzicht partij 2'!F33</f>
        <v>99</v>
      </c>
      <c r="G33" s="24">
        <f>'Bestandsoverzicht partij 1'!G32+'Bestandsoverzicht partij 2'!G33</f>
        <v>81</v>
      </c>
      <c r="H33" s="24">
        <f>'Bestandsoverzicht partij 1'!H32+'Bestandsoverzicht partij 2'!H33</f>
        <v>184</v>
      </c>
    </row>
    <row r="34" spans="2:8" ht="30.75" thickBot="1" x14ac:dyDescent="0.3">
      <c r="B34" s="25" t="s">
        <v>57</v>
      </c>
      <c r="C34" s="26" t="s">
        <v>58</v>
      </c>
      <c r="D34" s="23"/>
      <c r="E34" s="28">
        <f>'Bestandsoverzicht partij 1'!E33+'Bestandsoverzicht partij 2'!E34</f>
        <v>0</v>
      </c>
      <c r="F34" s="24">
        <f>'Bestandsoverzicht partij 1'!F33+'Bestandsoverzicht partij 2'!F34</f>
        <v>0</v>
      </c>
      <c r="G34" s="24">
        <f>'Bestandsoverzicht partij 1'!G33+'Bestandsoverzicht partij 2'!G34</f>
        <v>0</v>
      </c>
      <c r="H34" s="24">
        <f>'Bestandsoverzicht partij 1'!H33+'Bestandsoverzicht partij 2'!H34</f>
        <v>0</v>
      </c>
    </row>
    <row r="35" spans="2:8" ht="30.75" thickBot="1" x14ac:dyDescent="0.3">
      <c r="B35" s="25" t="s">
        <v>59</v>
      </c>
      <c r="C35" s="26" t="s">
        <v>60</v>
      </c>
      <c r="D35" s="23"/>
      <c r="E35" s="24">
        <f>'Bestandsoverzicht partij 1'!E34+'Bestandsoverzicht partij 2'!E35</f>
        <v>339</v>
      </c>
      <c r="F35" s="24">
        <f>'Bestandsoverzicht partij 1'!F34+'Bestandsoverzicht partij 2'!F35</f>
        <v>50</v>
      </c>
      <c r="G35" s="24">
        <f>'Bestandsoverzicht partij 1'!G34+'Bestandsoverzicht partij 2'!G35</f>
        <v>51</v>
      </c>
      <c r="H35" s="24">
        <f>'Bestandsoverzicht partij 1'!H34+'Bestandsoverzicht partij 2'!H35</f>
        <v>86</v>
      </c>
    </row>
    <row r="36" spans="2:8" ht="45.75" thickBot="1" x14ac:dyDescent="0.3">
      <c r="B36" s="25" t="s">
        <v>61</v>
      </c>
      <c r="C36" s="26" t="s">
        <v>62</v>
      </c>
      <c r="D36" s="23"/>
      <c r="E36" s="28">
        <f>'Bestandsoverzicht partij 1'!E35+'Bestandsoverzicht partij 2'!E36</f>
        <v>0</v>
      </c>
      <c r="F36" s="24">
        <f>'Bestandsoverzicht partij 1'!F35+'Bestandsoverzicht partij 2'!F36</f>
        <v>0</v>
      </c>
      <c r="G36" s="24">
        <f>'Bestandsoverzicht partij 1'!G35+'Bestandsoverzicht partij 2'!G36</f>
        <v>0</v>
      </c>
      <c r="H36" s="24">
        <f>'Bestandsoverzicht partij 1'!H35+'Bestandsoverzicht partij 2'!H36</f>
        <v>0</v>
      </c>
    </row>
    <row r="37" spans="2:8" ht="15.75" thickBot="1" x14ac:dyDescent="0.3">
      <c r="B37" s="25" t="s">
        <v>63</v>
      </c>
      <c r="C37" s="26" t="s">
        <v>64</v>
      </c>
      <c r="D37" s="23"/>
      <c r="E37" s="24">
        <f>'Bestandsoverzicht partij 1'!E36+'Bestandsoverzicht partij 2'!E37</f>
        <v>21</v>
      </c>
      <c r="F37" s="24">
        <f>'Bestandsoverzicht partij 1'!F36+'Bestandsoverzicht partij 2'!F37</f>
        <v>2</v>
      </c>
      <c r="G37" s="24">
        <f>'Bestandsoverzicht partij 1'!G36+'Bestandsoverzicht partij 2'!G37</f>
        <v>5</v>
      </c>
      <c r="H37" s="24">
        <f>'Bestandsoverzicht partij 1'!H36+'Bestandsoverzicht partij 2'!H37</f>
        <v>4</v>
      </c>
    </row>
    <row r="38" spans="2:8" ht="15.75" thickBot="1" x14ac:dyDescent="0.3">
      <c r="B38" s="25" t="s">
        <v>65</v>
      </c>
      <c r="C38" s="29" t="s">
        <v>66</v>
      </c>
      <c r="D38" s="23"/>
      <c r="E38" s="24">
        <f>'Bestandsoverzicht partij 1'!E37+'Bestandsoverzicht partij 2'!E38</f>
        <v>70</v>
      </c>
      <c r="F38" s="24">
        <f>'Bestandsoverzicht partij 1'!F37+'Bestandsoverzicht partij 2'!F38</f>
        <v>7</v>
      </c>
      <c r="G38" s="24">
        <f>'Bestandsoverzicht partij 1'!G37+'Bestandsoverzicht partij 2'!G38</f>
        <v>25</v>
      </c>
      <c r="H38" s="24">
        <f>'Bestandsoverzicht partij 1'!H37+'Bestandsoverzicht partij 2'!H38</f>
        <v>24</v>
      </c>
    </row>
    <row r="39" spans="2:8" ht="15.75" thickBot="1" x14ac:dyDescent="0.3">
      <c r="B39" s="25" t="s">
        <v>67</v>
      </c>
      <c r="C39" s="26" t="s">
        <v>68</v>
      </c>
      <c r="D39" s="23"/>
      <c r="E39" s="24">
        <f>'Bestandsoverzicht partij 1'!E38+'Bestandsoverzicht partij 2'!E39</f>
        <v>35</v>
      </c>
      <c r="F39" s="24">
        <f>'Bestandsoverzicht partij 1'!F38+'Bestandsoverzicht partij 2'!F39</f>
        <v>5</v>
      </c>
      <c r="G39" s="24">
        <f>'Bestandsoverzicht partij 1'!G38+'Bestandsoverzicht partij 2'!G39</f>
        <v>14</v>
      </c>
      <c r="H39" s="24">
        <f>'Bestandsoverzicht partij 1'!H38+'Bestandsoverzicht partij 2'!H39</f>
        <v>25</v>
      </c>
    </row>
    <row r="40" spans="2:8" ht="30.75" thickBot="1" x14ac:dyDescent="0.3">
      <c r="B40" s="25" t="s">
        <v>69</v>
      </c>
      <c r="C40" s="26" t="s">
        <v>70</v>
      </c>
      <c r="D40" s="23"/>
      <c r="E40" s="24">
        <f>'Bestandsoverzicht partij 1'!E39+'Bestandsoverzicht partij 2'!E40</f>
        <v>135</v>
      </c>
      <c r="F40" s="24">
        <f>'Bestandsoverzicht partij 1'!F39+'Bestandsoverzicht partij 2'!F40</f>
        <v>14</v>
      </c>
      <c r="G40" s="24">
        <f>'Bestandsoverzicht partij 1'!G39+'Bestandsoverzicht partij 2'!G40</f>
        <v>21</v>
      </c>
      <c r="H40" s="24">
        <f>'Bestandsoverzicht partij 1'!H39+'Bestandsoverzicht partij 2'!H40</f>
        <v>29</v>
      </c>
    </row>
    <row r="41" spans="2:8" ht="45.75" thickBot="1" x14ac:dyDescent="0.3">
      <c r="B41" s="25" t="s">
        <v>71</v>
      </c>
      <c r="C41" s="26" t="s">
        <v>72</v>
      </c>
      <c r="D41" s="23"/>
      <c r="E41" s="24">
        <f>'Bestandsoverzicht partij 1'!E40+'Bestandsoverzicht partij 2'!E41</f>
        <v>86</v>
      </c>
      <c r="F41" s="24">
        <f>'Bestandsoverzicht partij 1'!F40+'Bestandsoverzicht partij 2'!F41</f>
        <v>18</v>
      </c>
      <c r="G41" s="24">
        <f>'Bestandsoverzicht partij 1'!G40+'Bestandsoverzicht partij 2'!G41</f>
        <v>15</v>
      </c>
      <c r="H41" s="24">
        <f>'Bestandsoverzicht partij 1'!H40+'Bestandsoverzicht partij 2'!H41</f>
        <v>17</v>
      </c>
    </row>
    <row r="42" spans="2:8" x14ac:dyDescent="0.25">
      <c r="B42" s="25" t="s">
        <v>73</v>
      </c>
      <c r="C42" s="26" t="s">
        <v>74</v>
      </c>
      <c r="D42" s="23"/>
      <c r="E42" s="28">
        <f>'Bestandsoverzicht partij 1'!E41+'Bestandsoverzicht partij 2'!E42</f>
        <v>0</v>
      </c>
      <c r="F42" s="24">
        <f>'Bestandsoverzicht partij 1'!F41+'Bestandsoverzicht partij 2'!F42</f>
        <v>0</v>
      </c>
      <c r="G42" s="24">
        <f>'Bestandsoverzicht partij 1'!G41+'Bestandsoverzicht partij 2'!G42</f>
        <v>0</v>
      </c>
      <c r="H42" s="24">
        <f>'Bestandsoverzicht partij 1'!H41+'Bestandsoverzicht partij 2'!H42</f>
        <v>0</v>
      </c>
    </row>
    <row r="43" spans="2:8" ht="15.75" thickBot="1" x14ac:dyDescent="0.3">
      <c r="B43" s="30" t="s">
        <v>75</v>
      </c>
      <c r="C43" s="31"/>
      <c r="D43" s="32"/>
      <c r="E43" s="32">
        <f>SUM(E10:E42)</f>
        <v>3218</v>
      </c>
      <c r="F43" s="32">
        <f>SUM(F10:F42)</f>
        <v>405</v>
      </c>
      <c r="G43" s="32">
        <f>SUM(G10:G42)</f>
        <v>509</v>
      </c>
      <c r="H43" s="32">
        <f>SUM(H10:H42)</f>
        <v>829</v>
      </c>
    </row>
    <row r="44" spans="2:8" x14ac:dyDescent="0.25">
      <c r="B44" s="1"/>
      <c r="C44" s="2" t="s">
        <v>76</v>
      </c>
      <c r="D44" s="1"/>
      <c r="E44" s="1"/>
      <c r="F44" s="1"/>
      <c r="G44" s="1"/>
      <c r="H44" s="1"/>
    </row>
    <row r="45" spans="2:8" x14ac:dyDescent="0.25">
      <c r="B45" s="1"/>
      <c r="D45" s="1"/>
      <c r="E45" s="1"/>
      <c r="F45" s="1"/>
      <c r="G45" s="1"/>
      <c r="H45" s="1"/>
    </row>
  </sheetData>
  <sheetProtection algorithmName="SHA-512" hashValue="RaRw5nx5ChQ5biMGMpqsOShCgbkGheojNn73h9MHglTgIbv5QeDjG3BfYVvpKnip8mZqzn4aLxyuBHI9vvrPog==" saltValue="AGrJ/XiDueZV/ohBktXBEw==" spinCount="100000" sheet="1" objects="1" scenarios="1"/>
  <mergeCells count="7">
    <mergeCell ref="B43:C43"/>
    <mergeCell ref="B3:C3"/>
    <mergeCell ref="B5:H5"/>
    <mergeCell ref="B8:C8"/>
    <mergeCell ref="D8:E8"/>
    <mergeCell ref="F8:G8"/>
    <mergeCell ref="B9:C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C0E7-22B9-4C25-ADF8-DF296CB49ABC}">
  <dimension ref="B1:N1318"/>
  <sheetViews>
    <sheetView zoomScale="85" zoomScaleNormal="85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C9" sqref="C9"/>
    </sheetView>
  </sheetViews>
  <sheetFormatPr defaultColWidth="20.140625" defaultRowHeight="15" x14ac:dyDescent="0.25"/>
  <cols>
    <col min="1" max="1" width="5.5703125" style="35" customWidth="1"/>
    <col min="2" max="2" width="20.140625" style="33"/>
    <col min="3" max="3" width="52.28515625" style="33" customWidth="1"/>
    <col min="4" max="4" width="20.140625" style="33"/>
    <col min="5" max="5" width="20.140625" style="34"/>
    <col min="6" max="7" width="20.140625" style="35"/>
    <col min="8" max="8" width="17.140625" style="34" customWidth="1"/>
    <col min="9" max="9" width="19.7109375" style="46" customWidth="1"/>
    <col min="10" max="11" width="20.140625" style="35"/>
    <col min="12" max="12" width="18" style="34" bestFit="1" customWidth="1"/>
    <col min="13" max="13" width="18" style="35" customWidth="1"/>
    <col min="14" max="14" width="49.85546875" style="33" bestFit="1" customWidth="1"/>
    <col min="15" max="16384" width="20.140625" style="35"/>
  </cols>
  <sheetData>
    <row r="1" spans="2:14" x14ac:dyDescent="0.25">
      <c r="H1" s="34">
        <v>45597</v>
      </c>
      <c r="I1" s="36"/>
    </row>
    <row r="2" spans="2:14" ht="90" x14ac:dyDescent="0.25">
      <c r="B2" s="37" t="s">
        <v>77</v>
      </c>
      <c r="C2" s="37" t="s">
        <v>78</v>
      </c>
      <c r="D2" s="37" t="s">
        <v>79</v>
      </c>
      <c r="E2" s="38" t="s">
        <v>80</v>
      </c>
      <c r="F2" s="37" t="s">
        <v>81</v>
      </c>
      <c r="G2" s="37" t="s">
        <v>82</v>
      </c>
      <c r="H2" s="39" t="s">
        <v>83</v>
      </c>
      <c r="I2" s="37" t="s">
        <v>84</v>
      </c>
      <c r="J2" s="37" t="s">
        <v>85</v>
      </c>
      <c r="K2" s="37" t="s">
        <v>86</v>
      </c>
      <c r="L2" s="38" t="s">
        <v>87</v>
      </c>
      <c r="M2" s="40" t="s">
        <v>81</v>
      </c>
      <c r="N2" s="41" t="s">
        <v>88</v>
      </c>
    </row>
    <row r="3" spans="2:14" x14ac:dyDescent="0.25">
      <c r="B3" s="42" t="s">
        <v>89</v>
      </c>
      <c r="C3" s="42" t="s">
        <v>90</v>
      </c>
      <c r="D3" s="42" t="s">
        <v>91</v>
      </c>
      <c r="E3" s="43">
        <v>44470</v>
      </c>
      <c r="F3" s="44" t="s">
        <v>92</v>
      </c>
      <c r="G3" s="44">
        <v>24</v>
      </c>
      <c r="H3" s="43">
        <v>42552</v>
      </c>
      <c r="I3" s="45">
        <f>+($H$1-H3)/30.42</f>
        <v>100.09861932938855</v>
      </c>
      <c r="J3" s="44"/>
      <c r="K3" s="44"/>
      <c r="L3" s="43">
        <v>45393</v>
      </c>
      <c r="M3" s="44">
        <v>8</v>
      </c>
      <c r="N3" s="42" t="s">
        <v>93</v>
      </c>
    </row>
    <row r="4" spans="2:14" x14ac:dyDescent="0.25">
      <c r="B4" s="42" t="s">
        <v>94</v>
      </c>
      <c r="C4" s="42" t="s">
        <v>95</v>
      </c>
      <c r="D4" s="42" t="s">
        <v>91</v>
      </c>
      <c r="E4" s="43">
        <v>44440</v>
      </c>
      <c r="F4" s="44" t="s">
        <v>96</v>
      </c>
      <c r="G4" s="44">
        <v>1</v>
      </c>
      <c r="H4" s="43">
        <v>43314</v>
      </c>
      <c r="I4" s="45">
        <f t="shared" ref="I4:I66" si="0">+($H$1-H4)/30.42</f>
        <v>75.049309664694277</v>
      </c>
      <c r="J4" s="44"/>
      <c r="K4" s="44"/>
      <c r="L4" s="43">
        <v>44931</v>
      </c>
      <c r="M4" s="44">
        <v>1</v>
      </c>
      <c r="N4" s="42" t="s">
        <v>97</v>
      </c>
    </row>
    <row r="5" spans="2:14" x14ac:dyDescent="0.25">
      <c r="B5" s="42" t="s">
        <v>98</v>
      </c>
      <c r="C5" s="42" t="s">
        <v>99</v>
      </c>
      <c r="D5" s="42" t="s">
        <v>91</v>
      </c>
      <c r="E5" s="43">
        <v>44435</v>
      </c>
      <c r="F5" s="44" t="s">
        <v>92</v>
      </c>
      <c r="G5" s="44">
        <v>24</v>
      </c>
      <c r="H5" s="43">
        <v>43732</v>
      </c>
      <c r="I5" s="45">
        <f t="shared" si="0"/>
        <v>61.308349769888231</v>
      </c>
      <c r="J5" s="44"/>
      <c r="K5" s="44"/>
      <c r="L5" s="43">
        <v>45589</v>
      </c>
      <c r="M5" s="44">
        <v>8</v>
      </c>
      <c r="N5" s="42" t="s">
        <v>93</v>
      </c>
    </row>
    <row r="6" spans="2:14" x14ac:dyDescent="0.25">
      <c r="B6" s="42" t="s">
        <v>100</v>
      </c>
      <c r="C6" s="42" t="s">
        <v>101</v>
      </c>
      <c r="D6" s="42" t="s">
        <v>91</v>
      </c>
      <c r="E6" s="43">
        <v>43617</v>
      </c>
      <c r="F6" s="44" t="s">
        <v>102</v>
      </c>
      <c r="G6" s="44">
        <v>20</v>
      </c>
      <c r="H6" s="43">
        <v>44378</v>
      </c>
      <c r="I6" s="45">
        <f t="shared" si="0"/>
        <v>40.072320841551608</v>
      </c>
      <c r="J6" s="44"/>
      <c r="K6" s="44"/>
      <c r="L6" s="43">
        <v>45386</v>
      </c>
      <c r="M6" s="44">
        <v>10</v>
      </c>
      <c r="N6" s="42" t="s">
        <v>103</v>
      </c>
    </row>
    <row r="7" spans="2:14" x14ac:dyDescent="0.25">
      <c r="B7" s="42" t="s">
        <v>104</v>
      </c>
      <c r="C7" s="42" t="s">
        <v>105</v>
      </c>
      <c r="D7" s="42" t="s">
        <v>91</v>
      </c>
      <c r="E7" s="43">
        <v>44459</v>
      </c>
      <c r="F7" s="44" t="s">
        <v>106</v>
      </c>
      <c r="G7" s="44">
        <v>10</v>
      </c>
      <c r="H7" s="43">
        <v>44470</v>
      </c>
      <c r="I7" s="45">
        <f t="shared" si="0"/>
        <v>37.047994740302428</v>
      </c>
      <c r="J7" s="44"/>
      <c r="K7" s="44"/>
      <c r="L7" s="43">
        <v>45315</v>
      </c>
      <c r="M7" s="44" t="s">
        <v>107</v>
      </c>
      <c r="N7" s="42" t="s">
        <v>108</v>
      </c>
    </row>
    <row r="8" spans="2:14" x14ac:dyDescent="0.25">
      <c r="B8" s="42" t="s">
        <v>109</v>
      </c>
      <c r="C8" s="42" t="s">
        <v>110</v>
      </c>
      <c r="D8" s="42" t="s">
        <v>91</v>
      </c>
      <c r="E8" s="43">
        <v>43617</v>
      </c>
      <c r="F8" s="44" t="s">
        <v>111</v>
      </c>
      <c r="G8" s="44">
        <v>3</v>
      </c>
      <c r="H8" s="43">
        <v>40480</v>
      </c>
      <c r="I8" s="45">
        <f t="shared" si="0"/>
        <v>168.21170282708744</v>
      </c>
      <c r="J8" s="44"/>
      <c r="K8" s="44"/>
      <c r="L8" s="43">
        <v>45113</v>
      </c>
      <c r="M8" s="44">
        <v>3</v>
      </c>
      <c r="N8" s="42" t="s">
        <v>112</v>
      </c>
    </row>
    <row r="9" spans="2:14" x14ac:dyDescent="0.25">
      <c r="B9" s="42" t="s">
        <v>113</v>
      </c>
      <c r="C9" s="42" t="s">
        <v>114</v>
      </c>
      <c r="D9" s="42" t="s">
        <v>91</v>
      </c>
      <c r="E9" s="43">
        <v>44466</v>
      </c>
      <c r="F9" s="44" t="s">
        <v>92</v>
      </c>
      <c r="G9" s="44">
        <v>24</v>
      </c>
      <c r="H9" s="43">
        <v>42491</v>
      </c>
      <c r="I9" s="45">
        <f t="shared" si="0"/>
        <v>102.10387902695595</v>
      </c>
      <c r="J9" s="44"/>
      <c r="K9" s="44"/>
      <c r="L9" s="43">
        <v>45597</v>
      </c>
      <c r="M9" s="44">
        <v>8</v>
      </c>
      <c r="N9" s="42" t="s">
        <v>93</v>
      </c>
    </row>
    <row r="10" spans="2:14" x14ac:dyDescent="0.25">
      <c r="B10" s="42" t="s">
        <v>115</v>
      </c>
      <c r="C10" s="42" t="s">
        <v>116</v>
      </c>
      <c r="D10" s="42" t="s">
        <v>91</v>
      </c>
      <c r="E10" s="43">
        <v>44466</v>
      </c>
      <c r="F10" s="44" t="s">
        <v>117</v>
      </c>
      <c r="G10" s="44">
        <v>31</v>
      </c>
      <c r="H10" s="43">
        <v>40926</v>
      </c>
      <c r="I10" s="45">
        <f t="shared" si="0"/>
        <v>153.55029585798815</v>
      </c>
      <c r="J10" s="44"/>
      <c r="K10" s="44"/>
      <c r="L10" s="43">
        <v>44525</v>
      </c>
      <c r="M10" s="44">
        <v>14</v>
      </c>
      <c r="N10" s="42" t="s">
        <v>118</v>
      </c>
    </row>
    <row r="11" spans="2:14" x14ac:dyDescent="0.25">
      <c r="B11" s="42" t="s">
        <v>119</v>
      </c>
      <c r="C11" s="42" t="s">
        <v>120</v>
      </c>
      <c r="D11" s="42" t="s">
        <v>91</v>
      </c>
      <c r="E11" s="43">
        <v>43617</v>
      </c>
      <c r="F11" s="44" t="s">
        <v>92</v>
      </c>
      <c r="G11" s="44">
        <v>24</v>
      </c>
      <c r="H11" s="43">
        <v>42374</v>
      </c>
      <c r="I11" s="45">
        <f t="shared" si="0"/>
        <v>105.95003287310979</v>
      </c>
      <c r="J11" s="44"/>
      <c r="K11" s="44"/>
      <c r="L11" s="43">
        <v>45615</v>
      </c>
      <c r="M11" s="44">
        <v>8</v>
      </c>
      <c r="N11" s="42" t="s">
        <v>93</v>
      </c>
    </row>
    <row r="12" spans="2:14" x14ac:dyDescent="0.25">
      <c r="B12" s="42" t="s">
        <v>121</v>
      </c>
      <c r="C12" s="42" t="s">
        <v>122</v>
      </c>
      <c r="D12" s="42" t="s">
        <v>91</v>
      </c>
      <c r="E12" s="43">
        <v>44403</v>
      </c>
      <c r="F12" s="44" t="s">
        <v>123</v>
      </c>
      <c r="G12" s="44">
        <v>5</v>
      </c>
      <c r="H12" s="43">
        <v>43586</v>
      </c>
      <c r="I12" s="45">
        <f t="shared" si="0"/>
        <v>66.107823800131484</v>
      </c>
      <c r="J12" s="44"/>
      <c r="K12" s="44"/>
      <c r="L12" s="43">
        <v>45567</v>
      </c>
      <c r="M12" s="44">
        <v>7</v>
      </c>
      <c r="N12" s="42" t="s">
        <v>124</v>
      </c>
    </row>
    <row r="13" spans="2:14" x14ac:dyDescent="0.25">
      <c r="B13" s="42" t="s">
        <v>125</v>
      </c>
      <c r="C13" s="42" t="s">
        <v>126</v>
      </c>
      <c r="D13" s="42" t="s">
        <v>91</v>
      </c>
      <c r="E13" s="43">
        <v>44545</v>
      </c>
      <c r="F13" s="44" t="s">
        <v>92</v>
      </c>
      <c r="G13" s="44">
        <v>24</v>
      </c>
      <c r="H13" s="43">
        <v>43405</v>
      </c>
      <c r="I13" s="45">
        <f t="shared" si="0"/>
        <v>72.05785667324129</v>
      </c>
      <c r="J13" s="44"/>
      <c r="K13" s="44"/>
      <c r="L13" s="43">
        <v>45114</v>
      </c>
      <c r="M13" s="44">
        <v>8</v>
      </c>
      <c r="N13" s="42" t="s">
        <v>93</v>
      </c>
    </row>
    <row r="14" spans="2:14" x14ac:dyDescent="0.25">
      <c r="B14" s="42" t="s">
        <v>127</v>
      </c>
      <c r="C14" s="42" t="s">
        <v>95</v>
      </c>
      <c r="D14" s="42" t="s">
        <v>91</v>
      </c>
      <c r="E14" s="43">
        <v>44545</v>
      </c>
      <c r="F14" s="44" t="s">
        <v>96</v>
      </c>
      <c r="G14" s="44">
        <v>1</v>
      </c>
      <c r="H14" s="43">
        <v>43348</v>
      </c>
      <c r="I14" s="45">
        <f t="shared" si="0"/>
        <v>73.931623931623932</v>
      </c>
      <c r="J14" s="44"/>
      <c r="K14" s="44"/>
      <c r="L14" s="43">
        <v>44581</v>
      </c>
      <c r="M14" s="44">
        <v>1</v>
      </c>
      <c r="N14" s="42" t="s">
        <v>97</v>
      </c>
    </row>
    <row r="15" spans="2:14" x14ac:dyDescent="0.25">
      <c r="B15" s="42" t="s">
        <v>128</v>
      </c>
      <c r="C15" s="42" t="s">
        <v>129</v>
      </c>
      <c r="D15" s="42" t="s">
        <v>91</v>
      </c>
      <c r="E15" s="43">
        <v>44483</v>
      </c>
      <c r="F15" s="44" t="s">
        <v>130</v>
      </c>
      <c r="G15" s="44">
        <v>23</v>
      </c>
      <c r="H15" s="43">
        <v>44622</v>
      </c>
      <c r="I15" s="45">
        <f t="shared" si="0"/>
        <v>32.051282051282051</v>
      </c>
      <c r="J15" s="44"/>
      <c r="K15" s="44"/>
      <c r="L15" s="43">
        <v>45364</v>
      </c>
      <c r="M15" s="44">
        <v>12</v>
      </c>
      <c r="N15" s="42" t="s">
        <v>131</v>
      </c>
    </row>
    <row r="16" spans="2:14" x14ac:dyDescent="0.25">
      <c r="B16" s="42" t="s">
        <v>132</v>
      </c>
      <c r="C16" s="42" t="s">
        <v>133</v>
      </c>
      <c r="D16" s="42" t="s">
        <v>91</v>
      </c>
      <c r="E16" s="43">
        <v>44543</v>
      </c>
      <c r="F16" s="44" t="s">
        <v>134</v>
      </c>
      <c r="G16" s="44">
        <v>28</v>
      </c>
      <c r="H16" s="43">
        <v>44643</v>
      </c>
      <c r="I16" s="45">
        <f t="shared" si="0"/>
        <v>31.360946745562128</v>
      </c>
      <c r="J16" s="44"/>
      <c r="K16" s="44"/>
      <c r="L16" s="43">
        <v>44643</v>
      </c>
      <c r="M16" s="44">
        <v>19</v>
      </c>
      <c r="N16" s="42" t="s">
        <v>135</v>
      </c>
    </row>
    <row r="17" spans="2:14" x14ac:dyDescent="0.25">
      <c r="B17" s="42" t="s">
        <v>136</v>
      </c>
      <c r="C17" s="42" t="s">
        <v>95</v>
      </c>
      <c r="D17" s="42" t="s">
        <v>91</v>
      </c>
      <c r="E17" s="43">
        <v>43617</v>
      </c>
      <c r="F17" s="44" t="s">
        <v>96</v>
      </c>
      <c r="G17" s="44">
        <v>1</v>
      </c>
      <c r="H17" s="43">
        <v>41796</v>
      </c>
      <c r="I17" s="45">
        <f t="shared" si="0"/>
        <v>124.95069033530571</v>
      </c>
      <c r="J17" s="44"/>
      <c r="K17" s="44"/>
      <c r="L17" s="43">
        <v>45414</v>
      </c>
      <c r="M17" s="44">
        <v>1</v>
      </c>
      <c r="N17" s="42" t="s">
        <v>97</v>
      </c>
    </row>
    <row r="18" spans="2:14" x14ac:dyDescent="0.25">
      <c r="B18" s="42" t="s">
        <v>137</v>
      </c>
      <c r="C18" s="42" t="s">
        <v>138</v>
      </c>
      <c r="D18" s="42" t="s">
        <v>91</v>
      </c>
      <c r="E18" s="43">
        <v>44682</v>
      </c>
      <c r="F18" s="44" t="s">
        <v>139</v>
      </c>
      <c r="G18" s="44">
        <v>29</v>
      </c>
      <c r="H18" s="43">
        <v>42186</v>
      </c>
      <c r="I18" s="45">
        <f t="shared" si="0"/>
        <v>112.13017751479289</v>
      </c>
      <c r="J18" s="44"/>
      <c r="K18" s="44"/>
      <c r="L18" s="43">
        <v>45419</v>
      </c>
      <c r="M18" s="44">
        <v>18</v>
      </c>
      <c r="N18" s="42" t="s">
        <v>140</v>
      </c>
    </row>
    <row r="19" spans="2:14" x14ac:dyDescent="0.25">
      <c r="B19" s="42" t="s">
        <v>141</v>
      </c>
      <c r="C19" s="42" t="s">
        <v>142</v>
      </c>
      <c r="D19" s="42" t="s">
        <v>91</v>
      </c>
      <c r="E19" s="43">
        <v>44682</v>
      </c>
      <c r="F19" s="44" t="s">
        <v>143</v>
      </c>
      <c r="G19" s="44">
        <v>30</v>
      </c>
      <c r="H19" s="43">
        <v>42186</v>
      </c>
      <c r="I19" s="45">
        <f t="shared" si="0"/>
        <v>112.13017751479289</v>
      </c>
      <c r="J19" s="44"/>
      <c r="K19" s="44"/>
      <c r="L19" s="43">
        <v>45482</v>
      </c>
      <c r="M19" s="44">
        <v>17</v>
      </c>
      <c r="N19" s="42" t="s">
        <v>144</v>
      </c>
    </row>
    <row r="20" spans="2:14" x14ac:dyDescent="0.25">
      <c r="B20" s="42" t="s">
        <v>145</v>
      </c>
      <c r="C20" s="42" t="s">
        <v>146</v>
      </c>
      <c r="D20" s="42" t="s">
        <v>91</v>
      </c>
      <c r="E20" s="43">
        <v>44682</v>
      </c>
      <c r="F20" s="44" t="s">
        <v>147</v>
      </c>
      <c r="G20" s="44">
        <v>32</v>
      </c>
      <c r="H20" s="43">
        <v>42186</v>
      </c>
      <c r="I20" s="45">
        <f t="shared" si="0"/>
        <v>112.13017751479289</v>
      </c>
      <c r="J20" s="44"/>
      <c r="K20" s="44"/>
      <c r="L20" s="43">
        <v>45448</v>
      </c>
      <c r="M20" s="44">
        <v>16</v>
      </c>
      <c r="N20" s="42" t="s">
        <v>148</v>
      </c>
    </row>
    <row r="21" spans="2:14" x14ac:dyDescent="0.25">
      <c r="B21" s="33" t="s">
        <v>149</v>
      </c>
      <c r="C21" s="33" t="s">
        <v>150</v>
      </c>
      <c r="D21" s="33" t="s">
        <v>91</v>
      </c>
      <c r="E21" s="34">
        <v>44642</v>
      </c>
      <c r="F21" s="35" t="s">
        <v>92</v>
      </c>
      <c r="G21" s="35">
        <v>24</v>
      </c>
      <c r="H21" s="34">
        <v>41821</v>
      </c>
      <c r="I21" s="46">
        <f t="shared" si="0"/>
        <v>124.12886259040104</v>
      </c>
      <c r="L21" s="34">
        <v>45609</v>
      </c>
      <c r="M21" s="35">
        <v>16</v>
      </c>
      <c r="N21" s="33" t="s">
        <v>93</v>
      </c>
    </row>
    <row r="22" spans="2:14" x14ac:dyDescent="0.25">
      <c r="B22" s="33" t="s">
        <v>151</v>
      </c>
      <c r="C22" s="33" t="s">
        <v>152</v>
      </c>
      <c r="D22" s="33" t="s">
        <v>91</v>
      </c>
      <c r="E22" s="34">
        <v>44508</v>
      </c>
      <c r="F22" s="35" t="s">
        <v>111</v>
      </c>
      <c r="G22" s="35">
        <v>4</v>
      </c>
      <c r="H22" s="34">
        <v>44701</v>
      </c>
      <c r="I22" s="46">
        <f t="shared" si="0"/>
        <v>29.4543063773833</v>
      </c>
      <c r="L22" s="34">
        <v>45614</v>
      </c>
      <c r="M22" s="35">
        <v>3</v>
      </c>
      <c r="N22" s="33" t="s">
        <v>112</v>
      </c>
    </row>
    <row r="23" spans="2:14" x14ac:dyDescent="0.25">
      <c r="B23" s="33" t="s">
        <v>153</v>
      </c>
      <c r="C23" s="33" t="s">
        <v>154</v>
      </c>
      <c r="D23" s="33" t="s">
        <v>91</v>
      </c>
      <c r="E23" s="34">
        <v>44697</v>
      </c>
      <c r="F23" s="35" t="s">
        <v>92</v>
      </c>
      <c r="G23" s="35">
        <v>24</v>
      </c>
      <c r="H23" s="34">
        <v>44720</v>
      </c>
      <c r="I23" s="46">
        <f t="shared" si="0"/>
        <v>28.829717291255751</v>
      </c>
      <c r="L23" s="34">
        <v>45600</v>
      </c>
      <c r="M23" s="35">
        <v>8</v>
      </c>
      <c r="N23" s="33" t="s">
        <v>93</v>
      </c>
    </row>
    <row r="24" spans="2:14" x14ac:dyDescent="0.25">
      <c r="B24" s="33" t="s">
        <v>155</v>
      </c>
      <c r="C24" s="33" t="s">
        <v>156</v>
      </c>
      <c r="D24" s="33" t="s">
        <v>91</v>
      </c>
      <c r="E24" s="34">
        <v>45218</v>
      </c>
      <c r="F24" s="35" t="s">
        <v>157</v>
      </c>
      <c r="G24" s="35">
        <v>7</v>
      </c>
      <c r="H24" s="34">
        <v>44701</v>
      </c>
      <c r="I24" s="46">
        <f t="shared" si="0"/>
        <v>29.4543063773833</v>
      </c>
      <c r="L24" s="34">
        <v>45377</v>
      </c>
      <c r="M24" s="35">
        <v>5</v>
      </c>
      <c r="N24" s="33" t="s">
        <v>158</v>
      </c>
    </row>
    <row r="25" spans="2:14" x14ac:dyDescent="0.25">
      <c r="B25" s="33" t="s">
        <v>159</v>
      </c>
      <c r="C25" s="33" t="s">
        <v>154</v>
      </c>
      <c r="D25" s="33" t="s">
        <v>91</v>
      </c>
      <c r="E25" s="34">
        <v>44669</v>
      </c>
      <c r="F25" s="35" t="s">
        <v>92</v>
      </c>
      <c r="G25" s="35">
        <v>24</v>
      </c>
      <c r="H25" s="34">
        <v>44754</v>
      </c>
      <c r="I25" s="46">
        <f t="shared" si="0"/>
        <v>27.712031558185402</v>
      </c>
      <c r="L25" s="34">
        <v>45504</v>
      </c>
      <c r="M25" s="35">
        <v>8</v>
      </c>
      <c r="N25" s="33" t="s">
        <v>93</v>
      </c>
    </row>
    <row r="26" spans="2:14" x14ac:dyDescent="0.25">
      <c r="B26" s="33" t="s">
        <v>160</v>
      </c>
      <c r="C26" s="33" t="s">
        <v>161</v>
      </c>
      <c r="D26" s="33" t="s">
        <v>91</v>
      </c>
      <c r="E26" s="34">
        <v>44719</v>
      </c>
      <c r="F26" s="35" t="s">
        <v>162</v>
      </c>
      <c r="G26" s="35">
        <v>26</v>
      </c>
      <c r="H26" s="34">
        <v>41152</v>
      </c>
      <c r="I26" s="46">
        <f t="shared" si="0"/>
        <v>146.12097304404995</v>
      </c>
      <c r="L26" s="34">
        <v>45386</v>
      </c>
      <c r="M26" s="35">
        <v>9</v>
      </c>
      <c r="N26" s="33" t="s">
        <v>163</v>
      </c>
    </row>
    <row r="27" spans="2:14" x14ac:dyDescent="0.25">
      <c r="B27" s="33" t="s">
        <v>164</v>
      </c>
      <c r="C27" s="33" t="s">
        <v>165</v>
      </c>
      <c r="D27" s="33" t="s">
        <v>91</v>
      </c>
      <c r="E27" s="34">
        <v>44798</v>
      </c>
      <c r="F27" s="35" t="s">
        <v>162</v>
      </c>
      <c r="G27" s="35">
        <v>26</v>
      </c>
      <c r="H27" s="34">
        <v>39995</v>
      </c>
      <c r="I27" s="46">
        <f t="shared" si="0"/>
        <v>184.155161078238</v>
      </c>
      <c r="L27" s="34">
        <v>45609</v>
      </c>
      <c r="M27" s="35">
        <v>9</v>
      </c>
      <c r="N27" s="33" t="s">
        <v>163</v>
      </c>
    </row>
    <row r="28" spans="2:14" x14ac:dyDescent="0.25">
      <c r="B28" s="33" t="s">
        <v>166</v>
      </c>
      <c r="C28" s="33" t="s">
        <v>167</v>
      </c>
      <c r="D28" s="33" t="s">
        <v>91</v>
      </c>
      <c r="E28" s="34">
        <v>42935</v>
      </c>
      <c r="F28" s="35" t="s">
        <v>123</v>
      </c>
      <c r="G28" s="35">
        <v>5</v>
      </c>
      <c r="H28" s="34">
        <v>42186</v>
      </c>
      <c r="I28" s="46">
        <f t="shared" si="0"/>
        <v>112.13017751479289</v>
      </c>
      <c r="L28" s="34">
        <v>45552</v>
      </c>
      <c r="M28" s="35">
        <v>7</v>
      </c>
      <c r="N28" s="33" t="s">
        <v>124</v>
      </c>
    </row>
    <row r="29" spans="2:14" x14ac:dyDescent="0.25">
      <c r="B29" s="33" t="s">
        <v>168</v>
      </c>
      <c r="C29" s="33" t="s">
        <v>169</v>
      </c>
      <c r="D29" s="33" t="s">
        <v>91</v>
      </c>
      <c r="E29" s="34">
        <v>43617</v>
      </c>
      <c r="F29" s="35" t="s">
        <v>123</v>
      </c>
      <c r="G29" s="35">
        <v>5</v>
      </c>
      <c r="H29" s="34">
        <v>44747</v>
      </c>
      <c r="I29" s="46">
        <f t="shared" si="0"/>
        <v>27.94214332675871</v>
      </c>
      <c r="L29" s="34">
        <v>45527</v>
      </c>
      <c r="M29" s="35">
        <v>7</v>
      </c>
      <c r="N29" s="33" t="s">
        <v>124</v>
      </c>
    </row>
    <row r="30" spans="2:14" x14ac:dyDescent="0.25">
      <c r="B30" s="33" t="s">
        <v>170</v>
      </c>
      <c r="C30" s="33" t="s">
        <v>171</v>
      </c>
      <c r="D30" s="33" t="s">
        <v>91</v>
      </c>
      <c r="E30" s="34">
        <v>44817</v>
      </c>
      <c r="F30" s="35" t="s">
        <v>111</v>
      </c>
      <c r="G30" s="35">
        <v>3</v>
      </c>
      <c r="H30" s="34">
        <v>42044</v>
      </c>
      <c r="I30" s="46">
        <f t="shared" si="0"/>
        <v>116.79815910585141</v>
      </c>
      <c r="L30" s="34">
        <v>45546</v>
      </c>
      <c r="M30" s="35">
        <v>3</v>
      </c>
      <c r="N30" s="33" t="s">
        <v>112</v>
      </c>
    </row>
    <row r="31" spans="2:14" x14ac:dyDescent="0.25">
      <c r="B31" s="33" t="s">
        <v>172</v>
      </c>
      <c r="C31" s="33" t="s">
        <v>173</v>
      </c>
      <c r="D31" s="33" t="s">
        <v>91</v>
      </c>
      <c r="E31" s="34">
        <v>44769</v>
      </c>
      <c r="F31" s="35" t="s">
        <v>102</v>
      </c>
      <c r="G31" s="35">
        <v>14</v>
      </c>
      <c r="H31" s="34">
        <v>44770</v>
      </c>
      <c r="I31" s="46">
        <f t="shared" si="0"/>
        <v>27.186061801446414</v>
      </c>
      <c r="L31" s="34">
        <v>45593</v>
      </c>
      <c r="M31" s="35">
        <v>10</v>
      </c>
      <c r="N31" s="33" t="s">
        <v>103</v>
      </c>
    </row>
    <row r="32" spans="2:14" x14ac:dyDescent="0.25">
      <c r="B32" s="33" t="s">
        <v>174</v>
      </c>
      <c r="C32" s="33" t="s">
        <v>175</v>
      </c>
      <c r="D32" s="33" t="s">
        <v>91</v>
      </c>
      <c r="E32" s="34">
        <v>44774</v>
      </c>
      <c r="F32" s="35" t="s">
        <v>92</v>
      </c>
      <c r="G32" s="35">
        <v>24</v>
      </c>
      <c r="H32" s="34">
        <v>43647</v>
      </c>
      <c r="I32" s="46">
        <f t="shared" si="0"/>
        <v>64.102564102564102</v>
      </c>
      <c r="L32" s="34">
        <v>45441</v>
      </c>
      <c r="M32" s="35">
        <v>8</v>
      </c>
      <c r="N32" s="33" t="s">
        <v>93</v>
      </c>
    </row>
    <row r="33" spans="2:14" x14ac:dyDescent="0.25">
      <c r="B33" s="33" t="s">
        <v>176</v>
      </c>
      <c r="C33" s="33" t="s">
        <v>177</v>
      </c>
      <c r="D33" s="33" t="s">
        <v>91</v>
      </c>
      <c r="E33" s="34">
        <v>44726</v>
      </c>
      <c r="F33" s="35" t="s">
        <v>92</v>
      </c>
      <c r="G33" s="35">
        <v>24</v>
      </c>
      <c r="H33" s="34">
        <v>43191</v>
      </c>
      <c r="I33" s="46">
        <f t="shared" si="0"/>
        <v>79.092702169625241</v>
      </c>
      <c r="L33" s="34">
        <v>45114</v>
      </c>
      <c r="M33" s="35">
        <v>8</v>
      </c>
      <c r="N33" s="33" t="s">
        <v>93</v>
      </c>
    </row>
    <row r="34" spans="2:14" x14ac:dyDescent="0.25">
      <c r="B34" s="33" t="s">
        <v>178</v>
      </c>
      <c r="C34" s="33" t="s">
        <v>179</v>
      </c>
      <c r="D34" s="33" t="s">
        <v>91</v>
      </c>
      <c r="E34" s="34">
        <v>44848</v>
      </c>
      <c r="F34" s="35" t="s">
        <v>180</v>
      </c>
      <c r="G34" s="35">
        <v>2</v>
      </c>
      <c r="H34" s="34">
        <v>42186</v>
      </c>
      <c r="I34" s="46">
        <f t="shared" si="0"/>
        <v>112.13017751479289</v>
      </c>
      <c r="L34" s="34">
        <v>45394</v>
      </c>
      <c r="M34" s="35">
        <v>2</v>
      </c>
      <c r="N34" s="33" t="s">
        <v>181</v>
      </c>
    </row>
    <row r="35" spans="2:14" x14ac:dyDescent="0.25">
      <c r="B35" s="33" t="s">
        <v>182</v>
      </c>
      <c r="C35" s="33" t="s">
        <v>183</v>
      </c>
      <c r="D35" s="33" t="s">
        <v>91</v>
      </c>
      <c r="E35" s="34">
        <v>44543</v>
      </c>
      <c r="F35" s="35" t="s">
        <v>130</v>
      </c>
      <c r="G35" s="35">
        <v>23</v>
      </c>
      <c r="H35" s="34">
        <v>41922</v>
      </c>
      <c r="I35" s="46">
        <f t="shared" si="0"/>
        <v>120.80867850098619</v>
      </c>
      <c r="L35" s="34">
        <v>45341</v>
      </c>
      <c r="M35" s="35">
        <v>12</v>
      </c>
      <c r="N35" s="33" t="s">
        <v>131</v>
      </c>
    </row>
    <row r="36" spans="2:14" x14ac:dyDescent="0.25">
      <c r="B36" s="33" t="s">
        <v>184</v>
      </c>
      <c r="C36" s="33" t="s">
        <v>185</v>
      </c>
      <c r="D36" s="33" t="s">
        <v>91</v>
      </c>
      <c r="E36" s="34">
        <v>44830</v>
      </c>
      <c r="F36" s="35" t="s">
        <v>92</v>
      </c>
      <c r="G36" s="35">
        <v>24</v>
      </c>
      <c r="H36" s="34">
        <v>43067</v>
      </c>
      <c r="I36" s="46">
        <f t="shared" si="0"/>
        <v>83.16896778435239</v>
      </c>
      <c r="L36" s="34">
        <v>45390</v>
      </c>
      <c r="M36" s="35">
        <v>8</v>
      </c>
      <c r="N36" s="33" t="s">
        <v>93</v>
      </c>
    </row>
    <row r="37" spans="2:14" x14ac:dyDescent="0.25">
      <c r="B37" s="33" t="s">
        <v>186</v>
      </c>
      <c r="C37" s="33" t="s">
        <v>187</v>
      </c>
      <c r="D37" s="33" t="s">
        <v>91</v>
      </c>
      <c r="E37" s="34">
        <v>44847</v>
      </c>
      <c r="F37" s="35" t="s">
        <v>96</v>
      </c>
      <c r="G37" s="35">
        <v>1</v>
      </c>
      <c r="H37" s="34">
        <v>43095</v>
      </c>
      <c r="I37" s="46">
        <f t="shared" si="0"/>
        <v>82.248520710059168</v>
      </c>
      <c r="L37" s="34">
        <v>44861</v>
      </c>
      <c r="M37" s="35">
        <v>1</v>
      </c>
      <c r="N37" s="33" t="s">
        <v>97</v>
      </c>
    </row>
    <row r="38" spans="2:14" x14ac:dyDescent="0.25">
      <c r="B38" s="33" t="s">
        <v>188</v>
      </c>
      <c r="C38" s="33" t="s">
        <v>189</v>
      </c>
      <c r="D38" s="33" t="s">
        <v>91</v>
      </c>
      <c r="E38" s="34">
        <v>44844</v>
      </c>
      <c r="F38" s="35" t="s">
        <v>162</v>
      </c>
      <c r="G38" s="35">
        <v>26</v>
      </c>
      <c r="H38" s="34">
        <v>44886</v>
      </c>
      <c r="I38" s="46">
        <f t="shared" si="0"/>
        <v>23.372781065088756</v>
      </c>
      <c r="L38" s="34">
        <v>45610</v>
      </c>
      <c r="M38" s="35">
        <v>9</v>
      </c>
      <c r="N38" s="33" t="s">
        <v>163</v>
      </c>
    </row>
    <row r="39" spans="2:14" x14ac:dyDescent="0.25">
      <c r="B39" s="33" t="s">
        <v>190</v>
      </c>
      <c r="C39" s="33" t="s">
        <v>191</v>
      </c>
      <c r="D39" s="33" t="s">
        <v>91</v>
      </c>
      <c r="E39" s="34">
        <v>44783</v>
      </c>
      <c r="F39" s="35" t="s">
        <v>180</v>
      </c>
      <c r="G39" s="35">
        <v>2</v>
      </c>
      <c r="H39" s="34">
        <v>43194</v>
      </c>
      <c r="I39" s="46">
        <f t="shared" si="0"/>
        <v>78.994082840236686</v>
      </c>
      <c r="L39" s="34">
        <v>45301</v>
      </c>
      <c r="M39" s="35">
        <v>2</v>
      </c>
      <c r="N39" s="33" t="s">
        <v>181</v>
      </c>
    </row>
    <row r="40" spans="2:14" x14ac:dyDescent="0.25">
      <c r="B40" s="33" t="s">
        <v>192</v>
      </c>
      <c r="C40" s="33" t="s">
        <v>193</v>
      </c>
      <c r="D40" s="33" t="s">
        <v>91</v>
      </c>
      <c r="E40" s="34">
        <v>44896</v>
      </c>
      <c r="F40" s="35" t="s">
        <v>111</v>
      </c>
      <c r="G40" s="35">
        <v>4</v>
      </c>
      <c r="H40" s="34">
        <v>44910</v>
      </c>
      <c r="I40" s="46">
        <f t="shared" si="0"/>
        <v>22.583826429980274</v>
      </c>
      <c r="L40" s="34">
        <v>45427</v>
      </c>
      <c r="M40" s="35">
        <v>3</v>
      </c>
      <c r="N40" s="33" t="s">
        <v>112</v>
      </c>
    </row>
    <row r="41" spans="2:14" x14ac:dyDescent="0.25">
      <c r="B41" s="33" t="s">
        <v>194</v>
      </c>
      <c r="C41" s="33" t="s">
        <v>189</v>
      </c>
      <c r="D41" s="33" t="s">
        <v>91</v>
      </c>
      <c r="E41" s="34">
        <v>44728</v>
      </c>
      <c r="F41" s="35" t="s">
        <v>162</v>
      </c>
      <c r="G41" s="35">
        <v>26</v>
      </c>
      <c r="H41" s="34">
        <v>44929</v>
      </c>
      <c r="I41" s="46">
        <f t="shared" si="0"/>
        <v>21.959237343852728</v>
      </c>
      <c r="L41" s="34">
        <v>45554</v>
      </c>
      <c r="M41" s="35">
        <v>9</v>
      </c>
      <c r="N41" s="33" t="s">
        <v>163</v>
      </c>
    </row>
    <row r="42" spans="2:14" x14ac:dyDescent="0.25">
      <c r="B42" s="33" t="s">
        <v>195</v>
      </c>
      <c r="C42" s="33" t="s">
        <v>196</v>
      </c>
      <c r="D42" s="33" t="s">
        <v>91</v>
      </c>
      <c r="E42" s="34">
        <v>44865</v>
      </c>
      <c r="F42" s="35" t="s">
        <v>92</v>
      </c>
      <c r="G42" s="35">
        <v>24</v>
      </c>
      <c r="H42" s="34">
        <v>44935</v>
      </c>
      <c r="I42" s="46">
        <f t="shared" si="0"/>
        <v>21.761998685075607</v>
      </c>
      <c r="L42" s="34">
        <v>45607</v>
      </c>
      <c r="M42" s="35">
        <v>8</v>
      </c>
      <c r="N42" s="33" t="s">
        <v>93</v>
      </c>
    </row>
    <row r="43" spans="2:14" x14ac:dyDescent="0.25">
      <c r="B43" s="33" t="s">
        <v>197</v>
      </c>
      <c r="C43" s="33" t="s">
        <v>198</v>
      </c>
      <c r="D43" s="33" t="s">
        <v>91</v>
      </c>
      <c r="E43" s="34">
        <v>40905</v>
      </c>
      <c r="F43" s="35" t="s">
        <v>147</v>
      </c>
      <c r="G43" s="35">
        <v>32</v>
      </c>
      <c r="H43" s="34">
        <v>43922</v>
      </c>
      <c r="I43" s="46">
        <f t="shared" si="0"/>
        <v>55.062458908612754</v>
      </c>
      <c r="L43" s="34">
        <v>45586</v>
      </c>
      <c r="M43" s="35">
        <v>16</v>
      </c>
      <c r="N43" s="33" t="s">
        <v>148</v>
      </c>
    </row>
    <row r="44" spans="2:14" x14ac:dyDescent="0.25">
      <c r="B44" s="33" t="s">
        <v>199</v>
      </c>
      <c r="C44" s="33" t="s">
        <v>200</v>
      </c>
      <c r="D44" s="33" t="s">
        <v>91</v>
      </c>
      <c r="E44" s="34">
        <v>43617</v>
      </c>
      <c r="F44" s="35" t="s">
        <v>92</v>
      </c>
      <c r="G44" s="35">
        <v>24</v>
      </c>
      <c r="H44" s="34">
        <v>42649</v>
      </c>
      <c r="I44" s="46">
        <f t="shared" si="0"/>
        <v>96.909927679158443</v>
      </c>
      <c r="L44" s="34">
        <v>44953</v>
      </c>
      <c r="M44" s="35">
        <v>8</v>
      </c>
      <c r="N44" s="33" t="s">
        <v>93</v>
      </c>
    </row>
    <row r="45" spans="2:14" x14ac:dyDescent="0.25">
      <c r="B45" s="33" t="s">
        <v>201</v>
      </c>
      <c r="C45" s="33" t="s">
        <v>202</v>
      </c>
      <c r="D45" s="33" t="s">
        <v>91</v>
      </c>
      <c r="E45" s="34">
        <v>43831</v>
      </c>
      <c r="F45" s="35" t="s">
        <v>92</v>
      </c>
      <c r="G45" s="35">
        <v>24</v>
      </c>
      <c r="H45" s="34">
        <v>44956</v>
      </c>
      <c r="I45" s="46">
        <f t="shared" si="0"/>
        <v>21.071663379355687</v>
      </c>
      <c r="L45" s="34">
        <v>45519</v>
      </c>
      <c r="M45" s="35">
        <v>8</v>
      </c>
      <c r="N45" s="33" t="s">
        <v>93</v>
      </c>
    </row>
    <row r="46" spans="2:14" x14ac:dyDescent="0.25">
      <c r="B46" s="33" t="s">
        <v>203</v>
      </c>
      <c r="C46" s="33" t="s">
        <v>196</v>
      </c>
      <c r="D46" s="33" t="s">
        <v>91</v>
      </c>
      <c r="E46" s="34">
        <v>44824</v>
      </c>
      <c r="F46" s="35" t="s">
        <v>92</v>
      </c>
      <c r="G46" s="35">
        <v>24</v>
      </c>
      <c r="H46" s="34">
        <v>44960</v>
      </c>
      <c r="I46" s="46">
        <f t="shared" si="0"/>
        <v>20.94017094017094</v>
      </c>
      <c r="L46" s="34">
        <v>45415</v>
      </c>
      <c r="M46" s="35">
        <v>8</v>
      </c>
      <c r="N46" s="33" t="s">
        <v>93</v>
      </c>
    </row>
    <row r="47" spans="2:14" x14ac:dyDescent="0.25">
      <c r="B47" s="33" t="s">
        <v>204</v>
      </c>
      <c r="C47" s="33" t="s">
        <v>95</v>
      </c>
      <c r="D47" s="33" t="s">
        <v>91</v>
      </c>
      <c r="E47" s="34">
        <v>44956</v>
      </c>
      <c r="F47" s="35" t="s">
        <v>96</v>
      </c>
      <c r="G47" s="35">
        <v>1</v>
      </c>
      <c r="H47" s="34">
        <v>42878</v>
      </c>
      <c r="I47" s="46">
        <f t="shared" si="0"/>
        <v>89.381985535831689</v>
      </c>
      <c r="L47" s="34">
        <v>45084</v>
      </c>
      <c r="M47" s="35">
        <v>1</v>
      </c>
      <c r="N47" s="33" t="s">
        <v>97</v>
      </c>
    </row>
    <row r="48" spans="2:14" x14ac:dyDescent="0.25">
      <c r="B48" s="33" t="s">
        <v>205</v>
      </c>
      <c r="C48" s="33" t="s">
        <v>206</v>
      </c>
      <c r="D48" s="33" t="s">
        <v>91</v>
      </c>
      <c r="E48" s="34">
        <v>43617</v>
      </c>
      <c r="F48" s="35" t="s">
        <v>111</v>
      </c>
      <c r="G48" s="35">
        <v>4</v>
      </c>
      <c r="H48" s="34">
        <v>44986</v>
      </c>
      <c r="I48" s="46">
        <f t="shared" si="0"/>
        <v>20.085470085470085</v>
      </c>
      <c r="L48" s="34">
        <v>45520</v>
      </c>
      <c r="M48" s="35">
        <v>3</v>
      </c>
      <c r="N48" s="33" t="s">
        <v>112</v>
      </c>
    </row>
    <row r="49" spans="2:14" x14ac:dyDescent="0.25">
      <c r="B49" s="33" t="s">
        <v>207</v>
      </c>
      <c r="C49" s="33" t="s">
        <v>202</v>
      </c>
      <c r="D49" s="33" t="s">
        <v>91</v>
      </c>
      <c r="E49" s="34">
        <v>44977</v>
      </c>
      <c r="F49" s="35" t="s">
        <v>92</v>
      </c>
      <c r="G49" s="35">
        <v>24</v>
      </c>
      <c r="H49" s="34">
        <v>44995</v>
      </c>
      <c r="I49" s="46">
        <f t="shared" si="0"/>
        <v>19.789612097304403</v>
      </c>
      <c r="L49" s="34">
        <v>45350</v>
      </c>
      <c r="M49" s="35">
        <v>8</v>
      </c>
      <c r="N49" s="33" t="s">
        <v>93</v>
      </c>
    </row>
    <row r="50" spans="2:14" x14ac:dyDescent="0.25">
      <c r="B50" s="33" t="s">
        <v>208</v>
      </c>
      <c r="C50" s="33" t="s">
        <v>209</v>
      </c>
      <c r="D50" s="33" t="s">
        <v>91</v>
      </c>
      <c r="E50" s="34">
        <v>44936</v>
      </c>
      <c r="F50" s="35" t="s">
        <v>162</v>
      </c>
      <c r="G50" s="35">
        <v>26</v>
      </c>
      <c r="H50" s="34">
        <v>43652</v>
      </c>
      <c r="I50" s="46">
        <f t="shared" si="0"/>
        <v>63.938198553583163</v>
      </c>
      <c r="L50" s="34">
        <v>45009</v>
      </c>
      <c r="M50" s="35">
        <v>9</v>
      </c>
      <c r="N50" s="33" t="s">
        <v>163</v>
      </c>
    </row>
    <row r="51" spans="2:14" x14ac:dyDescent="0.25">
      <c r="B51" s="33" t="s">
        <v>210</v>
      </c>
      <c r="C51" s="33" t="s">
        <v>211</v>
      </c>
      <c r="D51" s="33" t="s">
        <v>91</v>
      </c>
      <c r="E51" s="34">
        <v>44936</v>
      </c>
      <c r="F51" s="35" t="s">
        <v>111</v>
      </c>
      <c r="G51" s="35">
        <v>3</v>
      </c>
      <c r="H51" s="34">
        <v>42807</v>
      </c>
      <c r="I51" s="46">
        <f t="shared" si="0"/>
        <v>91.715976331360935</v>
      </c>
      <c r="L51" s="34">
        <v>44973</v>
      </c>
      <c r="M51" s="35">
        <v>3</v>
      </c>
      <c r="N51" s="33" t="s">
        <v>112</v>
      </c>
    </row>
    <row r="52" spans="2:14" x14ac:dyDescent="0.25">
      <c r="B52" s="33" t="s">
        <v>212</v>
      </c>
      <c r="C52" s="33" t="s">
        <v>213</v>
      </c>
      <c r="D52" s="33" t="s">
        <v>91</v>
      </c>
      <c r="E52" s="34">
        <v>44704</v>
      </c>
      <c r="F52" s="35" t="s">
        <v>180</v>
      </c>
      <c r="G52" s="35">
        <v>2</v>
      </c>
      <c r="H52" s="34">
        <v>44272</v>
      </c>
      <c r="I52" s="46">
        <f t="shared" si="0"/>
        <v>43.556870479947399</v>
      </c>
      <c r="L52" s="34">
        <v>45531</v>
      </c>
      <c r="M52" s="35">
        <v>2</v>
      </c>
      <c r="N52" s="33" t="s">
        <v>181</v>
      </c>
    </row>
    <row r="53" spans="2:14" x14ac:dyDescent="0.25">
      <c r="B53" s="33" t="s">
        <v>214</v>
      </c>
      <c r="C53" s="33" t="s">
        <v>189</v>
      </c>
      <c r="D53" s="33" t="s">
        <v>91</v>
      </c>
      <c r="E53" s="34">
        <v>44991</v>
      </c>
      <c r="F53" s="35" t="s">
        <v>162</v>
      </c>
      <c r="G53" s="35">
        <v>26</v>
      </c>
      <c r="H53" s="34">
        <v>44847</v>
      </c>
      <c r="I53" s="46">
        <f t="shared" si="0"/>
        <v>24.654832347140037</v>
      </c>
      <c r="L53" s="34">
        <v>45601</v>
      </c>
      <c r="M53" s="35">
        <v>9</v>
      </c>
      <c r="N53" s="33" t="s">
        <v>163</v>
      </c>
    </row>
    <row r="54" spans="2:14" x14ac:dyDescent="0.25">
      <c r="B54" s="33" t="s">
        <v>215</v>
      </c>
      <c r="C54" s="33" t="s">
        <v>216</v>
      </c>
      <c r="D54" s="33" t="s">
        <v>91</v>
      </c>
      <c r="E54" s="34">
        <v>44214</v>
      </c>
      <c r="F54" s="35" t="s">
        <v>180</v>
      </c>
      <c r="G54" s="35">
        <v>2</v>
      </c>
      <c r="H54" s="34">
        <v>44558</v>
      </c>
      <c r="I54" s="46">
        <f t="shared" si="0"/>
        <v>34.155161078238002</v>
      </c>
      <c r="L54" s="34">
        <v>45616</v>
      </c>
      <c r="M54" s="35">
        <v>2</v>
      </c>
      <c r="N54" s="33" t="s">
        <v>181</v>
      </c>
    </row>
    <row r="55" spans="2:14" x14ac:dyDescent="0.25">
      <c r="B55" s="33" t="s">
        <v>217</v>
      </c>
      <c r="C55" s="33" t="s">
        <v>189</v>
      </c>
      <c r="D55" s="33" t="s">
        <v>91</v>
      </c>
      <c r="E55" s="34">
        <v>44851</v>
      </c>
      <c r="F55" s="35" t="s">
        <v>162</v>
      </c>
      <c r="G55" s="35">
        <v>26</v>
      </c>
      <c r="H55" s="34">
        <v>44817</v>
      </c>
      <c r="I55" s="46">
        <f t="shared" si="0"/>
        <v>25.641025641025639</v>
      </c>
      <c r="L55" s="34">
        <v>45425</v>
      </c>
      <c r="M55" s="35">
        <v>9</v>
      </c>
      <c r="N55" s="33" t="s">
        <v>163</v>
      </c>
    </row>
    <row r="56" spans="2:14" x14ac:dyDescent="0.25">
      <c r="B56" s="33" t="s">
        <v>218</v>
      </c>
      <c r="C56" s="33" t="s">
        <v>219</v>
      </c>
      <c r="D56" s="33" t="s">
        <v>91</v>
      </c>
      <c r="E56" s="34">
        <v>45007</v>
      </c>
      <c r="F56" s="35" t="s">
        <v>92</v>
      </c>
      <c r="G56" s="35">
        <v>24</v>
      </c>
      <c r="H56" s="34">
        <v>43210</v>
      </c>
      <c r="I56" s="46">
        <f t="shared" si="0"/>
        <v>78.468113083497698</v>
      </c>
      <c r="L56" s="34">
        <v>45601</v>
      </c>
      <c r="M56" s="35">
        <v>8</v>
      </c>
      <c r="N56" s="33" t="s">
        <v>93</v>
      </c>
    </row>
    <row r="57" spans="2:14" x14ac:dyDescent="0.25">
      <c r="B57" s="33" t="s">
        <v>220</v>
      </c>
      <c r="C57" s="33" t="s">
        <v>221</v>
      </c>
      <c r="D57" s="33" t="s">
        <v>91</v>
      </c>
      <c r="E57" s="34">
        <v>45034</v>
      </c>
      <c r="F57" s="35" t="s">
        <v>111</v>
      </c>
      <c r="G57" s="35">
        <v>3</v>
      </c>
      <c r="H57" s="34">
        <v>39639</v>
      </c>
      <c r="I57" s="46">
        <f t="shared" si="0"/>
        <v>195.85798816568047</v>
      </c>
      <c r="L57" s="34">
        <v>45538</v>
      </c>
      <c r="M57" s="35">
        <v>3</v>
      </c>
      <c r="N57" s="33" t="s">
        <v>112</v>
      </c>
    </row>
    <row r="58" spans="2:14" x14ac:dyDescent="0.25">
      <c r="B58" s="33" t="s">
        <v>222</v>
      </c>
      <c r="C58" s="33" t="s">
        <v>223</v>
      </c>
      <c r="D58" s="33" t="s">
        <v>91</v>
      </c>
      <c r="E58" s="34">
        <v>45006</v>
      </c>
      <c r="F58" s="35" t="s">
        <v>162</v>
      </c>
      <c r="G58" s="35">
        <v>26</v>
      </c>
      <c r="H58" s="34">
        <v>45035</v>
      </c>
      <c r="I58" s="46">
        <f t="shared" si="0"/>
        <v>18.474687705456937</v>
      </c>
      <c r="L58" s="34">
        <v>45233</v>
      </c>
      <c r="M58" s="35">
        <v>9</v>
      </c>
      <c r="N58" s="33" t="s">
        <v>163</v>
      </c>
    </row>
    <row r="59" spans="2:14" x14ac:dyDescent="0.25">
      <c r="B59" s="33" t="s">
        <v>224</v>
      </c>
      <c r="C59" s="33" t="s">
        <v>223</v>
      </c>
      <c r="D59" s="33" t="s">
        <v>91</v>
      </c>
      <c r="E59" s="34">
        <v>44984</v>
      </c>
      <c r="F59" s="35" t="s">
        <v>162</v>
      </c>
      <c r="G59" s="35">
        <v>26</v>
      </c>
      <c r="H59" s="34">
        <v>45035</v>
      </c>
      <c r="I59" s="46">
        <f t="shared" si="0"/>
        <v>18.474687705456937</v>
      </c>
      <c r="L59" s="34">
        <v>45085</v>
      </c>
      <c r="M59" s="35">
        <v>9</v>
      </c>
      <c r="N59" s="33" t="s">
        <v>163</v>
      </c>
    </row>
    <row r="60" spans="2:14" x14ac:dyDescent="0.25">
      <c r="B60" s="33" t="s">
        <v>225</v>
      </c>
      <c r="C60" s="33" t="s">
        <v>226</v>
      </c>
      <c r="D60" s="33" t="s">
        <v>91</v>
      </c>
      <c r="E60" s="34">
        <v>44837</v>
      </c>
      <c r="F60" s="35" t="s">
        <v>117</v>
      </c>
      <c r="G60" s="35">
        <v>31</v>
      </c>
      <c r="H60" s="34">
        <v>39022</v>
      </c>
      <c r="I60" s="46">
        <f t="shared" si="0"/>
        <v>216.14069690992767</v>
      </c>
      <c r="L60" s="34">
        <v>45022</v>
      </c>
      <c r="M60" s="35">
        <v>14</v>
      </c>
      <c r="N60" s="33" t="s">
        <v>118</v>
      </c>
    </row>
    <row r="61" spans="2:14" x14ac:dyDescent="0.25">
      <c r="B61" s="33" t="s">
        <v>227</v>
      </c>
      <c r="C61" s="33" t="s">
        <v>228</v>
      </c>
      <c r="D61" s="33" t="s">
        <v>91</v>
      </c>
      <c r="E61" s="34">
        <v>44754</v>
      </c>
      <c r="F61" s="35" t="s">
        <v>102</v>
      </c>
      <c r="G61" s="35">
        <v>18</v>
      </c>
      <c r="H61" s="34">
        <v>41452</v>
      </c>
      <c r="I61" s="46">
        <f t="shared" si="0"/>
        <v>136.25904010519395</v>
      </c>
      <c r="L61" s="34">
        <v>45022</v>
      </c>
      <c r="M61" s="35">
        <v>10</v>
      </c>
      <c r="N61" s="33" t="s">
        <v>103</v>
      </c>
    </row>
    <row r="62" spans="2:14" x14ac:dyDescent="0.25">
      <c r="B62" s="33" t="s">
        <v>229</v>
      </c>
      <c r="C62" s="33" t="s">
        <v>209</v>
      </c>
      <c r="D62" s="33" t="s">
        <v>91</v>
      </c>
      <c r="E62" s="34">
        <v>45041</v>
      </c>
      <c r="F62" s="35" t="s">
        <v>162</v>
      </c>
      <c r="G62" s="35">
        <v>26</v>
      </c>
      <c r="H62" s="34">
        <v>43699</v>
      </c>
      <c r="I62" s="46">
        <f t="shared" si="0"/>
        <v>62.393162393162392</v>
      </c>
      <c r="L62" s="34">
        <v>45587</v>
      </c>
      <c r="M62" s="35">
        <v>9</v>
      </c>
      <c r="N62" s="33" t="s">
        <v>163</v>
      </c>
    </row>
    <row r="63" spans="2:14" x14ac:dyDescent="0.25">
      <c r="B63" s="33" t="s">
        <v>230</v>
      </c>
      <c r="C63" s="33" t="s">
        <v>231</v>
      </c>
      <c r="D63" s="33" t="s">
        <v>91</v>
      </c>
      <c r="E63" s="34">
        <v>45036</v>
      </c>
      <c r="F63" s="35" t="s">
        <v>106</v>
      </c>
      <c r="G63" s="35">
        <v>10</v>
      </c>
      <c r="H63" s="34">
        <v>44832</v>
      </c>
      <c r="I63" s="46">
        <f t="shared" si="0"/>
        <v>25.147928994082839</v>
      </c>
      <c r="L63" s="34">
        <v>45517</v>
      </c>
      <c r="M63" s="35" t="s">
        <v>107</v>
      </c>
      <c r="N63" s="33" t="s">
        <v>108</v>
      </c>
    </row>
    <row r="64" spans="2:14" x14ac:dyDescent="0.25">
      <c r="B64" s="33" t="s">
        <v>232</v>
      </c>
      <c r="C64" s="33" t="s">
        <v>196</v>
      </c>
      <c r="D64" s="33" t="s">
        <v>91</v>
      </c>
      <c r="E64" s="34">
        <v>43850</v>
      </c>
      <c r="F64" s="35" t="s">
        <v>92</v>
      </c>
      <c r="G64" s="35">
        <v>24</v>
      </c>
      <c r="H64" s="34">
        <v>42186</v>
      </c>
      <c r="I64" s="46">
        <f t="shared" si="0"/>
        <v>112.13017751479289</v>
      </c>
      <c r="L64" s="34">
        <v>45061</v>
      </c>
      <c r="M64" s="35">
        <v>8</v>
      </c>
      <c r="N64" s="33" t="s">
        <v>93</v>
      </c>
    </row>
    <row r="65" spans="2:14" x14ac:dyDescent="0.25">
      <c r="B65" s="33" t="s">
        <v>233</v>
      </c>
      <c r="C65" s="33" t="s">
        <v>154</v>
      </c>
      <c r="D65" s="33" t="s">
        <v>91</v>
      </c>
      <c r="E65" s="34">
        <v>43871</v>
      </c>
      <c r="F65" s="35" t="s">
        <v>92</v>
      </c>
      <c r="G65" s="35">
        <v>24</v>
      </c>
      <c r="H65" s="34">
        <v>45077</v>
      </c>
      <c r="I65" s="46">
        <f t="shared" si="0"/>
        <v>17.094017094017094</v>
      </c>
      <c r="L65" s="34">
        <v>45582</v>
      </c>
      <c r="M65" s="35">
        <v>8</v>
      </c>
      <c r="N65" s="33" t="s">
        <v>93</v>
      </c>
    </row>
    <row r="66" spans="2:14" x14ac:dyDescent="0.25">
      <c r="B66" s="33" t="s">
        <v>234</v>
      </c>
      <c r="C66" s="33" t="s">
        <v>235</v>
      </c>
      <c r="D66" s="33" t="s">
        <v>91</v>
      </c>
      <c r="E66" s="34">
        <v>44958</v>
      </c>
      <c r="F66" s="35" t="s">
        <v>106</v>
      </c>
      <c r="G66" s="35">
        <v>10</v>
      </c>
      <c r="H66" s="34">
        <v>42186</v>
      </c>
      <c r="I66" s="46">
        <f t="shared" si="0"/>
        <v>112.13017751479289</v>
      </c>
      <c r="L66" s="34">
        <v>45541</v>
      </c>
      <c r="M66" s="35" t="s">
        <v>107</v>
      </c>
      <c r="N66" s="33" t="s">
        <v>108</v>
      </c>
    </row>
    <row r="67" spans="2:14" x14ac:dyDescent="0.25">
      <c r="B67" s="33" t="s">
        <v>236</v>
      </c>
      <c r="C67" s="33" t="s">
        <v>237</v>
      </c>
      <c r="D67" s="33" t="s">
        <v>91</v>
      </c>
      <c r="E67" s="34">
        <v>44958</v>
      </c>
      <c r="F67" s="35" t="s">
        <v>111</v>
      </c>
      <c r="G67" s="35">
        <v>3</v>
      </c>
      <c r="H67" s="34">
        <v>43916</v>
      </c>
      <c r="I67" s="46">
        <f t="shared" ref="I67:I127" si="1">+($H$1-H67)/30.42</f>
        <v>55.259697567389871</v>
      </c>
      <c r="L67" s="34">
        <v>45555</v>
      </c>
      <c r="M67" s="35">
        <v>3</v>
      </c>
      <c r="N67" s="33" t="s">
        <v>112</v>
      </c>
    </row>
    <row r="68" spans="2:14" x14ac:dyDescent="0.25">
      <c r="B68" s="33" t="s">
        <v>238</v>
      </c>
      <c r="C68" s="33" t="s">
        <v>239</v>
      </c>
      <c r="D68" s="33" t="s">
        <v>91</v>
      </c>
      <c r="E68" s="34">
        <v>44795</v>
      </c>
      <c r="F68" s="35" t="s">
        <v>123</v>
      </c>
      <c r="G68" s="35">
        <v>5</v>
      </c>
      <c r="H68" s="34">
        <v>42678</v>
      </c>
      <c r="I68" s="46">
        <f t="shared" si="1"/>
        <v>95.956607495069022</v>
      </c>
      <c r="L68" s="34">
        <v>45569</v>
      </c>
      <c r="M68" s="35">
        <v>7</v>
      </c>
      <c r="N68" s="33" t="s">
        <v>124</v>
      </c>
    </row>
    <row r="69" spans="2:14" x14ac:dyDescent="0.25">
      <c r="B69" s="33" t="s">
        <v>240</v>
      </c>
      <c r="C69" s="33" t="s">
        <v>241</v>
      </c>
      <c r="D69" s="33" t="s">
        <v>91</v>
      </c>
      <c r="E69" s="34">
        <v>45041</v>
      </c>
      <c r="F69" s="35" t="s">
        <v>242</v>
      </c>
      <c r="G69" s="35">
        <v>31</v>
      </c>
      <c r="H69" s="34">
        <v>43525</v>
      </c>
      <c r="I69" s="46">
        <f t="shared" si="1"/>
        <v>68.113083497698881</v>
      </c>
      <c r="L69" s="34">
        <v>45092</v>
      </c>
      <c r="M69" s="35">
        <v>15</v>
      </c>
      <c r="N69" s="33" t="s">
        <v>243</v>
      </c>
    </row>
    <row r="70" spans="2:14" x14ac:dyDescent="0.25">
      <c r="B70" s="33" t="s">
        <v>244</v>
      </c>
      <c r="C70" s="33" t="s">
        <v>154</v>
      </c>
      <c r="D70" s="33" t="s">
        <v>91</v>
      </c>
      <c r="E70" s="34">
        <v>45154</v>
      </c>
      <c r="F70" s="35" t="s">
        <v>92</v>
      </c>
      <c r="G70" s="35">
        <v>24</v>
      </c>
      <c r="H70" s="34">
        <v>45096</v>
      </c>
      <c r="I70" s="46">
        <f t="shared" si="1"/>
        <v>16.469428007889544</v>
      </c>
      <c r="L70" s="34">
        <v>45615</v>
      </c>
      <c r="M70" s="35">
        <v>8</v>
      </c>
      <c r="N70" s="33" t="s">
        <v>93</v>
      </c>
    </row>
    <row r="71" spans="2:14" x14ac:dyDescent="0.25">
      <c r="B71" s="33" t="s">
        <v>245</v>
      </c>
      <c r="C71" s="33" t="s">
        <v>246</v>
      </c>
      <c r="D71" s="33" t="s">
        <v>91</v>
      </c>
      <c r="E71" s="34">
        <v>43617</v>
      </c>
      <c r="F71" s="35" t="s">
        <v>111</v>
      </c>
      <c r="G71" s="35">
        <v>4</v>
      </c>
      <c r="H71" s="34">
        <v>45056</v>
      </c>
      <c r="I71" s="46">
        <f t="shared" si="1"/>
        <v>17.784352399737013</v>
      </c>
      <c r="L71" s="34">
        <v>45056</v>
      </c>
      <c r="M71" s="35">
        <v>3</v>
      </c>
      <c r="N71" s="33" t="s">
        <v>112</v>
      </c>
    </row>
    <row r="72" spans="2:14" x14ac:dyDescent="0.25">
      <c r="B72" s="33" t="s">
        <v>247</v>
      </c>
      <c r="C72" s="33" t="s">
        <v>154</v>
      </c>
      <c r="D72" s="33" t="s">
        <v>91</v>
      </c>
      <c r="E72" s="34">
        <v>45154</v>
      </c>
      <c r="F72" s="35" t="s">
        <v>92</v>
      </c>
      <c r="G72" s="35">
        <v>24</v>
      </c>
      <c r="H72" s="34">
        <v>45107</v>
      </c>
      <c r="I72" s="46">
        <f t="shared" si="1"/>
        <v>16.107823800131492</v>
      </c>
      <c r="L72" s="34">
        <v>45467</v>
      </c>
      <c r="M72" s="35">
        <v>8</v>
      </c>
      <c r="N72" s="33" t="s">
        <v>93</v>
      </c>
    </row>
    <row r="73" spans="2:14" x14ac:dyDescent="0.25">
      <c r="B73" s="33" t="s">
        <v>248</v>
      </c>
      <c r="C73" s="33" t="s">
        <v>249</v>
      </c>
      <c r="D73" s="33" t="s">
        <v>91</v>
      </c>
      <c r="E73" s="34">
        <v>45231</v>
      </c>
      <c r="F73" s="35" t="s">
        <v>143</v>
      </c>
      <c r="G73" s="35">
        <v>30</v>
      </c>
      <c r="H73" s="34">
        <v>43532</v>
      </c>
      <c r="I73" s="46">
        <f t="shared" si="1"/>
        <v>67.882971729125572</v>
      </c>
      <c r="L73" s="34">
        <v>45489</v>
      </c>
      <c r="M73" s="35">
        <v>17</v>
      </c>
      <c r="N73" s="33" t="s">
        <v>144</v>
      </c>
    </row>
    <row r="74" spans="2:14" x14ac:dyDescent="0.25">
      <c r="B74" s="33" t="s">
        <v>250</v>
      </c>
      <c r="C74" s="33" t="s">
        <v>251</v>
      </c>
      <c r="D74" s="33" t="s">
        <v>91</v>
      </c>
      <c r="E74" s="34">
        <v>45054</v>
      </c>
      <c r="F74" s="35" t="s">
        <v>242</v>
      </c>
      <c r="G74" s="35">
        <v>31</v>
      </c>
      <c r="H74" s="34">
        <v>43891</v>
      </c>
      <c r="I74" s="46">
        <f t="shared" si="1"/>
        <v>56.081525312294538</v>
      </c>
      <c r="L74" s="34">
        <v>45118</v>
      </c>
      <c r="M74" s="35">
        <v>15</v>
      </c>
      <c r="N74" s="33" t="s">
        <v>243</v>
      </c>
    </row>
    <row r="75" spans="2:14" x14ac:dyDescent="0.25">
      <c r="B75" s="33" t="s">
        <v>252</v>
      </c>
      <c r="C75" s="33" t="s">
        <v>253</v>
      </c>
      <c r="D75" s="33" t="s">
        <v>91</v>
      </c>
      <c r="E75" s="34">
        <v>45096</v>
      </c>
      <c r="F75" s="35" t="s">
        <v>102</v>
      </c>
      <c r="G75" s="35">
        <v>14</v>
      </c>
      <c r="H75" s="34">
        <v>44236</v>
      </c>
      <c r="I75" s="46">
        <f t="shared" si="1"/>
        <v>44.740302432610122</v>
      </c>
      <c r="L75" s="34">
        <v>45132</v>
      </c>
      <c r="M75" s="35">
        <v>10</v>
      </c>
      <c r="N75" s="33" t="s">
        <v>103</v>
      </c>
    </row>
    <row r="76" spans="2:14" x14ac:dyDescent="0.25">
      <c r="B76" s="33" t="s">
        <v>254</v>
      </c>
      <c r="C76" s="33" t="s">
        <v>255</v>
      </c>
      <c r="D76" s="33" t="s">
        <v>91</v>
      </c>
      <c r="E76" s="34">
        <v>44574</v>
      </c>
      <c r="F76" s="35" t="s">
        <v>111</v>
      </c>
      <c r="G76" s="35">
        <v>4</v>
      </c>
      <c r="H76" s="34">
        <v>42649</v>
      </c>
      <c r="I76" s="46">
        <f t="shared" si="1"/>
        <v>96.909927679158443</v>
      </c>
      <c r="L76" s="34">
        <v>45166</v>
      </c>
      <c r="M76" s="35">
        <v>3</v>
      </c>
      <c r="N76" s="33" t="s">
        <v>112</v>
      </c>
    </row>
    <row r="77" spans="2:14" x14ac:dyDescent="0.25">
      <c r="B77" s="33" t="s">
        <v>256</v>
      </c>
      <c r="C77" s="33" t="s">
        <v>257</v>
      </c>
      <c r="D77" s="33" t="s">
        <v>91</v>
      </c>
      <c r="E77" s="34">
        <v>45124</v>
      </c>
      <c r="F77" s="35" t="s">
        <v>102</v>
      </c>
      <c r="G77" s="35">
        <v>18</v>
      </c>
      <c r="H77" s="34">
        <v>43647</v>
      </c>
      <c r="I77" s="46">
        <f t="shared" si="1"/>
        <v>64.102564102564102</v>
      </c>
      <c r="L77" s="34">
        <v>45611</v>
      </c>
      <c r="M77" s="35">
        <v>10</v>
      </c>
      <c r="N77" s="33" t="s">
        <v>103</v>
      </c>
    </row>
    <row r="78" spans="2:14" x14ac:dyDescent="0.25">
      <c r="B78" s="33" t="s">
        <v>258</v>
      </c>
      <c r="C78" s="33" t="s">
        <v>259</v>
      </c>
      <c r="D78" s="33" t="s">
        <v>91</v>
      </c>
      <c r="E78" s="34">
        <v>43279</v>
      </c>
      <c r="F78" s="35" t="s">
        <v>102</v>
      </c>
      <c r="G78" s="35">
        <v>20</v>
      </c>
      <c r="H78" s="34">
        <v>44476</v>
      </c>
      <c r="I78" s="46">
        <f t="shared" si="1"/>
        <v>36.850756081525311</v>
      </c>
      <c r="L78" s="34">
        <v>45146</v>
      </c>
      <c r="M78" s="35">
        <v>10</v>
      </c>
      <c r="N78" s="33" t="s">
        <v>103</v>
      </c>
    </row>
    <row r="79" spans="2:14" x14ac:dyDescent="0.25">
      <c r="B79" s="33" t="s">
        <v>260</v>
      </c>
      <c r="C79" s="33" t="s">
        <v>261</v>
      </c>
      <c r="D79" s="33" t="s">
        <v>91</v>
      </c>
      <c r="E79" s="34">
        <v>45127</v>
      </c>
      <c r="F79" s="35" t="s">
        <v>111</v>
      </c>
      <c r="G79" s="35">
        <v>3</v>
      </c>
      <c r="H79" s="34">
        <v>40833</v>
      </c>
      <c r="I79" s="46">
        <f t="shared" si="1"/>
        <v>156.60749506903352</v>
      </c>
      <c r="L79" s="34">
        <v>45195</v>
      </c>
      <c r="M79" s="35">
        <v>3</v>
      </c>
      <c r="N79" s="33" t="s">
        <v>112</v>
      </c>
    </row>
    <row r="80" spans="2:14" x14ac:dyDescent="0.25">
      <c r="B80" s="33" t="s">
        <v>262</v>
      </c>
      <c r="C80" s="33" t="s">
        <v>263</v>
      </c>
      <c r="D80" s="33" t="s">
        <v>91</v>
      </c>
      <c r="E80" s="34">
        <v>45054</v>
      </c>
      <c r="F80" s="35" t="s">
        <v>180</v>
      </c>
      <c r="G80" s="35">
        <v>2</v>
      </c>
      <c r="H80" s="34">
        <v>42917</v>
      </c>
      <c r="I80" s="46">
        <f t="shared" si="1"/>
        <v>88.099934253780404</v>
      </c>
      <c r="L80" s="34">
        <v>45467</v>
      </c>
      <c r="M80" s="35">
        <v>2</v>
      </c>
      <c r="N80" s="33" t="s">
        <v>181</v>
      </c>
    </row>
    <row r="81" spans="2:14" x14ac:dyDescent="0.25">
      <c r="B81" s="33" t="s">
        <v>264</v>
      </c>
      <c r="C81" s="33" t="s">
        <v>99</v>
      </c>
      <c r="D81" s="33" t="s">
        <v>91</v>
      </c>
      <c r="E81" s="34">
        <v>45122</v>
      </c>
      <c r="F81" s="35" t="s">
        <v>92</v>
      </c>
      <c r="G81" s="35">
        <v>24</v>
      </c>
      <c r="H81" s="34">
        <v>43141</v>
      </c>
      <c r="I81" s="46">
        <f t="shared" si="1"/>
        <v>80.736357659434574</v>
      </c>
      <c r="L81" s="34">
        <v>45503</v>
      </c>
      <c r="M81" s="35">
        <v>8</v>
      </c>
      <c r="N81" s="33" t="s">
        <v>93</v>
      </c>
    </row>
    <row r="82" spans="2:14" x14ac:dyDescent="0.25">
      <c r="B82" s="33" t="s">
        <v>265</v>
      </c>
      <c r="C82" s="33" t="s">
        <v>266</v>
      </c>
      <c r="D82" s="33" t="s">
        <v>91</v>
      </c>
      <c r="E82" s="34">
        <v>45063</v>
      </c>
      <c r="F82" s="35" t="s">
        <v>123</v>
      </c>
      <c r="G82" s="35">
        <v>5</v>
      </c>
      <c r="H82" s="34">
        <v>40779</v>
      </c>
      <c r="I82" s="46">
        <f t="shared" si="1"/>
        <v>158.38264299802759</v>
      </c>
      <c r="L82" s="34">
        <v>45610</v>
      </c>
      <c r="M82" s="35">
        <v>7</v>
      </c>
      <c r="N82" s="33" t="s">
        <v>124</v>
      </c>
    </row>
    <row r="83" spans="2:14" x14ac:dyDescent="0.25">
      <c r="B83" s="33" t="s">
        <v>267</v>
      </c>
      <c r="C83" s="33" t="s">
        <v>268</v>
      </c>
      <c r="D83" s="33" t="s">
        <v>91</v>
      </c>
      <c r="E83" s="34">
        <v>43617</v>
      </c>
      <c r="F83" s="35" t="s">
        <v>111</v>
      </c>
      <c r="G83" s="35">
        <v>3</v>
      </c>
      <c r="H83" s="34">
        <v>40931</v>
      </c>
      <c r="I83" s="46">
        <f t="shared" si="1"/>
        <v>153.38593030900722</v>
      </c>
      <c r="L83" s="34">
        <v>43991</v>
      </c>
      <c r="M83" s="35">
        <v>3</v>
      </c>
      <c r="N83" s="33" t="s">
        <v>112</v>
      </c>
    </row>
    <row r="84" spans="2:14" x14ac:dyDescent="0.25">
      <c r="B84" s="33" t="s">
        <v>269</v>
      </c>
      <c r="C84" s="33" t="s">
        <v>270</v>
      </c>
      <c r="D84" s="33" t="s">
        <v>91</v>
      </c>
      <c r="E84" s="34">
        <v>43617</v>
      </c>
      <c r="F84" s="35" t="s">
        <v>123</v>
      </c>
      <c r="G84" s="35">
        <v>6</v>
      </c>
      <c r="H84" s="34">
        <v>41397</v>
      </c>
      <c r="I84" s="46">
        <f t="shared" si="1"/>
        <v>138.0670611439842</v>
      </c>
      <c r="L84" s="34">
        <v>45527</v>
      </c>
      <c r="M84" s="35">
        <v>7</v>
      </c>
      <c r="N84" s="33" t="s">
        <v>124</v>
      </c>
    </row>
    <row r="85" spans="2:14" x14ac:dyDescent="0.25">
      <c r="B85" s="33" t="s">
        <v>271</v>
      </c>
      <c r="C85" s="33" t="s">
        <v>272</v>
      </c>
      <c r="D85" s="33" t="s">
        <v>91</v>
      </c>
      <c r="E85" s="34">
        <v>44788</v>
      </c>
      <c r="F85" s="35" t="s">
        <v>123</v>
      </c>
      <c r="G85" s="35">
        <v>6</v>
      </c>
      <c r="H85" s="34">
        <v>44981</v>
      </c>
      <c r="I85" s="46">
        <f t="shared" si="1"/>
        <v>20.249835634451017</v>
      </c>
      <c r="L85" s="34">
        <v>45414</v>
      </c>
      <c r="M85" s="35">
        <v>7</v>
      </c>
      <c r="N85" s="33" t="s">
        <v>124</v>
      </c>
    </row>
    <row r="86" spans="2:14" x14ac:dyDescent="0.25">
      <c r="B86" s="33" t="s">
        <v>273</v>
      </c>
      <c r="C86" s="33" t="s">
        <v>154</v>
      </c>
      <c r="D86" s="33" t="s">
        <v>91</v>
      </c>
      <c r="E86" s="34">
        <v>43831</v>
      </c>
      <c r="F86" s="35" t="s">
        <v>92</v>
      </c>
      <c r="G86" s="35">
        <v>24</v>
      </c>
      <c r="H86" s="34">
        <v>45140</v>
      </c>
      <c r="I86" s="46">
        <f t="shared" si="1"/>
        <v>15.023011176857329</v>
      </c>
      <c r="L86" s="34">
        <v>45436</v>
      </c>
      <c r="M86" s="35">
        <v>8</v>
      </c>
      <c r="N86" s="33" t="s">
        <v>93</v>
      </c>
    </row>
    <row r="87" spans="2:14" x14ac:dyDescent="0.25">
      <c r="B87" s="33" t="s">
        <v>274</v>
      </c>
      <c r="C87" s="33" t="s">
        <v>223</v>
      </c>
      <c r="D87" s="33" t="s">
        <v>91</v>
      </c>
      <c r="E87" s="34">
        <v>43341</v>
      </c>
      <c r="F87" s="35" t="s">
        <v>162</v>
      </c>
      <c r="G87" s="35">
        <v>26</v>
      </c>
      <c r="H87" s="34">
        <v>45208</v>
      </c>
      <c r="I87" s="46">
        <f t="shared" si="1"/>
        <v>12.787639710716633</v>
      </c>
      <c r="L87" s="34">
        <v>45559</v>
      </c>
      <c r="M87" s="35">
        <v>9</v>
      </c>
      <c r="N87" s="33" t="s">
        <v>163</v>
      </c>
    </row>
    <row r="88" spans="2:14" x14ac:dyDescent="0.25">
      <c r="B88" s="33" t="s">
        <v>275</v>
      </c>
      <c r="C88" s="33" t="s">
        <v>99</v>
      </c>
      <c r="D88" s="33" t="s">
        <v>91</v>
      </c>
      <c r="E88" s="34">
        <v>44852</v>
      </c>
      <c r="F88" s="35" t="s">
        <v>92</v>
      </c>
      <c r="G88" s="35">
        <v>24</v>
      </c>
      <c r="H88" s="34">
        <v>43622</v>
      </c>
      <c r="I88" s="46">
        <f t="shared" si="1"/>
        <v>64.924391847468769</v>
      </c>
      <c r="L88" s="34">
        <v>45341</v>
      </c>
      <c r="M88" s="35">
        <v>8</v>
      </c>
      <c r="N88" s="33" t="s">
        <v>93</v>
      </c>
    </row>
    <row r="89" spans="2:14" x14ac:dyDescent="0.25">
      <c r="B89" s="33" t="s">
        <v>276</v>
      </c>
      <c r="C89" s="33" t="s">
        <v>189</v>
      </c>
      <c r="D89" s="33" t="s">
        <v>91</v>
      </c>
      <c r="E89" s="34">
        <v>44335</v>
      </c>
      <c r="F89" s="35" t="s">
        <v>162</v>
      </c>
      <c r="G89" s="35">
        <v>26</v>
      </c>
      <c r="H89" s="34">
        <v>44802</v>
      </c>
      <c r="I89" s="46">
        <f t="shared" si="1"/>
        <v>26.134122287968442</v>
      </c>
      <c r="L89" s="34">
        <v>45604</v>
      </c>
      <c r="M89" s="35">
        <v>9</v>
      </c>
      <c r="N89" s="33" t="s">
        <v>163</v>
      </c>
    </row>
    <row r="90" spans="2:14" x14ac:dyDescent="0.25">
      <c r="B90" s="33" t="s">
        <v>277</v>
      </c>
      <c r="C90" s="33" t="s">
        <v>278</v>
      </c>
      <c r="D90" s="33" t="s">
        <v>91</v>
      </c>
      <c r="E90" s="34">
        <v>44721</v>
      </c>
      <c r="F90" s="35" t="s">
        <v>111</v>
      </c>
      <c r="G90" s="35">
        <v>4</v>
      </c>
      <c r="H90" s="34">
        <v>44378</v>
      </c>
      <c r="I90" s="46">
        <f t="shared" si="1"/>
        <v>40.072320841551608</v>
      </c>
      <c r="L90" s="34">
        <v>45224</v>
      </c>
      <c r="M90" s="35">
        <v>3</v>
      </c>
      <c r="N90" s="33" t="s">
        <v>112</v>
      </c>
    </row>
    <row r="91" spans="2:14" x14ac:dyDescent="0.25">
      <c r="B91" s="33" t="s">
        <v>279</v>
      </c>
      <c r="C91" s="33" t="s">
        <v>280</v>
      </c>
      <c r="D91" s="33" t="s">
        <v>91</v>
      </c>
      <c r="E91" s="34">
        <v>45132</v>
      </c>
      <c r="F91" s="35" t="s">
        <v>242</v>
      </c>
      <c r="G91" s="35">
        <v>31</v>
      </c>
      <c r="H91" s="34">
        <v>41091</v>
      </c>
      <c r="I91" s="46">
        <f t="shared" si="1"/>
        <v>148.12623274161734</v>
      </c>
      <c r="L91" s="34">
        <v>45225</v>
      </c>
      <c r="M91" s="35">
        <v>15</v>
      </c>
      <c r="N91" s="33" t="s">
        <v>243</v>
      </c>
    </row>
    <row r="92" spans="2:14" x14ac:dyDescent="0.25">
      <c r="B92" s="33" t="s">
        <v>281</v>
      </c>
      <c r="C92" s="33" t="s">
        <v>282</v>
      </c>
      <c r="D92" s="33" t="s">
        <v>91</v>
      </c>
      <c r="E92" s="34">
        <v>45198</v>
      </c>
      <c r="F92" s="35" t="s">
        <v>283</v>
      </c>
      <c r="G92" s="35">
        <v>7</v>
      </c>
      <c r="H92" s="34">
        <v>44953</v>
      </c>
      <c r="I92" s="46">
        <f t="shared" si="1"/>
        <v>21.170282708744246</v>
      </c>
      <c r="L92" s="34">
        <v>45352</v>
      </c>
      <c r="M92" s="35">
        <v>5</v>
      </c>
      <c r="N92" s="33" t="s">
        <v>284</v>
      </c>
    </row>
    <row r="93" spans="2:14" x14ac:dyDescent="0.25">
      <c r="B93" s="33" t="s">
        <v>285</v>
      </c>
      <c r="C93" s="33" t="s">
        <v>99</v>
      </c>
      <c r="D93" s="33" t="s">
        <v>91</v>
      </c>
      <c r="E93" s="34">
        <v>45194</v>
      </c>
      <c r="F93" s="35" t="s">
        <v>92</v>
      </c>
      <c r="G93" s="35">
        <v>24</v>
      </c>
      <c r="H93" s="34">
        <v>43131</v>
      </c>
      <c r="I93" s="46">
        <f t="shared" si="1"/>
        <v>81.065088757396438</v>
      </c>
      <c r="L93" s="34">
        <v>45551</v>
      </c>
      <c r="M93" s="35">
        <v>8</v>
      </c>
      <c r="N93" s="33" t="s">
        <v>93</v>
      </c>
    </row>
    <row r="94" spans="2:14" x14ac:dyDescent="0.25">
      <c r="B94" s="33" t="s">
        <v>286</v>
      </c>
      <c r="C94" s="33" t="s">
        <v>287</v>
      </c>
      <c r="D94" s="33" t="s">
        <v>91</v>
      </c>
      <c r="E94" s="34">
        <v>44424</v>
      </c>
      <c r="F94" s="35" t="s">
        <v>111</v>
      </c>
      <c r="G94" s="35">
        <v>4</v>
      </c>
      <c r="H94" s="34">
        <v>45172</v>
      </c>
      <c r="I94" s="46">
        <f t="shared" si="1"/>
        <v>13.971071663379355</v>
      </c>
      <c r="L94" s="34">
        <v>45172</v>
      </c>
      <c r="M94" s="35">
        <v>3</v>
      </c>
      <c r="N94" s="33" t="s">
        <v>112</v>
      </c>
    </row>
    <row r="95" spans="2:14" x14ac:dyDescent="0.25">
      <c r="B95" s="33" t="s">
        <v>288</v>
      </c>
      <c r="C95" s="33" t="s">
        <v>289</v>
      </c>
      <c r="D95" s="33" t="s">
        <v>91</v>
      </c>
      <c r="E95" s="34">
        <v>45176</v>
      </c>
      <c r="F95" s="35" t="s">
        <v>92</v>
      </c>
      <c r="G95" s="35">
        <v>24</v>
      </c>
      <c r="H95" s="34">
        <v>42884</v>
      </c>
      <c r="I95" s="46">
        <f t="shared" si="1"/>
        <v>89.184746877054565</v>
      </c>
      <c r="L95" s="34">
        <v>45244</v>
      </c>
      <c r="M95" s="35">
        <v>8</v>
      </c>
      <c r="N95" s="33" t="s">
        <v>93</v>
      </c>
    </row>
    <row r="96" spans="2:14" x14ac:dyDescent="0.25">
      <c r="B96" s="33" t="s">
        <v>290</v>
      </c>
      <c r="C96" s="33" t="s">
        <v>289</v>
      </c>
      <c r="D96" s="33" t="s">
        <v>91</v>
      </c>
      <c r="E96" s="34">
        <v>45176</v>
      </c>
      <c r="F96" s="35" t="s">
        <v>92</v>
      </c>
      <c r="G96" s="35">
        <v>24</v>
      </c>
      <c r="H96" s="34">
        <v>42878</v>
      </c>
      <c r="I96" s="46">
        <f t="shared" si="1"/>
        <v>89.381985535831689</v>
      </c>
      <c r="L96" s="34">
        <v>45244</v>
      </c>
      <c r="M96" s="35">
        <v>8</v>
      </c>
      <c r="N96" s="33" t="s">
        <v>93</v>
      </c>
    </row>
    <row r="97" spans="2:14" x14ac:dyDescent="0.25">
      <c r="B97" s="33" t="s">
        <v>291</v>
      </c>
      <c r="C97" s="33" t="s">
        <v>99</v>
      </c>
      <c r="D97" s="33" t="s">
        <v>91</v>
      </c>
      <c r="E97" s="34">
        <v>45103</v>
      </c>
      <c r="F97" s="35" t="s">
        <v>92</v>
      </c>
      <c r="G97" s="35">
        <v>24</v>
      </c>
      <c r="H97" s="34">
        <v>43384</v>
      </c>
      <c r="I97" s="46">
        <f t="shared" si="1"/>
        <v>72.748191978961202</v>
      </c>
      <c r="L97" s="34">
        <v>45244</v>
      </c>
      <c r="M97" s="35">
        <v>8</v>
      </c>
      <c r="N97" s="33" t="s">
        <v>93</v>
      </c>
    </row>
    <row r="98" spans="2:14" x14ac:dyDescent="0.25">
      <c r="B98" s="33" t="s">
        <v>292</v>
      </c>
      <c r="C98" s="33" t="s">
        <v>293</v>
      </c>
      <c r="D98" s="33" t="s">
        <v>91</v>
      </c>
      <c r="E98" s="34">
        <v>44998</v>
      </c>
      <c r="F98" s="35" t="s">
        <v>102</v>
      </c>
      <c r="G98" s="35">
        <v>14</v>
      </c>
      <c r="H98" s="34">
        <v>45247</v>
      </c>
      <c r="I98" s="46">
        <f t="shared" si="1"/>
        <v>11.505588428665352</v>
      </c>
      <c r="L98" s="34">
        <v>45247</v>
      </c>
      <c r="M98" s="35">
        <v>10</v>
      </c>
      <c r="N98" s="33" t="s">
        <v>103</v>
      </c>
    </row>
    <row r="99" spans="2:14" x14ac:dyDescent="0.25">
      <c r="B99" s="33" t="s">
        <v>294</v>
      </c>
      <c r="C99" s="33" t="s">
        <v>295</v>
      </c>
      <c r="D99" s="33" t="s">
        <v>91</v>
      </c>
      <c r="E99" s="34">
        <v>44074</v>
      </c>
      <c r="F99" s="35" t="s">
        <v>102</v>
      </c>
      <c r="G99" s="35">
        <v>20</v>
      </c>
      <c r="H99" s="34">
        <v>45247</v>
      </c>
      <c r="I99" s="46">
        <f t="shared" si="1"/>
        <v>11.505588428665352</v>
      </c>
      <c r="L99" s="34">
        <v>45490</v>
      </c>
      <c r="M99" s="35">
        <v>10</v>
      </c>
      <c r="N99" s="33" t="s">
        <v>103</v>
      </c>
    </row>
    <row r="100" spans="2:14" x14ac:dyDescent="0.25">
      <c r="B100" s="33" t="s">
        <v>296</v>
      </c>
      <c r="C100" s="33" t="s">
        <v>297</v>
      </c>
      <c r="D100" s="33" t="s">
        <v>91</v>
      </c>
      <c r="E100" s="34">
        <v>44927</v>
      </c>
      <c r="F100" s="35" t="s">
        <v>102</v>
      </c>
      <c r="G100" s="35">
        <v>16</v>
      </c>
      <c r="H100" s="34">
        <v>44837</v>
      </c>
      <c r="I100" s="46">
        <f t="shared" si="1"/>
        <v>24.983563445101904</v>
      </c>
      <c r="L100" s="34">
        <v>45601</v>
      </c>
      <c r="M100" s="35">
        <v>10</v>
      </c>
      <c r="N100" s="33" t="s">
        <v>103</v>
      </c>
    </row>
    <row r="101" spans="2:14" x14ac:dyDescent="0.25">
      <c r="B101" s="33" t="s">
        <v>298</v>
      </c>
      <c r="C101" s="33" t="s">
        <v>211</v>
      </c>
      <c r="D101" s="33" t="s">
        <v>91</v>
      </c>
      <c r="E101" s="34">
        <v>45117</v>
      </c>
      <c r="F101" s="35" t="s">
        <v>111</v>
      </c>
      <c r="G101" s="35">
        <v>3</v>
      </c>
      <c r="H101" s="34">
        <v>42132</v>
      </c>
      <c r="I101" s="46">
        <f t="shared" si="1"/>
        <v>113.90532544378698</v>
      </c>
      <c r="L101" s="34">
        <v>45275</v>
      </c>
      <c r="M101" s="35">
        <v>3</v>
      </c>
      <c r="N101" s="33" t="s">
        <v>112</v>
      </c>
    </row>
    <row r="102" spans="2:14" x14ac:dyDescent="0.25">
      <c r="B102" s="33" t="s">
        <v>299</v>
      </c>
      <c r="C102" s="33" t="s">
        <v>300</v>
      </c>
      <c r="D102" s="33" t="s">
        <v>91</v>
      </c>
      <c r="E102" s="34">
        <v>45078</v>
      </c>
      <c r="F102" s="35" t="s">
        <v>111</v>
      </c>
      <c r="G102" s="35">
        <v>3</v>
      </c>
      <c r="H102" s="34">
        <v>45239</v>
      </c>
      <c r="I102" s="46">
        <f t="shared" si="1"/>
        <v>11.768573307034845</v>
      </c>
      <c r="L102" s="34">
        <v>45239</v>
      </c>
      <c r="M102" s="35">
        <v>3</v>
      </c>
      <c r="N102" s="33" t="s">
        <v>112</v>
      </c>
    </row>
    <row r="103" spans="2:14" x14ac:dyDescent="0.25">
      <c r="B103" s="33" t="s">
        <v>301</v>
      </c>
      <c r="C103" s="33" t="s">
        <v>302</v>
      </c>
      <c r="D103" s="33" t="s">
        <v>91</v>
      </c>
      <c r="E103" s="34">
        <v>45236</v>
      </c>
      <c r="F103" s="35" t="s">
        <v>111</v>
      </c>
      <c r="G103" s="35">
        <v>3</v>
      </c>
      <c r="H103" s="34">
        <v>41821</v>
      </c>
      <c r="I103" s="46">
        <f t="shared" si="1"/>
        <v>124.12886259040104</v>
      </c>
      <c r="L103" s="34">
        <v>45265</v>
      </c>
      <c r="M103" s="35">
        <v>3</v>
      </c>
      <c r="N103" s="33" t="s">
        <v>112</v>
      </c>
    </row>
    <row r="104" spans="2:14" x14ac:dyDescent="0.25">
      <c r="B104" s="33" t="s">
        <v>303</v>
      </c>
      <c r="C104" s="33" t="s">
        <v>304</v>
      </c>
      <c r="D104" s="33" t="s">
        <v>91</v>
      </c>
      <c r="E104" s="34">
        <v>44403</v>
      </c>
      <c r="F104" s="35" t="s">
        <v>139</v>
      </c>
      <c r="G104" s="35">
        <v>29</v>
      </c>
      <c r="H104" s="34">
        <v>42009</v>
      </c>
      <c r="I104" s="46">
        <f t="shared" si="1"/>
        <v>117.94871794871794</v>
      </c>
      <c r="L104" s="34">
        <v>45323</v>
      </c>
      <c r="M104" s="35">
        <v>18</v>
      </c>
      <c r="N104" s="33" t="s">
        <v>140</v>
      </c>
    </row>
    <row r="105" spans="2:14" x14ac:dyDescent="0.25">
      <c r="B105" s="33" t="s">
        <v>305</v>
      </c>
      <c r="C105" s="33" t="s">
        <v>306</v>
      </c>
      <c r="D105" s="33" t="s">
        <v>91</v>
      </c>
      <c r="E105" s="34">
        <v>44942</v>
      </c>
      <c r="F105" s="35" t="s">
        <v>102</v>
      </c>
      <c r="G105" s="35">
        <v>14</v>
      </c>
      <c r="H105" s="34">
        <v>43251</v>
      </c>
      <c r="I105" s="46">
        <f t="shared" si="1"/>
        <v>77.120315581854044</v>
      </c>
      <c r="L105" s="34">
        <v>45268</v>
      </c>
      <c r="M105" s="35">
        <v>10</v>
      </c>
      <c r="N105" s="33" t="s">
        <v>103</v>
      </c>
    </row>
    <row r="106" spans="2:14" x14ac:dyDescent="0.25">
      <c r="B106" s="33" t="s">
        <v>307</v>
      </c>
      <c r="C106" s="33" t="s">
        <v>308</v>
      </c>
      <c r="D106" s="33" t="s">
        <v>91</v>
      </c>
      <c r="E106" s="34">
        <v>43776</v>
      </c>
      <c r="F106" s="35" t="s">
        <v>309</v>
      </c>
      <c r="G106" s="35">
        <v>18</v>
      </c>
      <c r="H106" s="34">
        <v>45266</v>
      </c>
      <c r="I106" s="46">
        <f t="shared" si="1"/>
        <v>10.880999342537804</v>
      </c>
      <c r="L106" s="34">
        <v>45580</v>
      </c>
      <c r="M106" s="35">
        <v>11</v>
      </c>
      <c r="N106" s="33" t="s">
        <v>310</v>
      </c>
    </row>
    <row r="107" spans="2:14" x14ac:dyDescent="0.25">
      <c r="B107" s="33" t="s">
        <v>311</v>
      </c>
      <c r="C107" s="33" t="s">
        <v>154</v>
      </c>
      <c r="D107" s="33" t="s">
        <v>91</v>
      </c>
      <c r="E107" s="34">
        <v>45262</v>
      </c>
      <c r="F107" s="35" t="s">
        <v>92</v>
      </c>
      <c r="G107" s="35">
        <v>24</v>
      </c>
      <c r="H107" s="34">
        <v>45289</v>
      </c>
      <c r="I107" s="46">
        <f t="shared" si="1"/>
        <v>10.124917817225509</v>
      </c>
      <c r="L107" s="34">
        <v>45344</v>
      </c>
      <c r="M107" s="35">
        <v>8</v>
      </c>
      <c r="N107" s="33" t="s">
        <v>93</v>
      </c>
    </row>
    <row r="108" spans="2:14" x14ac:dyDescent="0.25">
      <c r="B108" s="33" t="s">
        <v>312</v>
      </c>
      <c r="C108" s="33" t="s">
        <v>154</v>
      </c>
      <c r="D108" s="33" t="s">
        <v>91</v>
      </c>
      <c r="E108" s="34">
        <v>45285</v>
      </c>
      <c r="F108" s="35" t="s">
        <v>92</v>
      </c>
      <c r="G108" s="35">
        <v>24</v>
      </c>
      <c r="H108" s="34">
        <v>45314</v>
      </c>
      <c r="I108" s="46">
        <f t="shared" si="1"/>
        <v>9.3030900723208418</v>
      </c>
      <c r="L108" s="34">
        <v>45414</v>
      </c>
      <c r="M108" s="35">
        <v>8</v>
      </c>
      <c r="N108" s="33" t="s">
        <v>93</v>
      </c>
    </row>
    <row r="109" spans="2:14" x14ac:dyDescent="0.25">
      <c r="B109" s="33" t="s">
        <v>313</v>
      </c>
      <c r="C109" s="33" t="s">
        <v>196</v>
      </c>
      <c r="D109" s="33" t="s">
        <v>91</v>
      </c>
      <c r="E109" s="34">
        <v>44179</v>
      </c>
      <c r="F109" s="35" t="s">
        <v>92</v>
      </c>
      <c r="G109" s="35">
        <v>24</v>
      </c>
      <c r="H109" s="34">
        <v>44895</v>
      </c>
      <c r="I109" s="46">
        <f t="shared" si="1"/>
        <v>23.076923076923077</v>
      </c>
      <c r="L109" s="34">
        <v>45579</v>
      </c>
      <c r="M109" s="35">
        <v>8</v>
      </c>
      <c r="N109" s="33" t="s">
        <v>93</v>
      </c>
    </row>
    <row r="110" spans="2:14" x14ac:dyDescent="0.25">
      <c r="B110" s="33" t="s">
        <v>314</v>
      </c>
      <c r="C110" s="33" t="s">
        <v>189</v>
      </c>
      <c r="D110" s="33" t="s">
        <v>91</v>
      </c>
      <c r="E110" s="34">
        <v>45306</v>
      </c>
      <c r="F110" s="35" t="s">
        <v>162</v>
      </c>
      <c r="G110" s="35">
        <v>26</v>
      </c>
      <c r="H110" s="34">
        <v>44627</v>
      </c>
      <c r="I110" s="46">
        <f t="shared" si="1"/>
        <v>31.886916502301116</v>
      </c>
      <c r="L110" s="34">
        <v>45317</v>
      </c>
      <c r="M110" s="35">
        <v>9</v>
      </c>
      <c r="N110" s="33" t="s">
        <v>163</v>
      </c>
    </row>
    <row r="111" spans="2:14" x14ac:dyDescent="0.25">
      <c r="B111" s="33" t="s">
        <v>315</v>
      </c>
      <c r="C111" s="33" t="s">
        <v>282</v>
      </c>
      <c r="D111" s="33" t="s">
        <v>91</v>
      </c>
      <c r="E111" s="34">
        <v>45320</v>
      </c>
      <c r="F111" s="35" t="s">
        <v>283</v>
      </c>
      <c r="G111" s="35">
        <v>7</v>
      </c>
      <c r="H111" s="34">
        <v>45320</v>
      </c>
      <c r="I111" s="46">
        <f t="shared" si="1"/>
        <v>9.1058514135437214</v>
      </c>
      <c r="L111" s="34">
        <v>45320</v>
      </c>
      <c r="M111" s="35">
        <v>5</v>
      </c>
      <c r="N111" s="33" t="s">
        <v>284</v>
      </c>
    </row>
    <row r="112" spans="2:14" x14ac:dyDescent="0.25">
      <c r="B112" s="33" t="s">
        <v>316</v>
      </c>
      <c r="C112" s="33" t="s">
        <v>282</v>
      </c>
      <c r="D112" s="33" t="s">
        <v>91</v>
      </c>
      <c r="E112" s="34">
        <v>45289</v>
      </c>
      <c r="F112" s="35" t="s">
        <v>283</v>
      </c>
      <c r="G112" s="35">
        <v>7</v>
      </c>
      <c r="H112" s="34">
        <v>45289</v>
      </c>
      <c r="I112" s="46">
        <f t="shared" si="1"/>
        <v>10.124917817225509</v>
      </c>
      <c r="L112" s="34">
        <v>45470</v>
      </c>
      <c r="M112" s="35">
        <v>5</v>
      </c>
      <c r="N112" s="33" t="s">
        <v>284</v>
      </c>
    </row>
    <row r="113" spans="2:14" x14ac:dyDescent="0.25">
      <c r="B113" s="33" t="s">
        <v>317</v>
      </c>
      <c r="C113" s="33" t="s">
        <v>228</v>
      </c>
      <c r="D113" s="33" t="s">
        <v>91</v>
      </c>
      <c r="E113" s="34">
        <v>45320</v>
      </c>
      <c r="F113" s="35" t="s">
        <v>102</v>
      </c>
      <c r="G113" s="35">
        <v>18</v>
      </c>
      <c r="H113" s="34">
        <v>44539</v>
      </c>
      <c r="I113" s="46">
        <f t="shared" si="1"/>
        <v>34.779750164365545</v>
      </c>
      <c r="L113" s="34">
        <v>45335</v>
      </c>
      <c r="M113" s="35">
        <v>10</v>
      </c>
      <c r="N113" s="33" t="s">
        <v>103</v>
      </c>
    </row>
    <row r="114" spans="2:14" x14ac:dyDescent="0.25">
      <c r="B114" s="33" t="s">
        <v>318</v>
      </c>
      <c r="C114" s="33" t="s">
        <v>319</v>
      </c>
      <c r="D114" s="33" t="s">
        <v>91</v>
      </c>
      <c r="E114" s="34">
        <v>45320</v>
      </c>
      <c r="F114" s="35" t="s">
        <v>111</v>
      </c>
      <c r="G114" s="35">
        <v>3</v>
      </c>
      <c r="H114" s="34">
        <v>43282</v>
      </c>
      <c r="I114" s="46">
        <f t="shared" si="1"/>
        <v>76.101249178172253</v>
      </c>
      <c r="L114" s="34">
        <v>45539</v>
      </c>
      <c r="M114" s="35">
        <v>3</v>
      </c>
      <c r="N114" s="33" t="s">
        <v>112</v>
      </c>
    </row>
    <row r="115" spans="2:14" x14ac:dyDescent="0.25">
      <c r="B115" s="33" t="s">
        <v>320</v>
      </c>
      <c r="C115" s="33" t="s">
        <v>154</v>
      </c>
      <c r="D115" s="33" t="s">
        <v>91</v>
      </c>
      <c r="E115" s="34">
        <v>43934</v>
      </c>
      <c r="F115" s="35" t="s">
        <v>162</v>
      </c>
      <c r="G115" s="35">
        <v>26</v>
      </c>
      <c r="H115" s="34">
        <v>41456</v>
      </c>
      <c r="I115" s="46">
        <f t="shared" si="1"/>
        <v>136.12754766600921</v>
      </c>
      <c r="L115" s="34">
        <v>45261</v>
      </c>
      <c r="M115" s="35">
        <v>9</v>
      </c>
      <c r="N115" s="33" t="s">
        <v>163</v>
      </c>
    </row>
    <row r="116" spans="2:14" x14ac:dyDescent="0.25">
      <c r="B116" s="33" t="s">
        <v>321</v>
      </c>
      <c r="C116" s="33" t="s">
        <v>322</v>
      </c>
      <c r="D116" s="33" t="s">
        <v>91</v>
      </c>
      <c r="E116" s="34">
        <v>45320</v>
      </c>
      <c r="F116" s="35" t="s">
        <v>102</v>
      </c>
      <c r="G116" s="35">
        <v>16</v>
      </c>
      <c r="H116" s="34">
        <v>42186</v>
      </c>
      <c r="I116" s="46">
        <f t="shared" si="1"/>
        <v>112.13017751479289</v>
      </c>
      <c r="L116" s="34">
        <v>45555</v>
      </c>
      <c r="M116" s="35">
        <v>10</v>
      </c>
      <c r="N116" s="33" t="s">
        <v>103</v>
      </c>
    </row>
    <row r="117" spans="2:14" x14ac:dyDescent="0.25">
      <c r="B117" s="33" t="s">
        <v>323</v>
      </c>
      <c r="C117" s="33" t="s">
        <v>324</v>
      </c>
      <c r="D117" s="33" t="s">
        <v>91</v>
      </c>
      <c r="E117" s="34">
        <v>43914</v>
      </c>
      <c r="F117" s="35" t="s">
        <v>111</v>
      </c>
      <c r="G117" s="35">
        <v>4</v>
      </c>
      <c r="H117" s="34">
        <v>45282</v>
      </c>
      <c r="I117" s="46">
        <f t="shared" si="1"/>
        <v>10.355029585798816</v>
      </c>
      <c r="L117" s="34">
        <v>45392</v>
      </c>
      <c r="M117" s="35">
        <v>3</v>
      </c>
      <c r="N117" s="33" t="s">
        <v>112</v>
      </c>
    </row>
    <row r="118" spans="2:14" x14ac:dyDescent="0.25">
      <c r="B118" s="33" t="s">
        <v>325</v>
      </c>
      <c r="C118" s="33" t="s">
        <v>326</v>
      </c>
      <c r="D118" s="33" t="s">
        <v>91</v>
      </c>
      <c r="E118" s="34">
        <v>45306</v>
      </c>
      <c r="F118" s="35" t="s">
        <v>102</v>
      </c>
      <c r="G118" s="35">
        <v>20</v>
      </c>
      <c r="H118" s="34">
        <v>45345</v>
      </c>
      <c r="I118" s="46">
        <f t="shared" si="1"/>
        <v>8.2840236686390529</v>
      </c>
      <c r="L118" s="34">
        <v>45595</v>
      </c>
      <c r="M118" s="35">
        <v>10</v>
      </c>
      <c r="N118" s="33" t="s">
        <v>103</v>
      </c>
    </row>
    <row r="119" spans="2:14" x14ac:dyDescent="0.25">
      <c r="B119" s="33" t="s">
        <v>327</v>
      </c>
      <c r="C119" s="33" t="s">
        <v>328</v>
      </c>
      <c r="D119" s="33" t="s">
        <v>91</v>
      </c>
      <c r="E119" s="34">
        <v>45342</v>
      </c>
      <c r="F119" s="35" t="s">
        <v>283</v>
      </c>
      <c r="G119" s="35">
        <v>7</v>
      </c>
      <c r="H119" s="34">
        <v>44378</v>
      </c>
      <c r="I119" s="46">
        <f t="shared" si="1"/>
        <v>40.072320841551608</v>
      </c>
      <c r="L119" s="34">
        <v>45394</v>
      </c>
      <c r="M119" s="35">
        <v>5</v>
      </c>
      <c r="N119" s="33" t="s">
        <v>284</v>
      </c>
    </row>
    <row r="120" spans="2:14" x14ac:dyDescent="0.25">
      <c r="B120" s="33" t="s">
        <v>329</v>
      </c>
      <c r="C120" s="33" t="s">
        <v>223</v>
      </c>
      <c r="D120" s="33" t="s">
        <v>91</v>
      </c>
      <c r="E120" s="34">
        <v>45327</v>
      </c>
      <c r="F120" s="35" t="s">
        <v>162</v>
      </c>
      <c r="G120" s="35">
        <v>26</v>
      </c>
      <c r="H120" s="34">
        <v>45352</v>
      </c>
      <c r="I120" s="46">
        <f t="shared" si="1"/>
        <v>8.0539119000657458</v>
      </c>
      <c r="L120" s="34">
        <v>45364</v>
      </c>
      <c r="M120" s="35">
        <v>9</v>
      </c>
      <c r="N120" s="33" t="s">
        <v>163</v>
      </c>
    </row>
    <row r="121" spans="2:14" x14ac:dyDescent="0.25">
      <c r="B121" s="33" t="s">
        <v>330</v>
      </c>
      <c r="C121" s="33" t="s">
        <v>154</v>
      </c>
      <c r="D121" s="33" t="s">
        <v>91</v>
      </c>
      <c r="E121" s="34">
        <v>45344</v>
      </c>
      <c r="F121" s="35" t="s">
        <v>92</v>
      </c>
      <c r="G121" s="35">
        <v>24</v>
      </c>
      <c r="H121" s="34">
        <v>42186</v>
      </c>
      <c r="I121" s="46">
        <f t="shared" si="1"/>
        <v>112.13017751479289</v>
      </c>
      <c r="L121" s="34">
        <v>45369</v>
      </c>
      <c r="M121" s="35">
        <v>8</v>
      </c>
      <c r="N121" s="33" t="s">
        <v>93</v>
      </c>
    </row>
    <row r="122" spans="2:14" x14ac:dyDescent="0.25">
      <c r="B122" s="33" t="s">
        <v>331</v>
      </c>
      <c r="C122" s="33" t="s">
        <v>328</v>
      </c>
      <c r="D122" s="33" t="s">
        <v>91</v>
      </c>
      <c r="E122" s="34">
        <v>43703</v>
      </c>
      <c r="F122" s="35" t="s">
        <v>157</v>
      </c>
      <c r="G122" s="35">
        <v>7</v>
      </c>
      <c r="H122" s="34">
        <v>43811</v>
      </c>
      <c r="I122" s="46">
        <f t="shared" si="1"/>
        <v>58.711374095989477</v>
      </c>
      <c r="L122" s="34">
        <v>44581</v>
      </c>
      <c r="M122" s="35">
        <v>5</v>
      </c>
      <c r="N122" s="33" t="s">
        <v>158</v>
      </c>
    </row>
    <row r="123" spans="2:14" x14ac:dyDescent="0.25">
      <c r="B123" s="33" t="s">
        <v>332</v>
      </c>
      <c r="C123" s="33" t="s">
        <v>110</v>
      </c>
      <c r="D123" s="33" t="s">
        <v>91</v>
      </c>
      <c r="E123" s="34">
        <v>45250</v>
      </c>
      <c r="F123" s="35" t="s">
        <v>111</v>
      </c>
      <c r="G123" s="35">
        <v>3</v>
      </c>
      <c r="H123" s="34">
        <v>42584</v>
      </c>
      <c r="I123" s="46">
        <f t="shared" si="1"/>
        <v>99.046679815910579</v>
      </c>
      <c r="L123" s="34">
        <v>45366</v>
      </c>
      <c r="M123" s="35">
        <v>3</v>
      </c>
      <c r="N123" s="33" t="s">
        <v>112</v>
      </c>
    </row>
    <row r="124" spans="2:14" x14ac:dyDescent="0.25">
      <c r="B124" s="33" t="s">
        <v>333</v>
      </c>
      <c r="C124" s="33" t="s">
        <v>282</v>
      </c>
      <c r="D124" s="33" t="s">
        <v>91</v>
      </c>
      <c r="E124" s="34">
        <v>45366</v>
      </c>
      <c r="F124" s="35" t="s">
        <v>283</v>
      </c>
      <c r="G124" s="35">
        <v>7</v>
      </c>
      <c r="H124" s="34">
        <v>45266</v>
      </c>
      <c r="I124" s="46">
        <f t="shared" si="1"/>
        <v>10.880999342537804</v>
      </c>
      <c r="L124" s="34">
        <v>45366</v>
      </c>
      <c r="M124" s="35">
        <v>5</v>
      </c>
      <c r="N124" s="33" t="s">
        <v>284</v>
      </c>
    </row>
    <row r="125" spans="2:14" x14ac:dyDescent="0.25">
      <c r="B125" s="33" t="s">
        <v>334</v>
      </c>
      <c r="C125" s="33" t="s">
        <v>326</v>
      </c>
      <c r="D125" s="33" t="s">
        <v>91</v>
      </c>
      <c r="E125" s="34">
        <v>45341</v>
      </c>
      <c r="F125" s="35" t="s">
        <v>102</v>
      </c>
      <c r="G125" s="35">
        <v>20</v>
      </c>
      <c r="H125" s="34">
        <v>45378</v>
      </c>
      <c r="I125" s="46">
        <f t="shared" si="1"/>
        <v>7.1992110453648914</v>
      </c>
      <c r="L125" s="34">
        <v>45378</v>
      </c>
      <c r="M125" s="35">
        <v>10</v>
      </c>
      <c r="N125" s="33" t="s">
        <v>103</v>
      </c>
    </row>
    <row r="126" spans="2:14" x14ac:dyDescent="0.25">
      <c r="B126" s="33" t="s">
        <v>335</v>
      </c>
      <c r="C126" s="33" t="s">
        <v>223</v>
      </c>
      <c r="D126" s="33" t="s">
        <v>91</v>
      </c>
      <c r="E126" s="34">
        <v>44844</v>
      </c>
      <c r="F126" s="35" t="s">
        <v>162</v>
      </c>
      <c r="G126" s="35">
        <v>26</v>
      </c>
      <c r="H126" s="34">
        <v>45207</v>
      </c>
      <c r="I126" s="46">
        <f t="shared" si="1"/>
        <v>12.820512820512819</v>
      </c>
      <c r="L126" s="34">
        <v>45525</v>
      </c>
      <c r="M126" s="35">
        <v>9</v>
      </c>
      <c r="N126" s="33" t="s">
        <v>163</v>
      </c>
    </row>
    <row r="127" spans="2:14" x14ac:dyDescent="0.25">
      <c r="B127" s="33" t="s">
        <v>336</v>
      </c>
      <c r="C127" s="33" t="s">
        <v>337</v>
      </c>
      <c r="D127" s="33" t="s">
        <v>91</v>
      </c>
      <c r="E127" s="34">
        <v>43831</v>
      </c>
      <c r="F127" s="35" t="s">
        <v>102</v>
      </c>
      <c r="G127" s="35">
        <v>18</v>
      </c>
      <c r="H127" s="34">
        <v>45341</v>
      </c>
      <c r="I127" s="46">
        <f t="shared" si="1"/>
        <v>8.4155161078237999</v>
      </c>
      <c r="L127" s="34">
        <v>45387</v>
      </c>
      <c r="M127" s="35">
        <v>10</v>
      </c>
      <c r="N127" s="33" t="s">
        <v>103</v>
      </c>
    </row>
    <row r="128" spans="2:14" x14ac:dyDescent="0.25">
      <c r="B128" s="33" t="s">
        <v>338</v>
      </c>
      <c r="C128" s="33" t="s">
        <v>154</v>
      </c>
      <c r="D128" s="33" t="s">
        <v>91</v>
      </c>
      <c r="E128" s="34">
        <v>45362</v>
      </c>
      <c r="F128" s="35" t="s">
        <v>92</v>
      </c>
      <c r="G128" s="35">
        <v>24</v>
      </c>
      <c r="H128" s="34">
        <v>45342</v>
      </c>
      <c r="I128" s="46">
        <f t="shared" ref="I128:I188" si="2">+($H$1-H128)/30.42</f>
        <v>8.3826429980276131</v>
      </c>
      <c r="L128" s="34">
        <v>45362</v>
      </c>
      <c r="M128" s="35">
        <v>8</v>
      </c>
      <c r="N128" s="33" t="s">
        <v>93</v>
      </c>
    </row>
    <row r="129" spans="2:14" x14ac:dyDescent="0.25">
      <c r="B129" s="33" t="s">
        <v>339</v>
      </c>
      <c r="C129" s="33" t="s">
        <v>266</v>
      </c>
      <c r="D129" s="33" t="s">
        <v>91</v>
      </c>
      <c r="E129" s="34">
        <v>43617</v>
      </c>
      <c r="F129" s="35" t="s">
        <v>123</v>
      </c>
      <c r="G129" s="35">
        <v>5</v>
      </c>
      <c r="H129" s="34">
        <v>42213</v>
      </c>
      <c r="I129" s="46">
        <f t="shared" si="2"/>
        <v>111.24260355029585</v>
      </c>
      <c r="L129" s="34">
        <v>45533</v>
      </c>
      <c r="M129" s="35">
        <v>7</v>
      </c>
      <c r="N129" s="33" t="s">
        <v>124</v>
      </c>
    </row>
    <row r="130" spans="2:14" x14ac:dyDescent="0.25">
      <c r="B130" s="33" t="s">
        <v>340</v>
      </c>
      <c r="C130" s="33" t="s">
        <v>341</v>
      </c>
      <c r="D130" s="33" t="s">
        <v>91</v>
      </c>
      <c r="E130" s="34">
        <v>43617</v>
      </c>
      <c r="F130" s="35" t="s">
        <v>180</v>
      </c>
      <c r="G130" s="35">
        <v>2</v>
      </c>
      <c r="H130" s="34">
        <v>43983</v>
      </c>
      <c r="I130" s="46">
        <f t="shared" si="2"/>
        <v>53.057199211045365</v>
      </c>
      <c r="L130" s="34">
        <v>45587</v>
      </c>
      <c r="M130" s="35">
        <v>2</v>
      </c>
      <c r="N130" s="33" t="s">
        <v>181</v>
      </c>
    </row>
    <row r="131" spans="2:14" x14ac:dyDescent="0.25">
      <c r="B131" s="33" t="s">
        <v>342</v>
      </c>
      <c r="C131" s="33" t="s">
        <v>278</v>
      </c>
      <c r="D131" s="33" t="s">
        <v>91</v>
      </c>
      <c r="E131" s="34">
        <v>43617</v>
      </c>
      <c r="F131" s="35" t="s">
        <v>111</v>
      </c>
      <c r="G131" s="35">
        <v>4</v>
      </c>
      <c r="H131" s="34">
        <v>42310</v>
      </c>
      <c r="I131" s="46">
        <f t="shared" si="2"/>
        <v>108.05391190006574</v>
      </c>
      <c r="L131" s="34">
        <v>45104</v>
      </c>
      <c r="M131" s="35">
        <v>3</v>
      </c>
      <c r="N131" s="33" t="s">
        <v>112</v>
      </c>
    </row>
    <row r="132" spans="2:14" x14ac:dyDescent="0.25">
      <c r="B132" s="33" t="s">
        <v>343</v>
      </c>
      <c r="C132" s="33" t="s">
        <v>344</v>
      </c>
      <c r="D132" s="33" t="s">
        <v>91</v>
      </c>
      <c r="E132" s="34">
        <v>44900</v>
      </c>
      <c r="F132" s="35" t="s">
        <v>157</v>
      </c>
      <c r="G132" s="35">
        <v>7</v>
      </c>
      <c r="H132" s="34">
        <v>45029</v>
      </c>
      <c r="I132" s="46">
        <f t="shared" si="2"/>
        <v>18.671926364234057</v>
      </c>
      <c r="L132" s="34">
        <v>45156</v>
      </c>
      <c r="M132" s="35">
        <v>5</v>
      </c>
      <c r="N132" s="33" t="s">
        <v>158</v>
      </c>
    </row>
    <row r="133" spans="2:14" x14ac:dyDescent="0.25">
      <c r="B133" s="33" t="s">
        <v>345</v>
      </c>
      <c r="C133" s="33" t="s">
        <v>213</v>
      </c>
      <c r="D133" s="33" t="s">
        <v>91</v>
      </c>
      <c r="E133" s="34">
        <v>43617</v>
      </c>
      <c r="F133" s="35" t="s">
        <v>111</v>
      </c>
      <c r="G133" s="35">
        <v>4</v>
      </c>
      <c r="H133" s="34">
        <v>43199</v>
      </c>
      <c r="I133" s="46">
        <f t="shared" si="2"/>
        <v>78.829717291255747</v>
      </c>
      <c r="L133" s="34">
        <v>45485</v>
      </c>
      <c r="M133" s="35">
        <v>3</v>
      </c>
      <c r="N133" s="33" t="s">
        <v>112</v>
      </c>
    </row>
    <row r="134" spans="2:14" x14ac:dyDescent="0.25">
      <c r="B134" s="33" t="s">
        <v>346</v>
      </c>
      <c r="C134" s="33" t="s">
        <v>246</v>
      </c>
      <c r="D134" s="33" t="s">
        <v>91</v>
      </c>
      <c r="E134" s="34">
        <v>44132</v>
      </c>
      <c r="F134" s="35" t="s">
        <v>111</v>
      </c>
      <c r="G134" s="35">
        <v>4</v>
      </c>
      <c r="H134" s="34">
        <v>45051</v>
      </c>
      <c r="I134" s="46">
        <f t="shared" si="2"/>
        <v>17.948717948717949</v>
      </c>
      <c r="L134" s="34">
        <v>45516</v>
      </c>
      <c r="M134" s="35">
        <v>3</v>
      </c>
      <c r="N134" s="33" t="s">
        <v>112</v>
      </c>
    </row>
    <row r="135" spans="2:14" x14ac:dyDescent="0.25">
      <c r="B135" s="33" t="s">
        <v>347</v>
      </c>
      <c r="C135" s="33" t="s">
        <v>223</v>
      </c>
      <c r="D135" s="33" t="s">
        <v>91</v>
      </c>
      <c r="E135" s="34">
        <v>45181</v>
      </c>
      <c r="F135" s="35" t="s">
        <v>162</v>
      </c>
      <c r="G135" s="35">
        <v>26</v>
      </c>
      <c r="H135" s="34">
        <v>45377</v>
      </c>
      <c r="I135" s="46">
        <f t="shared" si="2"/>
        <v>7.2320841551610782</v>
      </c>
      <c r="L135" s="34">
        <v>45377</v>
      </c>
      <c r="M135" s="35">
        <v>9</v>
      </c>
      <c r="N135" s="33" t="s">
        <v>163</v>
      </c>
    </row>
    <row r="136" spans="2:14" x14ac:dyDescent="0.25">
      <c r="B136" s="33" t="s">
        <v>348</v>
      </c>
      <c r="C136" s="33" t="s">
        <v>349</v>
      </c>
      <c r="D136" s="33" t="s">
        <v>91</v>
      </c>
      <c r="E136" s="34">
        <v>45355</v>
      </c>
      <c r="F136" s="35" t="s">
        <v>350</v>
      </c>
      <c r="G136" s="35">
        <v>12</v>
      </c>
      <c r="H136" s="34">
        <v>44819</v>
      </c>
      <c r="I136" s="46">
        <f t="shared" si="2"/>
        <v>25.575279421433265</v>
      </c>
      <c r="L136" s="34">
        <v>45355</v>
      </c>
      <c r="M136" s="35">
        <v>4</v>
      </c>
      <c r="N136" s="33" t="s">
        <v>351</v>
      </c>
    </row>
    <row r="137" spans="2:14" x14ac:dyDescent="0.25">
      <c r="B137" s="33" t="s">
        <v>352</v>
      </c>
      <c r="C137" s="33" t="s">
        <v>353</v>
      </c>
      <c r="D137" s="33" t="s">
        <v>91</v>
      </c>
      <c r="E137" s="34">
        <v>45355</v>
      </c>
      <c r="F137" s="35" t="s">
        <v>134</v>
      </c>
      <c r="G137" s="35">
        <v>28</v>
      </c>
      <c r="H137" s="34">
        <v>42816</v>
      </c>
      <c r="I137" s="46">
        <f t="shared" si="2"/>
        <v>91.420118343195256</v>
      </c>
      <c r="L137" s="34">
        <v>45355</v>
      </c>
      <c r="M137" s="35">
        <v>19</v>
      </c>
      <c r="N137" s="33" t="s">
        <v>135</v>
      </c>
    </row>
    <row r="138" spans="2:14" x14ac:dyDescent="0.25">
      <c r="B138" s="33" t="s">
        <v>354</v>
      </c>
      <c r="C138" s="33" t="s">
        <v>319</v>
      </c>
      <c r="D138" s="33" t="s">
        <v>91</v>
      </c>
      <c r="E138" s="34">
        <v>45400</v>
      </c>
      <c r="F138" s="35" t="s">
        <v>111</v>
      </c>
      <c r="G138" s="35">
        <v>3</v>
      </c>
      <c r="H138" s="34">
        <v>43282</v>
      </c>
      <c r="I138" s="46">
        <f t="shared" si="2"/>
        <v>76.101249178172253</v>
      </c>
      <c r="L138" s="34">
        <v>45405</v>
      </c>
      <c r="M138" s="35">
        <v>3</v>
      </c>
      <c r="N138" s="33" t="s">
        <v>112</v>
      </c>
    </row>
    <row r="139" spans="2:14" x14ac:dyDescent="0.25">
      <c r="B139" s="33" t="s">
        <v>355</v>
      </c>
      <c r="C139" s="33" t="s">
        <v>322</v>
      </c>
      <c r="D139" s="33" t="s">
        <v>91</v>
      </c>
      <c r="E139" s="34">
        <v>45400</v>
      </c>
      <c r="F139" s="35" t="s">
        <v>102</v>
      </c>
      <c r="G139" s="35">
        <v>20</v>
      </c>
      <c r="H139" s="34">
        <v>42186</v>
      </c>
      <c r="I139" s="46">
        <f t="shared" si="2"/>
        <v>112.13017751479289</v>
      </c>
      <c r="L139" s="34">
        <v>45560</v>
      </c>
      <c r="M139" s="35">
        <v>10</v>
      </c>
      <c r="N139" s="33" t="s">
        <v>103</v>
      </c>
    </row>
    <row r="140" spans="2:14" x14ac:dyDescent="0.25">
      <c r="B140" s="33" t="s">
        <v>356</v>
      </c>
      <c r="C140" s="33" t="s">
        <v>357</v>
      </c>
      <c r="D140" s="33" t="s">
        <v>91</v>
      </c>
      <c r="E140" s="34">
        <v>44682</v>
      </c>
      <c r="F140" s="35" t="s">
        <v>358</v>
      </c>
      <c r="G140" s="35">
        <v>13</v>
      </c>
      <c r="H140" s="34">
        <v>45001</v>
      </c>
      <c r="I140" s="46">
        <f t="shared" si="2"/>
        <v>19.592373438527282</v>
      </c>
      <c r="L140" s="34">
        <v>45603</v>
      </c>
      <c r="M140" s="35">
        <v>13</v>
      </c>
      <c r="N140" s="33" t="s">
        <v>359</v>
      </c>
    </row>
    <row r="141" spans="2:14" x14ac:dyDescent="0.25">
      <c r="B141" s="33" t="s">
        <v>360</v>
      </c>
      <c r="C141" s="33" t="s">
        <v>328</v>
      </c>
      <c r="D141" s="33" t="s">
        <v>91</v>
      </c>
      <c r="E141" s="34">
        <v>45405</v>
      </c>
      <c r="F141" s="35" t="s">
        <v>283</v>
      </c>
      <c r="G141" s="35">
        <v>7</v>
      </c>
      <c r="H141" s="34">
        <v>43203</v>
      </c>
      <c r="I141" s="46">
        <f t="shared" si="2"/>
        <v>78.698224852071007</v>
      </c>
      <c r="L141" s="34">
        <v>45405</v>
      </c>
      <c r="M141" s="35">
        <v>5</v>
      </c>
      <c r="N141" s="33" t="s">
        <v>284</v>
      </c>
    </row>
    <row r="142" spans="2:14" x14ac:dyDescent="0.25">
      <c r="B142" s="33" t="s">
        <v>361</v>
      </c>
      <c r="C142" s="33" t="s">
        <v>362</v>
      </c>
      <c r="D142" s="33" t="s">
        <v>91</v>
      </c>
      <c r="E142" s="34">
        <v>44459</v>
      </c>
      <c r="F142" s="35" t="s">
        <v>180</v>
      </c>
      <c r="G142" s="35">
        <v>2</v>
      </c>
      <c r="H142" s="34">
        <v>45406</v>
      </c>
      <c r="I142" s="46">
        <f t="shared" si="2"/>
        <v>6.2787639710716627</v>
      </c>
      <c r="L142" s="34">
        <v>45566</v>
      </c>
      <c r="M142" s="35">
        <v>2</v>
      </c>
      <c r="N142" s="33" t="s">
        <v>181</v>
      </c>
    </row>
    <row r="143" spans="2:14" x14ac:dyDescent="0.25">
      <c r="B143" s="33" t="s">
        <v>363</v>
      </c>
      <c r="C143" s="33" t="s">
        <v>364</v>
      </c>
      <c r="D143" s="33" t="s">
        <v>91</v>
      </c>
      <c r="E143" s="34">
        <v>44896</v>
      </c>
      <c r="F143" s="35" t="s">
        <v>106</v>
      </c>
      <c r="G143" s="35">
        <v>10</v>
      </c>
      <c r="H143" s="34">
        <v>45176</v>
      </c>
      <c r="I143" s="46">
        <f t="shared" si="2"/>
        <v>13.839579224194608</v>
      </c>
      <c r="L143" s="34">
        <v>45176</v>
      </c>
      <c r="M143" s="35" t="s">
        <v>107</v>
      </c>
      <c r="N143" s="33" t="s">
        <v>108</v>
      </c>
    </row>
    <row r="144" spans="2:14" x14ac:dyDescent="0.25">
      <c r="B144" s="33" t="s">
        <v>365</v>
      </c>
      <c r="C144" s="33" t="s">
        <v>154</v>
      </c>
      <c r="D144" s="33" t="s">
        <v>91</v>
      </c>
      <c r="E144" s="34">
        <v>45390</v>
      </c>
      <c r="F144" s="35" t="s">
        <v>92</v>
      </c>
      <c r="G144" s="35">
        <v>24</v>
      </c>
      <c r="H144" s="34">
        <v>45412</v>
      </c>
      <c r="I144" s="46">
        <f t="shared" si="2"/>
        <v>6.0815253122945423</v>
      </c>
      <c r="L144" s="34">
        <v>45412</v>
      </c>
      <c r="M144" s="35">
        <v>8</v>
      </c>
      <c r="N144" s="33" t="s">
        <v>93</v>
      </c>
    </row>
    <row r="145" spans="2:14" x14ac:dyDescent="0.25">
      <c r="B145" s="33" t="s">
        <v>366</v>
      </c>
      <c r="C145" s="33" t="s">
        <v>367</v>
      </c>
      <c r="D145" s="33" t="s">
        <v>91</v>
      </c>
      <c r="E145" s="34">
        <v>43564</v>
      </c>
      <c r="F145" s="35" t="s">
        <v>309</v>
      </c>
      <c r="G145" s="35">
        <v>16</v>
      </c>
      <c r="H145" s="34">
        <v>43891</v>
      </c>
      <c r="I145" s="46">
        <f t="shared" si="2"/>
        <v>56.081525312294538</v>
      </c>
      <c r="L145" s="34">
        <v>45114</v>
      </c>
      <c r="M145" s="35">
        <v>11</v>
      </c>
      <c r="N145" s="33" t="s">
        <v>310</v>
      </c>
    </row>
    <row r="146" spans="2:14" x14ac:dyDescent="0.25">
      <c r="B146" s="33" t="s">
        <v>368</v>
      </c>
      <c r="C146" s="33" t="s">
        <v>369</v>
      </c>
      <c r="D146" s="33" t="s">
        <v>91</v>
      </c>
      <c r="E146" s="34">
        <v>45397</v>
      </c>
      <c r="F146" s="35" t="s">
        <v>147</v>
      </c>
      <c r="G146" s="35">
        <v>32</v>
      </c>
      <c r="H146" s="34">
        <v>45085</v>
      </c>
      <c r="I146" s="46">
        <f t="shared" si="2"/>
        <v>16.8310322156476</v>
      </c>
      <c r="L146" s="34">
        <v>45412</v>
      </c>
      <c r="M146" s="35">
        <v>16</v>
      </c>
      <c r="N146" s="33" t="s">
        <v>148</v>
      </c>
    </row>
    <row r="147" spans="2:14" x14ac:dyDescent="0.25">
      <c r="B147" s="33" t="s">
        <v>370</v>
      </c>
      <c r="C147" s="33" t="s">
        <v>185</v>
      </c>
      <c r="D147" s="33" t="s">
        <v>91</v>
      </c>
      <c r="E147" s="34">
        <v>45413</v>
      </c>
      <c r="F147" s="35" t="s">
        <v>92</v>
      </c>
      <c r="G147" s="35">
        <v>24</v>
      </c>
      <c r="H147" s="34">
        <v>43382</v>
      </c>
      <c r="I147" s="46">
        <f t="shared" si="2"/>
        <v>72.813938198553572</v>
      </c>
      <c r="L147" s="34">
        <v>45560</v>
      </c>
      <c r="M147" s="35">
        <v>8</v>
      </c>
      <c r="N147" s="33" t="s">
        <v>93</v>
      </c>
    </row>
    <row r="148" spans="2:14" x14ac:dyDescent="0.25">
      <c r="B148" s="33" t="s">
        <v>371</v>
      </c>
      <c r="C148" s="33" t="s">
        <v>246</v>
      </c>
      <c r="D148" s="33" t="s">
        <v>91</v>
      </c>
      <c r="E148" s="34">
        <v>45359</v>
      </c>
      <c r="F148" s="35" t="s">
        <v>111</v>
      </c>
      <c r="G148" s="35">
        <v>4</v>
      </c>
      <c r="H148" s="34">
        <v>45434</v>
      </c>
      <c r="I148" s="46">
        <f t="shared" si="2"/>
        <v>5.3583168967784349</v>
      </c>
      <c r="L148" s="34">
        <v>45434</v>
      </c>
      <c r="M148" s="35">
        <v>3</v>
      </c>
      <c r="N148" s="33" t="s">
        <v>112</v>
      </c>
    </row>
    <row r="149" spans="2:14" x14ac:dyDescent="0.25">
      <c r="B149" s="33" t="s">
        <v>372</v>
      </c>
      <c r="C149" s="33" t="s">
        <v>300</v>
      </c>
      <c r="D149" s="33" t="s">
        <v>91</v>
      </c>
      <c r="E149" s="34">
        <v>45355</v>
      </c>
      <c r="F149" s="35" t="s">
        <v>111</v>
      </c>
      <c r="G149" s="35">
        <v>3</v>
      </c>
      <c r="H149" s="34">
        <v>43081</v>
      </c>
      <c r="I149" s="46">
        <f t="shared" si="2"/>
        <v>82.708744247205786</v>
      </c>
      <c r="L149" s="34">
        <v>45562</v>
      </c>
      <c r="M149" s="35">
        <v>3</v>
      </c>
      <c r="N149" s="33" t="s">
        <v>112</v>
      </c>
    </row>
    <row r="150" spans="2:14" x14ac:dyDescent="0.25">
      <c r="B150" s="33" t="s">
        <v>373</v>
      </c>
      <c r="C150" s="33" t="s">
        <v>374</v>
      </c>
      <c r="D150" s="33" t="s">
        <v>91</v>
      </c>
      <c r="E150" s="34">
        <v>43617</v>
      </c>
      <c r="F150" s="35" t="s">
        <v>123</v>
      </c>
      <c r="G150" s="35">
        <v>5</v>
      </c>
      <c r="H150" s="34">
        <v>45420</v>
      </c>
      <c r="I150" s="46">
        <f t="shared" si="2"/>
        <v>5.8185404339250493</v>
      </c>
      <c r="L150" s="34">
        <v>45420</v>
      </c>
      <c r="M150" s="35">
        <v>7</v>
      </c>
      <c r="N150" s="33" t="s">
        <v>124</v>
      </c>
    </row>
    <row r="151" spans="2:14" x14ac:dyDescent="0.25">
      <c r="B151" s="33" t="s">
        <v>375</v>
      </c>
      <c r="C151" s="33" t="s">
        <v>376</v>
      </c>
      <c r="D151" s="33" t="s">
        <v>91</v>
      </c>
      <c r="E151" s="34">
        <v>45446</v>
      </c>
      <c r="F151" s="35" t="s">
        <v>92</v>
      </c>
      <c r="G151" s="35">
        <v>24</v>
      </c>
      <c r="H151" s="34">
        <v>45454</v>
      </c>
      <c r="I151" s="46">
        <f t="shared" si="2"/>
        <v>4.700854700854701</v>
      </c>
      <c r="L151" s="34">
        <v>45454</v>
      </c>
      <c r="M151" s="35">
        <v>8</v>
      </c>
      <c r="N151" s="33" t="s">
        <v>93</v>
      </c>
    </row>
    <row r="152" spans="2:14" x14ac:dyDescent="0.25">
      <c r="B152" s="33" t="s">
        <v>377</v>
      </c>
      <c r="C152" s="33" t="s">
        <v>378</v>
      </c>
      <c r="D152" s="33" t="s">
        <v>91</v>
      </c>
      <c r="E152" s="34">
        <v>45320</v>
      </c>
      <c r="F152" s="35" t="s">
        <v>130</v>
      </c>
      <c r="G152" s="35">
        <v>23</v>
      </c>
      <c r="H152" s="34">
        <v>43769</v>
      </c>
      <c r="I152" s="46">
        <f t="shared" si="2"/>
        <v>60.092044707429316</v>
      </c>
      <c r="L152" s="34">
        <v>45555</v>
      </c>
      <c r="M152" s="35">
        <v>12</v>
      </c>
      <c r="N152" s="33" t="s">
        <v>131</v>
      </c>
    </row>
    <row r="153" spans="2:14" x14ac:dyDescent="0.25">
      <c r="B153" s="33" t="s">
        <v>379</v>
      </c>
      <c r="C153" s="33" t="s">
        <v>110</v>
      </c>
      <c r="D153" s="33" t="s">
        <v>91</v>
      </c>
      <c r="E153" s="34">
        <v>45349</v>
      </c>
      <c r="F153" s="35" t="s">
        <v>111</v>
      </c>
      <c r="G153" s="35">
        <v>3</v>
      </c>
      <c r="H153" s="34">
        <v>43348</v>
      </c>
      <c r="I153" s="46">
        <f t="shared" si="2"/>
        <v>73.931623931623932</v>
      </c>
      <c r="L153" s="34">
        <v>45433</v>
      </c>
      <c r="M153" s="35">
        <v>3</v>
      </c>
      <c r="N153" s="33" t="s">
        <v>112</v>
      </c>
    </row>
    <row r="154" spans="2:14" x14ac:dyDescent="0.25">
      <c r="B154" s="33" t="s">
        <v>380</v>
      </c>
      <c r="C154" s="33" t="s">
        <v>326</v>
      </c>
      <c r="D154" s="33" t="s">
        <v>91</v>
      </c>
      <c r="E154" s="34">
        <v>45425</v>
      </c>
      <c r="F154" s="35" t="s">
        <v>102</v>
      </c>
      <c r="G154" s="35">
        <v>20</v>
      </c>
      <c r="H154" s="34">
        <v>45233</v>
      </c>
      <c r="I154" s="46">
        <f t="shared" si="2"/>
        <v>11.965811965811966</v>
      </c>
      <c r="L154" s="34">
        <v>45589</v>
      </c>
      <c r="M154" s="35">
        <v>10</v>
      </c>
      <c r="N154" s="33" t="s">
        <v>103</v>
      </c>
    </row>
    <row r="155" spans="2:14" x14ac:dyDescent="0.25">
      <c r="B155" s="33" t="s">
        <v>381</v>
      </c>
      <c r="C155" s="33" t="s">
        <v>120</v>
      </c>
      <c r="D155" s="33" t="s">
        <v>91</v>
      </c>
      <c r="E155" s="34">
        <v>43011</v>
      </c>
      <c r="F155" s="35" t="s">
        <v>92</v>
      </c>
      <c r="G155" s="35">
        <v>24</v>
      </c>
      <c r="H155" s="34">
        <v>43452</v>
      </c>
      <c r="I155" s="46">
        <f t="shared" si="2"/>
        <v>70.512820512820511</v>
      </c>
      <c r="L155" s="34">
        <v>45461</v>
      </c>
      <c r="M155" s="35">
        <v>8</v>
      </c>
      <c r="N155" s="33" t="s">
        <v>93</v>
      </c>
    </row>
    <row r="156" spans="2:14" x14ac:dyDescent="0.25">
      <c r="B156" s="33" t="s">
        <v>382</v>
      </c>
      <c r="C156" s="33" t="s">
        <v>189</v>
      </c>
      <c r="D156" s="33" t="s">
        <v>91</v>
      </c>
      <c r="E156" s="34">
        <v>45442</v>
      </c>
      <c r="F156" s="35" t="s">
        <v>162</v>
      </c>
      <c r="G156" s="35">
        <v>26</v>
      </c>
      <c r="H156" s="34">
        <v>44664</v>
      </c>
      <c r="I156" s="46">
        <f t="shared" si="2"/>
        <v>30.670611439842208</v>
      </c>
      <c r="L156" s="34">
        <v>45442</v>
      </c>
      <c r="M156" s="35">
        <v>9</v>
      </c>
      <c r="N156" s="33" t="s">
        <v>163</v>
      </c>
    </row>
    <row r="157" spans="2:14" x14ac:dyDescent="0.25">
      <c r="B157" s="33" t="s">
        <v>383</v>
      </c>
      <c r="C157" s="33" t="s">
        <v>189</v>
      </c>
      <c r="D157" s="33" t="s">
        <v>91</v>
      </c>
      <c r="E157" s="34">
        <v>43831</v>
      </c>
      <c r="F157" s="35" t="s">
        <v>162</v>
      </c>
      <c r="G157" s="35">
        <v>26</v>
      </c>
      <c r="H157" s="34">
        <v>45111</v>
      </c>
      <c r="I157" s="46">
        <f t="shared" si="2"/>
        <v>15.976331360946745</v>
      </c>
      <c r="L157" s="34">
        <v>45464</v>
      </c>
      <c r="M157" s="35">
        <v>9</v>
      </c>
      <c r="N157" s="33" t="s">
        <v>163</v>
      </c>
    </row>
    <row r="158" spans="2:14" x14ac:dyDescent="0.25">
      <c r="B158" s="33" t="s">
        <v>384</v>
      </c>
      <c r="C158" s="33" t="s">
        <v>154</v>
      </c>
      <c r="D158" s="33" t="s">
        <v>91</v>
      </c>
      <c r="E158" s="34">
        <v>45427</v>
      </c>
      <c r="F158" s="35" t="s">
        <v>92</v>
      </c>
      <c r="G158" s="35">
        <v>24</v>
      </c>
      <c r="H158" s="34">
        <v>45468</v>
      </c>
      <c r="I158" s="46">
        <f t="shared" si="2"/>
        <v>4.2406311637080867</v>
      </c>
      <c r="L158" s="34">
        <v>45505</v>
      </c>
      <c r="M158" s="35">
        <v>8</v>
      </c>
      <c r="N158" s="33" t="s">
        <v>93</v>
      </c>
    </row>
    <row r="159" spans="2:14" x14ac:dyDescent="0.25">
      <c r="B159" s="33" t="s">
        <v>385</v>
      </c>
      <c r="C159" s="33" t="s">
        <v>386</v>
      </c>
      <c r="D159" s="33" t="s">
        <v>91</v>
      </c>
      <c r="E159" s="34">
        <v>44417</v>
      </c>
      <c r="F159" s="35" t="s">
        <v>387</v>
      </c>
      <c r="G159" s="35">
        <v>22</v>
      </c>
      <c r="H159" s="34">
        <v>43473</v>
      </c>
      <c r="I159" s="46">
        <f t="shared" si="2"/>
        <v>69.822485207100584</v>
      </c>
      <c r="L159" s="34">
        <v>45114</v>
      </c>
      <c r="M159" s="35">
        <v>12</v>
      </c>
      <c r="N159" s="33" t="s">
        <v>388</v>
      </c>
    </row>
    <row r="160" spans="2:14" x14ac:dyDescent="0.25">
      <c r="B160" s="33" t="s">
        <v>389</v>
      </c>
      <c r="C160" s="33" t="s">
        <v>263</v>
      </c>
      <c r="D160" s="33" t="s">
        <v>91</v>
      </c>
      <c r="E160" s="34">
        <v>45432</v>
      </c>
      <c r="F160" s="35" t="s">
        <v>180</v>
      </c>
      <c r="G160" s="35">
        <v>2</v>
      </c>
      <c r="H160" s="34">
        <v>42491</v>
      </c>
      <c r="I160" s="46">
        <f t="shared" si="2"/>
        <v>102.10387902695595</v>
      </c>
      <c r="L160" s="34">
        <v>45537</v>
      </c>
      <c r="M160" s="35">
        <v>2</v>
      </c>
      <c r="N160" s="33" t="s">
        <v>181</v>
      </c>
    </row>
    <row r="161" spans="2:14" x14ac:dyDescent="0.25">
      <c r="B161" s="33" t="s">
        <v>390</v>
      </c>
      <c r="C161" s="33" t="s">
        <v>391</v>
      </c>
      <c r="D161" s="33" t="s">
        <v>91</v>
      </c>
      <c r="E161" s="34">
        <v>45432</v>
      </c>
      <c r="F161" s="35" t="s">
        <v>139</v>
      </c>
      <c r="G161" s="35">
        <v>29</v>
      </c>
      <c r="H161" s="34">
        <v>45140</v>
      </c>
      <c r="I161" s="46">
        <f t="shared" si="2"/>
        <v>15.023011176857329</v>
      </c>
      <c r="L161" s="34">
        <v>45558</v>
      </c>
      <c r="M161" s="35">
        <v>18</v>
      </c>
      <c r="N161" s="33" t="s">
        <v>140</v>
      </c>
    </row>
    <row r="162" spans="2:14" x14ac:dyDescent="0.25">
      <c r="B162" s="33" t="s">
        <v>392</v>
      </c>
      <c r="C162" s="33" t="s">
        <v>393</v>
      </c>
      <c r="D162" s="33" t="s">
        <v>91</v>
      </c>
      <c r="E162" s="34">
        <v>45432</v>
      </c>
      <c r="F162" s="35" t="s">
        <v>147</v>
      </c>
      <c r="G162" s="35">
        <v>32</v>
      </c>
      <c r="H162" s="34">
        <v>45404</v>
      </c>
      <c r="I162" s="46">
        <f t="shared" si="2"/>
        <v>6.3445101906640362</v>
      </c>
      <c r="L162" s="34">
        <v>45476</v>
      </c>
      <c r="M162" s="35">
        <v>16</v>
      </c>
      <c r="N162" s="33" t="s">
        <v>148</v>
      </c>
    </row>
    <row r="163" spans="2:14" x14ac:dyDescent="0.25">
      <c r="B163" s="33" t="s">
        <v>394</v>
      </c>
      <c r="C163" s="33" t="s">
        <v>395</v>
      </c>
      <c r="D163" s="33" t="s">
        <v>91</v>
      </c>
      <c r="E163" s="34">
        <v>45474</v>
      </c>
      <c r="F163" s="35" t="s">
        <v>102</v>
      </c>
      <c r="G163" s="35">
        <v>18</v>
      </c>
      <c r="H163" s="34">
        <v>44637</v>
      </c>
      <c r="I163" s="46">
        <f t="shared" si="2"/>
        <v>31.558185404339248</v>
      </c>
      <c r="L163" s="34">
        <v>45475</v>
      </c>
      <c r="M163" s="35">
        <v>10</v>
      </c>
      <c r="N163" s="33" t="s">
        <v>103</v>
      </c>
    </row>
    <row r="164" spans="2:14" x14ac:dyDescent="0.25">
      <c r="B164" s="33" t="s">
        <v>396</v>
      </c>
      <c r="C164" s="33" t="s">
        <v>95</v>
      </c>
      <c r="D164" s="33" t="s">
        <v>91</v>
      </c>
      <c r="E164" s="34">
        <v>45446</v>
      </c>
      <c r="F164" s="35" t="s">
        <v>96</v>
      </c>
      <c r="G164" s="35">
        <v>1</v>
      </c>
      <c r="H164" s="34">
        <v>43808</v>
      </c>
      <c r="I164" s="46">
        <f t="shared" si="2"/>
        <v>58.809993425378039</v>
      </c>
      <c r="L164" s="34">
        <v>45475</v>
      </c>
      <c r="M164" s="35">
        <v>1</v>
      </c>
      <c r="N164" s="33" t="s">
        <v>97</v>
      </c>
    </row>
    <row r="165" spans="2:14" x14ac:dyDescent="0.25">
      <c r="B165" s="33" t="s">
        <v>397</v>
      </c>
      <c r="C165" s="33" t="s">
        <v>154</v>
      </c>
      <c r="D165" s="33" t="s">
        <v>91</v>
      </c>
      <c r="E165" s="34">
        <v>45439</v>
      </c>
      <c r="F165" s="35" t="s">
        <v>92</v>
      </c>
      <c r="G165" s="35">
        <v>24</v>
      </c>
      <c r="H165" s="34">
        <v>45482</v>
      </c>
      <c r="I165" s="46">
        <f t="shared" si="2"/>
        <v>3.7804076265614723</v>
      </c>
      <c r="L165" s="34">
        <v>45482</v>
      </c>
      <c r="M165" s="35">
        <v>8</v>
      </c>
      <c r="N165" s="33" t="s">
        <v>93</v>
      </c>
    </row>
    <row r="166" spans="2:14" x14ac:dyDescent="0.25">
      <c r="B166" s="33" t="s">
        <v>398</v>
      </c>
      <c r="C166" s="33" t="s">
        <v>223</v>
      </c>
      <c r="D166" s="33" t="s">
        <v>91</v>
      </c>
      <c r="E166" s="34">
        <v>45468</v>
      </c>
      <c r="F166" s="35" t="s">
        <v>162</v>
      </c>
      <c r="G166" s="35">
        <v>26</v>
      </c>
      <c r="H166" s="34">
        <v>45489</v>
      </c>
      <c r="I166" s="46">
        <f t="shared" si="2"/>
        <v>3.5502958579881656</v>
      </c>
      <c r="L166" s="34">
        <v>45489</v>
      </c>
      <c r="M166" s="35">
        <v>9</v>
      </c>
      <c r="N166" s="33" t="s">
        <v>163</v>
      </c>
    </row>
    <row r="167" spans="2:14" x14ac:dyDescent="0.25">
      <c r="B167" s="33" t="s">
        <v>399</v>
      </c>
      <c r="C167" s="33" t="s">
        <v>400</v>
      </c>
      <c r="D167" s="33" t="s">
        <v>91</v>
      </c>
      <c r="E167" s="34">
        <v>45358</v>
      </c>
      <c r="F167" s="35" t="s">
        <v>106</v>
      </c>
      <c r="G167" s="35">
        <v>10</v>
      </c>
      <c r="H167" s="34">
        <v>45335</v>
      </c>
      <c r="I167" s="46">
        <f t="shared" si="2"/>
        <v>8.6127547666009203</v>
      </c>
      <c r="L167" s="34">
        <v>45545</v>
      </c>
      <c r="M167" s="35" t="s">
        <v>107</v>
      </c>
      <c r="N167" s="33" t="s">
        <v>108</v>
      </c>
    </row>
    <row r="168" spans="2:14" x14ac:dyDescent="0.25">
      <c r="B168" s="33" t="s">
        <v>401</v>
      </c>
      <c r="C168" s="33" t="s">
        <v>402</v>
      </c>
      <c r="D168" s="33" t="s">
        <v>91</v>
      </c>
      <c r="E168" s="34">
        <v>45349</v>
      </c>
      <c r="F168" s="35" t="s">
        <v>96</v>
      </c>
      <c r="G168" s="35">
        <v>1</v>
      </c>
      <c r="H168" s="34">
        <v>43663</v>
      </c>
      <c r="I168" s="46">
        <f t="shared" si="2"/>
        <v>63.576594345825114</v>
      </c>
      <c r="L168" s="34">
        <v>45415</v>
      </c>
      <c r="M168" s="35">
        <v>1</v>
      </c>
      <c r="N168" s="33" t="s">
        <v>97</v>
      </c>
    </row>
    <row r="169" spans="2:14" x14ac:dyDescent="0.25">
      <c r="B169" s="33" t="s">
        <v>403</v>
      </c>
      <c r="C169" s="33" t="s">
        <v>404</v>
      </c>
      <c r="D169" s="33" t="s">
        <v>91</v>
      </c>
      <c r="E169" s="34">
        <v>45349</v>
      </c>
      <c r="F169" s="35" t="s">
        <v>157</v>
      </c>
      <c r="G169" s="35">
        <v>8</v>
      </c>
      <c r="H169" s="34">
        <v>41820</v>
      </c>
      <c r="I169" s="46">
        <f t="shared" si="2"/>
        <v>124.16173570019723</v>
      </c>
      <c r="L169" s="34">
        <v>45415</v>
      </c>
      <c r="M169" s="35">
        <v>5</v>
      </c>
      <c r="N169" s="33" t="s">
        <v>158</v>
      </c>
    </row>
    <row r="170" spans="2:14" x14ac:dyDescent="0.25">
      <c r="B170" s="33" t="s">
        <v>405</v>
      </c>
      <c r="C170" s="33" t="s">
        <v>110</v>
      </c>
      <c r="D170" s="33" t="s">
        <v>91</v>
      </c>
      <c r="E170" s="34">
        <v>45460</v>
      </c>
      <c r="F170" s="35" t="s">
        <v>111</v>
      </c>
      <c r="G170" s="35">
        <v>3</v>
      </c>
      <c r="H170" s="34">
        <v>43174</v>
      </c>
      <c r="I170" s="46">
        <f t="shared" si="2"/>
        <v>79.651545036160414</v>
      </c>
      <c r="L170" s="34">
        <v>45143</v>
      </c>
      <c r="M170" s="35">
        <v>3</v>
      </c>
      <c r="N170" s="33" t="s">
        <v>112</v>
      </c>
    </row>
    <row r="171" spans="2:14" x14ac:dyDescent="0.25">
      <c r="B171" s="33" t="s">
        <v>406</v>
      </c>
      <c r="C171" s="33" t="s">
        <v>404</v>
      </c>
      <c r="D171" s="33" t="s">
        <v>91</v>
      </c>
      <c r="E171" s="34">
        <v>45460</v>
      </c>
      <c r="F171" s="35" t="s">
        <v>283</v>
      </c>
      <c r="G171" s="35">
        <v>8</v>
      </c>
      <c r="H171" s="34">
        <v>43229</v>
      </c>
      <c r="I171" s="46">
        <f t="shared" si="2"/>
        <v>77.843523997370141</v>
      </c>
      <c r="L171" s="34">
        <v>45143</v>
      </c>
      <c r="M171" s="35">
        <v>5</v>
      </c>
      <c r="N171" s="33" t="s">
        <v>284</v>
      </c>
    </row>
    <row r="172" spans="2:14" x14ac:dyDescent="0.25">
      <c r="B172" s="33" t="s">
        <v>407</v>
      </c>
      <c r="C172" s="33" t="s">
        <v>376</v>
      </c>
      <c r="D172" s="33" t="s">
        <v>91</v>
      </c>
      <c r="E172" s="34">
        <v>45510</v>
      </c>
      <c r="F172" s="35" t="s">
        <v>92</v>
      </c>
      <c r="G172" s="35">
        <v>24</v>
      </c>
      <c r="H172" s="34">
        <v>45527</v>
      </c>
      <c r="I172" s="46">
        <f t="shared" si="2"/>
        <v>2.3011176857330704</v>
      </c>
      <c r="L172" s="34">
        <v>45554</v>
      </c>
      <c r="M172" s="35">
        <v>8</v>
      </c>
      <c r="N172" s="33" t="s">
        <v>93</v>
      </c>
    </row>
    <row r="173" spans="2:14" x14ac:dyDescent="0.25">
      <c r="B173" s="33" t="s">
        <v>408</v>
      </c>
      <c r="C173" s="33" t="s">
        <v>409</v>
      </c>
      <c r="D173" s="33" t="s">
        <v>91</v>
      </c>
      <c r="E173" s="34">
        <v>45107</v>
      </c>
      <c r="F173" s="35" t="s">
        <v>180</v>
      </c>
      <c r="G173" s="35">
        <v>2</v>
      </c>
      <c r="H173" s="34">
        <v>41456</v>
      </c>
      <c r="I173" s="46">
        <f t="shared" si="2"/>
        <v>136.12754766600921</v>
      </c>
      <c r="L173" s="34">
        <v>45534</v>
      </c>
      <c r="M173" s="35">
        <v>2</v>
      </c>
      <c r="N173" s="33" t="s">
        <v>410</v>
      </c>
    </row>
    <row r="174" spans="2:14" x14ac:dyDescent="0.25">
      <c r="B174" s="33" t="s">
        <v>411</v>
      </c>
      <c r="C174" s="33" t="s">
        <v>412</v>
      </c>
      <c r="D174" s="33" t="s">
        <v>91</v>
      </c>
      <c r="E174" s="34">
        <v>45383</v>
      </c>
      <c r="F174" s="35" t="s">
        <v>180</v>
      </c>
      <c r="G174" s="35">
        <v>2</v>
      </c>
      <c r="H174" s="34">
        <v>42857</v>
      </c>
      <c r="I174" s="46">
        <f t="shared" si="2"/>
        <v>90.072320841551601</v>
      </c>
      <c r="L174" s="34">
        <v>45383</v>
      </c>
      <c r="M174" s="35">
        <v>2</v>
      </c>
      <c r="N174" s="33" t="s">
        <v>181</v>
      </c>
    </row>
    <row r="175" spans="2:14" x14ac:dyDescent="0.25">
      <c r="B175" s="33" t="s">
        <v>413</v>
      </c>
      <c r="C175" s="33" t="s">
        <v>414</v>
      </c>
      <c r="D175" s="33" t="s">
        <v>91</v>
      </c>
      <c r="E175" s="34">
        <v>45428</v>
      </c>
      <c r="F175" s="35" t="s">
        <v>139</v>
      </c>
      <c r="G175" s="35">
        <v>29</v>
      </c>
      <c r="H175" s="34">
        <v>42393</v>
      </c>
      <c r="I175" s="46">
        <f t="shared" si="2"/>
        <v>105.32544378698225</v>
      </c>
      <c r="L175" s="34">
        <v>45503</v>
      </c>
      <c r="M175" s="35">
        <v>18</v>
      </c>
      <c r="N175" s="33" t="s">
        <v>140</v>
      </c>
    </row>
    <row r="176" spans="2:14" x14ac:dyDescent="0.25">
      <c r="B176" s="33" t="s">
        <v>415</v>
      </c>
      <c r="C176" s="33" t="s">
        <v>416</v>
      </c>
      <c r="D176" s="33" t="s">
        <v>91</v>
      </c>
      <c r="E176" s="34">
        <v>44706</v>
      </c>
      <c r="F176" s="35" t="s">
        <v>387</v>
      </c>
      <c r="G176" s="35">
        <v>22</v>
      </c>
      <c r="H176" s="34">
        <v>42625</v>
      </c>
      <c r="I176" s="46">
        <f t="shared" si="2"/>
        <v>97.698882314266925</v>
      </c>
      <c r="L176" s="34">
        <v>45428</v>
      </c>
      <c r="M176" s="35">
        <v>12</v>
      </c>
      <c r="N176" s="33" t="s">
        <v>388</v>
      </c>
    </row>
    <row r="177" spans="2:14" x14ac:dyDescent="0.25">
      <c r="B177" s="33" t="s">
        <v>417</v>
      </c>
      <c r="C177" s="33" t="s">
        <v>418</v>
      </c>
      <c r="D177" s="33" t="s">
        <v>91</v>
      </c>
      <c r="E177" s="34">
        <v>45475</v>
      </c>
      <c r="F177" s="35" t="s">
        <v>102</v>
      </c>
      <c r="G177" s="35">
        <v>20</v>
      </c>
      <c r="H177" s="34">
        <v>45545</v>
      </c>
      <c r="I177" s="46">
        <f t="shared" si="2"/>
        <v>1.7094017094017093</v>
      </c>
      <c r="L177" s="34">
        <v>45590</v>
      </c>
      <c r="M177" s="35">
        <v>10</v>
      </c>
      <c r="N177" s="33" t="s">
        <v>103</v>
      </c>
    </row>
    <row r="178" spans="2:14" x14ac:dyDescent="0.25">
      <c r="B178" s="33" t="s">
        <v>419</v>
      </c>
      <c r="C178" s="33" t="s">
        <v>420</v>
      </c>
      <c r="D178" s="33" t="s">
        <v>91</v>
      </c>
      <c r="E178" s="34">
        <v>45439</v>
      </c>
      <c r="F178" s="35" t="s">
        <v>130</v>
      </c>
      <c r="G178" s="35">
        <v>23</v>
      </c>
      <c r="H178" s="34">
        <v>40513</v>
      </c>
      <c r="I178" s="46">
        <f t="shared" si="2"/>
        <v>167.12689020381328</v>
      </c>
      <c r="L178" s="34">
        <v>45541</v>
      </c>
      <c r="M178" s="35">
        <v>12</v>
      </c>
      <c r="N178" s="33" t="s">
        <v>131</v>
      </c>
    </row>
    <row r="179" spans="2:14" x14ac:dyDescent="0.25">
      <c r="B179" s="33" t="s">
        <v>421</v>
      </c>
      <c r="C179" s="33" t="s">
        <v>422</v>
      </c>
      <c r="D179" s="33" t="s">
        <v>91</v>
      </c>
      <c r="E179" s="34">
        <v>44552</v>
      </c>
      <c r="F179" s="35" t="s">
        <v>147</v>
      </c>
      <c r="G179" s="35">
        <v>32</v>
      </c>
      <c r="H179" s="34">
        <v>45510</v>
      </c>
      <c r="I179" s="46">
        <f t="shared" si="2"/>
        <v>2.8599605522682445</v>
      </c>
      <c r="L179" s="34">
        <v>45510</v>
      </c>
      <c r="M179" s="35">
        <v>16</v>
      </c>
      <c r="N179" s="33" t="s">
        <v>148</v>
      </c>
    </row>
    <row r="180" spans="2:14" x14ac:dyDescent="0.25">
      <c r="B180" s="33" t="s">
        <v>423</v>
      </c>
      <c r="C180" s="33" t="s">
        <v>402</v>
      </c>
      <c r="D180" s="33" t="s">
        <v>91</v>
      </c>
      <c r="E180" s="34">
        <v>45488</v>
      </c>
      <c r="F180" s="35" t="s">
        <v>96</v>
      </c>
      <c r="G180" s="35">
        <v>1</v>
      </c>
      <c r="H180" s="34">
        <v>39715</v>
      </c>
      <c r="I180" s="46">
        <f t="shared" si="2"/>
        <v>193.35963182117027</v>
      </c>
      <c r="L180" s="34">
        <v>45552</v>
      </c>
      <c r="M180" s="35">
        <v>1</v>
      </c>
      <c r="N180" s="33" t="s">
        <v>97</v>
      </c>
    </row>
    <row r="181" spans="2:14" x14ac:dyDescent="0.25">
      <c r="B181" s="33" t="s">
        <v>424</v>
      </c>
      <c r="C181" s="33" t="s">
        <v>202</v>
      </c>
      <c r="D181" s="33" t="s">
        <v>91</v>
      </c>
      <c r="E181" s="34">
        <v>45526</v>
      </c>
      <c r="F181" s="35" t="s">
        <v>92</v>
      </c>
      <c r="G181" s="35">
        <v>24</v>
      </c>
      <c r="H181" s="34">
        <v>45555</v>
      </c>
      <c r="I181" s="46">
        <f t="shared" si="2"/>
        <v>1.3806706114398422</v>
      </c>
      <c r="L181" s="34">
        <v>45617</v>
      </c>
      <c r="M181" s="35">
        <v>8</v>
      </c>
      <c r="N181" s="33" t="s">
        <v>93</v>
      </c>
    </row>
    <row r="182" spans="2:14" x14ac:dyDescent="0.25">
      <c r="B182" s="33" t="s">
        <v>425</v>
      </c>
      <c r="C182" s="33" t="s">
        <v>418</v>
      </c>
      <c r="D182" s="33" t="s">
        <v>91</v>
      </c>
      <c r="E182" s="34">
        <v>43990</v>
      </c>
      <c r="F182" s="35" t="s">
        <v>102</v>
      </c>
      <c r="G182" s="35">
        <v>20</v>
      </c>
      <c r="H182" s="34">
        <v>45559</v>
      </c>
      <c r="I182" s="46">
        <f t="shared" si="2"/>
        <v>1.2491781722550952</v>
      </c>
      <c r="L182" s="34">
        <v>45559</v>
      </c>
      <c r="M182" s="35">
        <v>10</v>
      </c>
      <c r="N182" s="33" t="s">
        <v>103</v>
      </c>
    </row>
    <row r="183" spans="2:14" x14ac:dyDescent="0.25">
      <c r="B183" s="33" t="s">
        <v>426</v>
      </c>
      <c r="C183" s="33" t="s">
        <v>427</v>
      </c>
      <c r="D183" s="33" t="s">
        <v>91</v>
      </c>
      <c r="E183" s="34">
        <v>45510</v>
      </c>
      <c r="F183" s="35" t="s">
        <v>96</v>
      </c>
      <c r="G183" s="35">
        <v>1</v>
      </c>
      <c r="H183" s="34">
        <v>40057</v>
      </c>
      <c r="I183" s="46">
        <f t="shared" si="2"/>
        <v>182.11702827087441</v>
      </c>
      <c r="L183" s="34">
        <v>45541</v>
      </c>
      <c r="M183" s="35">
        <v>1</v>
      </c>
      <c r="N183" s="33" t="s">
        <v>97</v>
      </c>
    </row>
    <row r="184" spans="2:14" x14ac:dyDescent="0.25">
      <c r="B184" s="33" t="s">
        <v>428</v>
      </c>
      <c r="C184" s="33" t="s">
        <v>154</v>
      </c>
      <c r="D184" s="33" t="s">
        <v>91</v>
      </c>
      <c r="E184" s="34">
        <v>45537</v>
      </c>
      <c r="F184" s="35" t="s">
        <v>92</v>
      </c>
      <c r="G184" s="35">
        <v>24</v>
      </c>
      <c r="H184" s="34">
        <v>45009</v>
      </c>
      <c r="I184" s="46">
        <f t="shared" si="2"/>
        <v>19.329388560157788</v>
      </c>
      <c r="L184" s="34">
        <v>45555</v>
      </c>
      <c r="M184" s="35">
        <v>8</v>
      </c>
      <c r="N184" s="33" t="s">
        <v>93</v>
      </c>
    </row>
    <row r="185" spans="2:14" x14ac:dyDescent="0.25">
      <c r="B185" s="33" t="s">
        <v>429</v>
      </c>
      <c r="C185" s="33" t="s">
        <v>223</v>
      </c>
      <c r="D185" s="33" t="s">
        <v>91</v>
      </c>
      <c r="E185" s="34">
        <v>45261</v>
      </c>
      <c r="F185" s="35" t="s">
        <v>162</v>
      </c>
      <c r="G185" s="35">
        <v>26</v>
      </c>
      <c r="H185" s="34">
        <v>38058</v>
      </c>
      <c r="I185" s="46">
        <f t="shared" si="2"/>
        <v>247.83037475345165</v>
      </c>
      <c r="L185" s="34">
        <v>45561</v>
      </c>
      <c r="M185" s="35">
        <v>9</v>
      </c>
      <c r="N185" s="33" t="s">
        <v>163</v>
      </c>
    </row>
    <row r="186" spans="2:14" x14ac:dyDescent="0.25">
      <c r="B186" s="33" t="s">
        <v>430</v>
      </c>
      <c r="C186" s="33" t="s">
        <v>189</v>
      </c>
      <c r="D186" s="33" t="s">
        <v>91</v>
      </c>
      <c r="E186" s="34">
        <v>45499</v>
      </c>
      <c r="F186" s="35" t="s">
        <v>162</v>
      </c>
      <c r="G186" s="35">
        <v>26</v>
      </c>
      <c r="H186" s="34">
        <v>41821</v>
      </c>
      <c r="I186" s="46">
        <f t="shared" si="2"/>
        <v>124.12886259040104</v>
      </c>
      <c r="L186" s="34" t="e">
        <v>#N/A</v>
      </c>
      <c r="M186" s="35">
        <v>9</v>
      </c>
      <c r="N186" s="33" t="s">
        <v>163</v>
      </c>
    </row>
    <row r="187" spans="2:14" x14ac:dyDescent="0.25">
      <c r="B187" s="33" t="s">
        <v>431</v>
      </c>
      <c r="C187" s="33" t="s">
        <v>432</v>
      </c>
      <c r="D187" s="33" t="s">
        <v>91</v>
      </c>
      <c r="E187" s="34">
        <v>45537</v>
      </c>
      <c r="F187" s="35" t="s">
        <v>92</v>
      </c>
      <c r="G187" s="35">
        <v>24</v>
      </c>
      <c r="H187" s="34">
        <v>42917</v>
      </c>
      <c r="I187" s="46">
        <f t="shared" si="2"/>
        <v>88.099934253780404</v>
      </c>
      <c r="L187" s="34">
        <v>45596</v>
      </c>
      <c r="M187" s="35">
        <v>8</v>
      </c>
      <c r="N187" s="33" t="s">
        <v>93</v>
      </c>
    </row>
    <row r="188" spans="2:14" x14ac:dyDescent="0.25">
      <c r="B188" s="33" t="s">
        <v>433</v>
      </c>
      <c r="C188" s="33" t="s">
        <v>95</v>
      </c>
      <c r="D188" s="33" t="s">
        <v>91</v>
      </c>
      <c r="E188" s="34">
        <v>45566</v>
      </c>
      <c r="F188" s="35" t="s">
        <v>96</v>
      </c>
      <c r="G188" s="35">
        <v>1</v>
      </c>
      <c r="H188" s="34">
        <v>42917</v>
      </c>
      <c r="I188" s="46">
        <f t="shared" si="2"/>
        <v>88.099934253780404</v>
      </c>
      <c r="L188" s="34">
        <v>45572</v>
      </c>
      <c r="M188" s="35">
        <v>1</v>
      </c>
      <c r="N188" s="33" t="s">
        <v>97</v>
      </c>
    </row>
    <row r="189" spans="2:14" x14ac:dyDescent="0.25">
      <c r="B189" s="33" t="s">
        <v>434</v>
      </c>
      <c r="C189" s="33" t="s">
        <v>223</v>
      </c>
      <c r="D189" s="33" t="s">
        <v>91</v>
      </c>
      <c r="E189" s="34">
        <v>45581</v>
      </c>
      <c r="F189" s="35" t="s">
        <v>162</v>
      </c>
      <c r="G189" s="35">
        <v>26</v>
      </c>
      <c r="H189" s="34">
        <v>45583</v>
      </c>
      <c r="I189" s="46">
        <f t="shared" ref="I189:I252" si="3">+($H$1-H189)/30.42</f>
        <v>0.46022353714661407</v>
      </c>
      <c r="L189" s="34">
        <v>45583</v>
      </c>
      <c r="M189" s="35">
        <v>9</v>
      </c>
      <c r="N189" s="33" t="s">
        <v>163</v>
      </c>
    </row>
    <row r="190" spans="2:14" x14ac:dyDescent="0.25">
      <c r="B190" s="33" t="s">
        <v>435</v>
      </c>
      <c r="C190" s="33" t="s">
        <v>295</v>
      </c>
      <c r="D190" s="33" t="s">
        <v>91</v>
      </c>
      <c r="E190" s="34">
        <v>45531</v>
      </c>
      <c r="F190" s="35" t="s">
        <v>102</v>
      </c>
      <c r="G190" s="35">
        <v>20</v>
      </c>
      <c r="H190" s="34">
        <v>44713</v>
      </c>
      <c r="I190" s="46">
        <f t="shared" si="3"/>
        <v>29.05982905982906</v>
      </c>
      <c r="L190" s="34">
        <v>45580</v>
      </c>
      <c r="M190" s="35">
        <v>10</v>
      </c>
      <c r="N190" s="33" t="s">
        <v>103</v>
      </c>
    </row>
    <row r="191" spans="2:14" x14ac:dyDescent="0.25">
      <c r="B191" s="33" t="s">
        <v>436</v>
      </c>
      <c r="C191" s="33" t="s">
        <v>322</v>
      </c>
      <c r="D191" s="33" t="s">
        <v>91</v>
      </c>
      <c r="E191" s="34">
        <v>44545</v>
      </c>
      <c r="F191" s="35" t="s">
        <v>102</v>
      </c>
      <c r="G191" s="35">
        <v>16</v>
      </c>
      <c r="H191" s="34">
        <v>42917</v>
      </c>
      <c r="I191" s="46">
        <f t="shared" si="3"/>
        <v>88.099934253780404</v>
      </c>
      <c r="L191" s="34">
        <v>45551</v>
      </c>
      <c r="M191" s="35">
        <v>10</v>
      </c>
      <c r="N191" s="33" t="s">
        <v>103</v>
      </c>
    </row>
    <row r="192" spans="2:14" x14ac:dyDescent="0.25">
      <c r="B192" s="33" t="s">
        <v>437</v>
      </c>
      <c r="C192" s="33" t="s">
        <v>438</v>
      </c>
      <c r="D192" s="33" t="s">
        <v>91</v>
      </c>
      <c r="E192" s="34">
        <v>45511</v>
      </c>
      <c r="F192" s="35" t="s">
        <v>111</v>
      </c>
      <c r="G192" s="35">
        <v>4</v>
      </c>
      <c r="H192" s="34">
        <v>40960</v>
      </c>
      <c r="I192" s="46">
        <f t="shared" si="3"/>
        <v>152.4326101249178</v>
      </c>
      <c r="L192" s="34">
        <v>45600</v>
      </c>
      <c r="M192" s="35">
        <v>3</v>
      </c>
      <c r="N192" s="33" t="s">
        <v>112</v>
      </c>
    </row>
    <row r="193" spans="2:14" x14ac:dyDescent="0.25">
      <c r="B193" s="33" t="s">
        <v>439</v>
      </c>
      <c r="C193" s="33" t="s">
        <v>440</v>
      </c>
      <c r="D193" s="33" t="s">
        <v>91</v>
      </c>
      <c r="E193" s="34">
        <v>43617</v>
      </c>
      <c r="F193" s="35" t="s">
        <v>111</v>
      </c>
      <c r="G193" s="35">
        <v>3</v>
      </c>
      <c r="H193" s="34">
        <v>41821</v>
      </c>
      <c r="I193" s="46">
        <f t="shared" si="3"/>
        <v>124.12886259040104</v>
      </c>
      <c r="L193" s="34">
        <v>43999</v>
      </c>
      <c r="M193" s="35">
        <v>3</v>
      </c>
      <c r="N193" s="33" t="s">
        <v>112</v>
      </c>
    </row>
    <row r="194" spans="2:14" x14ac:dyDescent="0.25">
      <c r="B194" s="33" t="s">
        <v>441</v>
      </c>
      <c r="C194" s="33" t="s">
        <v>442</v>
      </c>
      <c r="D194" s="33" t="s">
        <v>91</v>
      </c>
      <c r="E194" s="34">
        <v>43374</v>
      </c>
      <c r="F194" s="35" t="s">
        <v>139</v>
      </c>
      <c r="G194" s="35">
        <v>29</v>
      </c>
      <c r="H194" s="34">
        <v>38565</v>
      </c>
      <c r="I194" s="46">
        <f t="shared" si="3"/>
        <v>231.16370808678499</v>
      </c>
      <c r="L194" s="34">
        <v>44264</v>
      </c>
      <c r="M194" s="35">
        <v>18</v>
      </c>
      <c r="N194" s="33" t="s">
        <v>140</v>
      </c>
    </row>
    <row r="195" spans="2:14" x14ac:dyDescent="0.25">
      <c r="B195" s="33" t="s">
        <v>443</v>
      </c>
      <c r="C195" s="33" t="s">
        <v>444</v>
      </c>
      <c r="D195" s="33" t="s">
        <v>91</v>
      </c>
      <c r="E195" s="34">
        <v>43617</v>
      </c>
      <c r="F195" s="35" t="s">
        <v>111</v>
      </c>
      <c r="G195" s="35">
        <v>3</v>
      </c>
      <c r="H195" s="34">
        <v>40725</v>
      </c>
      <c r="I195" s="46">
        <f t="shared" si="3"/>
        <v>160.15779092702169</v>
      </c>
      <c r="L195" s="34">
        <v>44000</v>
      </c>
      <c r="M195" s="35">
        <v>3</v>
      </c>
      <c r="N195" s="33" t="s">
        <v>112</v>
      </c>
    </row>
    <row r="196" spans="2:14" x14ac:dyDescent="0.25">
      <c r="B196" s="33" t="s">
        <v>445</v>
      </c>
      <c r="C196" s="33" t="s">
        <v>446</v>
      </c>
      <c r="D196" s="33" t="s">
        <v>91</v>
      </c>
      <c r="E196" s="34">
        <v>44204</v>
      </c>
      <c r="F196" s="35" t="s">
        <v>143</v>
      </c>
      <c r="G196" s="35">
        <v>30</v>
      </c>
      <c r="H196" s="34">
        <v>42111</v>
      </c>
      <c r="I196" s="46">
        <f t="shared" si="3"/>
        <v>114.59566074950689</v>
      </c>
      <c r="L196" s="34">
        <v>45471</v>
      </c>
      <c r="M196" s="35">
        <v>17</v>
      </c>
      <c r="N196" s="33" t="s">
        <v>144</v>
      </c>
    </row>
    <row r="197" spans="2:14" x14ac:dyDescent="0.25">
      <c r="B197" s="33" t="s">
        <v>447</v>
      </c>
      <c r="C197" s="33" t="s">
        <v>448</v>
      </c>
      <c r="D197" s="33" t="s">
        <v>91</v>
      </c>
      <c r="E197" s="34">
        <v>43617</v>
      </c>
      <c r="F197" s="35" t="s">
        <v>92</v>
      </c>
      <c r="G197" s="35">
        <v>24</v>
      </c>
      <c r="H197" s="34">
        <v>43678</v>
      </c>
      <c r="I197" s="46">
        <f t="shared" si="3"/>
        <v>63.083497698882312</v>
      </c>
      <c r="L197" s="34">
        <v>45392</v>
      </c>
      <c r="M197" s="35">
        <v>8</v>
      </c>
      <c r="N197" s="33" t="s">
        <v>93</v>
      </c>
    </row>
    <row r="198" spans="2:14" x14ac:dyDescent="0.25">
      <c r="B198" s="33" t="s">
        <v>449</v>
      </c>
      <c r="C198" s="33" t="s">
        <v>450</v>
      </c>
      <c r="D198" s="33" t="s">
        <v>91</v>
      </c>
      <c r="E198" s="34">
        <v>43831</v>
      </c>
      <c r="F198" s="35" t="s">
        <v>92</v>
      </c>
      <c r="G198" s="35">
        <v>24</v>
      </c>
      <c r="H198" s="34">
        <v>42418</v>
      </c>
      <c r="I198" s="46">
        <f t="shared" si="3"/>
        <v>104.50361604207758</v>
      </c>
      <c r="L198" s="34">
        <v>45105</v>
      </c>
      <c r="M198" s="35">
        <v>8</v>
      </c>
      <c r="N198" s="33" t="s">
        <v>93</v>
      </c>
    </row>
    <row r="199" spans="2:14" x14ac:dyDescent="0.25">
      <c r="B199" s="33" t="s">
        <v>451</v>
      </c>
      <c r="C199" s="33" t="s">
        <v>452</v>
      </c>
      <c r="D199" s="33" t="s">
        <v>91</v>
      </c>
      <c r="E199" s="34">
        <v>43617</v>
      </c>
      <c r="F199" s="35" t="s">
        <v>180</v>
      </c>
      <c r="G199" s="35">
        <v>2</v>
      </c>
      <c r="H199" s="34">
        <v>42570</v>
      </c>
      <c r="I199" s="46">
        <f t="shared" si="3"/>
        <v>99.506903353057197</v>
      </c>
      <c r="L199" s="34">
        <v>45471</v>
      </c>
      <c r="M199" s="35">
        <v>2</v>
      </c>
      <c r="N199" s="33" t="s">
        <v>181</v>
      </c>
    </row>
    <row r="200" spans="2:14" x14ac:dyDescent="0.25">
      <c r="B200" s="33" t="s">
        <v>453</v>
      </c>
      <c r="C200" s="33" t="s">
        <v>95</v>
      </c>
      <c r="D200" s="33" t="s">
        <v>91</v>
      </c>
      <c r="E200" s="34">
        <v>43746</v>
      </c>
      <c r="F200" s="35" t="s">
        <v>96</v>
      </c>
      <c r="G200" s="35">
        <v>1</v>
      </c>
      <c r="H200" s="34">
        <v>41456</v>
      </c>
      <c r="I200" s="46">
        <f t="shared" si="3"/>
        <v>136.12754766600921</v>
      </c>
      <c r="L200" s="34">
        <v>45541</v>
      </c>
      <c r="M200" s="35">
        <v>1</v>
      </c>
      <c r="N200" s="33" t="s">
        <v>97</v>
      </c>
    </row>
    <row r="201" spans="2:14" x14ac:dyDescent="0.25">
      <c r="B201" s="33" t="s">
        <v>454</v>
      </c>
      <c r="C201" s="33" t="s">
        <v>452</v>
      </c>
      <c r="D201" s="33" t="s">
        <v>91</v>
      </c>
      <c r="E201" s="34">
        <v>44263</v>
      </c>
      <c r="F201" s="35" t="s">
        <v>111</v>
      </c>
      <c r="G201" s="35">
        <v>3</v>
      </c>
      <c r="H201" s="34">
        <v>40927</v>
      </c>
      <c r="I201" s="46">
        <f t="shared" si="3"/>
        <v>153.51742274819196</v>
      </c>
      <c r="L201" s="34">
        <v>45588</v>
      </c>
      <c r="M201" s="35">
        <v>3</v>
      </c>
      <c r="N201" s="33" t="s">
        <v>112</v>
      </c>
    </row>
    <row r="202" spans="2:14" x14ac:dyDescent="0.25">
      <c r="B202" s="33" t="s">
        <v>455</v>
      </c>
      <c r="C202" s="33" t="s">
        <v>456</v>
      </c>
      <c r="D202" s="33" t="s">
        <v>91</v>
      </c>
      <c r="E202" s="34">
        <v>43617</v>
      </c>
      <c r="F202" s="35" t="s">
        <v>102</v>
      </c>
      <c r="G202" s="35">
        <v>14</v>
      </c>
      <c r="H202" s="34">
        <v>40927</v>
      </c>
      <c r="I202" s="46">
        <f t="shared" si="3"/>
        <v>153.51742274819196</v>
      </c>
      <c r="L202" s="34">
        <v>45608</v>
      </c>
      <c r="M202" s="35">
        <v>10</v>
      </c>
      <c r="N202" s="33" t="s">
        <v>103</v>
      </c>
    </row>
    <row r="203" spans="2:14" x14ac:dyDescent="0.25">
      <c r="B203" s="33" t="s">
        <v>457</v>
      </c>
      <c r="C203" s="33" t="s">
        <v>458</v>
      </c>
      <c r="D203" s="33" t="s">
        <v>91</v>
      </c>
      <c r="E203" s="34">
        <v>43617</v>
      </c>
      <c r="F203" s="35" t="s">
        <v>459</v>
      </c>
      <c r="G203" s="35">
        <v>9</v>
      </c>
      <c r="H203" s="34">
        <v>40402</v>
      </c>
      <c r="I203" s="46">
        <f t="shared" si="3"/>
        <v>170.77580539119</v>
      </c>
      <c r="L203" s="34">
        <v>44119</v>
      </c>
      <c r="M203" s="35" t="s">
        <v>460</v>
      </c>
      <c r="N203" s="33" t="s">
        <v>461</v>
      </c>
    </row>
    <row r="204" spans="2:14" x14ac:dyDescent="0.25">
      <c r="B204" s="33" t="s">
        <v>462</v>
      </c>
      <c r="C204" s="33" t="s">
        <v>110</v>
      </c>
      <c r="D204" s="33" t="s">
        <v>91</v>
      </c>
      <c r="E204" s="34">
        <v>43617</v>
      </c>
      <c r="F204" s="35" t="s">
        <v>111</v>
      </c>
      <c r="G204" s="35">
        <v>3</v>
      </c>
      <c r="H204" s="34">
        <v>40955</v>
      </c>
      <c r="I204" s="46">
        <f t="shared" si="3"/>
        <v>152.59697567389875</v>
      </c>
      <c r="L204" s="34">
        <v>45085</v>
      </c>
      <c r="M204" s="35">
        <v>3</v>
      </c>
      <c r="N204" s="33" t="s">
        <v>112</v>
      </c>
    </row>
    <row r="205" spans="2:14" x14ac:dyDescent="0.25">
      <c r="B205" s="33" t="s">
        <v>463</v>
      </c>
      <c r="C205" s="33" t="s">
        <v>464</v>
      </c>
      <c r="D205" s="33" t="s">
        <v>91</v>
      </c>
      <c r="E205" s="34">
        <v>44249</v>
      </c>
      <c r="F205" s="35" t="s">
        <v>111</v>
      </c>
      <c r="G205" s="35">
        <v>3</v>
      </c>
      <c r="H205" s="34">
        <v>40913</v>
      </c>
      <c r="I205" s="46">
        <f t="shared" si="3"/>
        <v>153.97764628533858</v>
      </c>
      <c r="L205" s="34">
        <v>45602</v>
      </c>
      <c r="M205" s="35">
        <v>3</v>
      </c>
      <c r="N205" s="33" t="s">
        <v>112</v>
      </c>
    </row>
    <row r="206" spans="2:14" x14ac:dyDescent="0.25">
      <c r="B206" s="33" t="s">
        <v>465</v>
      </c>
      <c r="C206" s="33" t="s">
        <v>110</v>
      </c>
      <c r="D206" s="33" t="s">
        <v>91</v>
      </c>
      <c r="E206" s="34">
        <v>43617</v>
      </c>
      <c r="F206" s="35" t="s">
        <v>111</v>
      </c>
      <c r="G206" s="35">
        <v>3</v>
      </c>
      <c r="H206" s="34">
        <v>40913</v>
      </c>
      <c r="I206" s="46">
        <f t="shared" si="3"/>
        <v>153.97764628533858</v>
      </c>
      <c r="L206" s="34">
        <v>45114</v>
      </c>
      <c r="M206" s="35">
        <v>3</v>
      </c>
      <c r="N206" s="33" t="s">
        <v>112</v>
      </c>
    </row>
    <row r="207" spans="2:14" x14ac:dyDescent="0.25">
      <c r="B207" s="33" t="s">
        <v>466</v>
      </c>
      <c r="C207" s="33" t="s">
        <v>467</v>
      </c>
      <c r="D207" s="33" t="s">
        <v>91</v>
      </c>
      <c r="E207" s="34">
        <v>43617</v>
      </c>
      <c r="F207" s="35" t="s">
        <v>111</v>
      </c>
      <c r="G207" s="35">
        <v>3</v>
      </c>
      <c r="H207" s="34">
        <v>40913</v>
      </c>
      <c r="I207" s="46">
        <f t="shared" si="3"/>
        <v>153.97764628533858</v>
      </c>
      <c r="L207" s="34">
        <v>43906</v>
      </c>
      <c r="M207" s="35">
        <v>3</v>
      </c>
      <c r="N207" s="33" t="s">
        <v>112</v>
      </c>
    </row>
    <row r="208" spans="2:14" x14ac:dyDescent="0.25">
      <c r="B208" s="33" t="s">
        <v>468</v>
      </c>
      <c r="C208" s="33" t="s">
        <v>221</v>
      </c>
      <c r="D208" s="33" t="s">
        <v>91</v>
      </c>
      <c r="E208" s="34">
        <v>43617</v>
      </c>
      <c r="F208" s="35" t="s">
        <v>111</v>
      </c>
      <c r="G208" s="35">
        <v>3</v>
      </c>
      <c r="H208" s="34">
        <v>40981</v>
      </c>
      <c r="I208" s="46">
        <f t="shared" si="3"/>
        <v>151.74227481919789</v>
      </c>
      <c r="L208" s="34">
        <v>45089</v>
      </c>
      <c r="M208" s="35">
        <v>3</v>
      </c>
      <c r="N208" s="33" t="s">
        <v>112</v>
      </c>
    </row>
    <row r="209" spans="2:14" x14ac:dyDescent="0.25">
      <c r="B209" s="33" t="s">
        <v>469</v>
      </c>
      <c r="C209" s="33" t="s">
        <v>300</v>
      </c>
      <c r="D209" s="33" t="s">
        <v>91</v>
      </c>
      <c r="E209" s="34">
        <v>43617</v>
      </c>
      <c r="F209" s="35" t="s">
        <v>111</v>
      </c>
      <c r="G209" s="35">
        <v>3</v>
      </c>
      <c r="H209" s="34">
        <v>41099</v>
      </c>
      <c r="I209" s="46">
        <f t="shared" si="3"/>
        <v>147.86324786324786</v>
      </c>
      <c r="L209" s="34">
        <v>43906</v>
      </c>
      <c r="M209" s="35">
        <v>3</v>
      </c>
      <c r="N209" s="33" t="s">
        <v>112</v>
      </c>
    </row>
    <row r="210" spans="2:14" x14ac:dyDescent="0.25">
      <c r="B210" s="33" t="s">
        <v>470</v>
      </c>
      <c r="C210" s="33" t="s">
        <v>221</v>
      </c>
      <c r="D210" s="33" t="s">
        <v>91</v>
      </c>
      <c r="E210" s="34">
        <v>43617</v>
      </c>
      <c r="F210" s="35" t="s">
        <v>111</v>
      </c>
      <c r="G210" s="35">
        <v>3</v>
      </c>
      <c r="H210" s="34">
        <v>41134</v>
      </c>
      <c r="I210" s="46">
        <f t="shared" si="3"/>
        <v>146.71268902038133</v>
      </c>
      <c r="L210" s="34">
        <v>45089</v>
      </c>
      <c r="M210" s="35">
        <v>3</v>
      </c>
      <c r="N210" s="33" t="s">
        <v>112</v>
      </c>
    </row>
    <row r="211" spans="2:14" x14ac:dyDescent="0.25">
      <c r="B211" s="33" t="s">
        <v>471</v>
      </c>
      <c r="C211" s="33" t="s">
        <v>268</v>
      </c>
      <c r="D211" s="33" t="s">
        <v>91</v>
      </c>
      <c r="E211" s="34">
        <v>43617</v>
      </c>
      <c r="F211" s="35" t="s">
        <v>111</v>
      </c>
      <c r="G211" s="35">
        <v>3</v>
      </c>
      <c r="H211" s="34">
        <v>40931</v>
      </c>
      <c r="I211" s="46">
        <f t="shared" si="3"/>
        <v>153.38593030900722</v>
      </c>
      <c r="L211" s="34">
        <v>45105</v>
      </c>
      <c r="M211" s="35">
        <v>3</v>
      </c>
      <c r="N211" s="33" t="s">
        <v>112</v>
      </c>
    </row>
    <row r="212" spans="2:14" x14ac:dyDescent="0.25">
      <c r="B212" s="33" t="s">
        <v>472</v>
      </c>
      <c r="C212" s="33" t="s">
        <v>221</v>
      </c>
      <c r="D212" s="33" t="s">
        <v>91</v>
      </c>
      <c r="E212" s="34">
        <v>43617</v>
      </c>
      <c r="F212" s="35" t="s">
        <v>111</v>
      </c>
      <c r="G212" s="35">
        <v>3</v>
      </c>
      <c r="H212" s="34">
        <v>40931</v>
      </c>
      <c r="I212" s="46">
        <f t="shared" si="3"/>
        <v>153.38593030900722</v>
      </c>
      <c r="L212" s="34">
        <v>45125</v>
      </c>
      <c r="M212" s="35">
        <v>3</v>
      </c>
      <c r="N212" s="33" t="s">
        <v>112</v>
      </c>
    </row>
    <row r="213" spans="2:14" x14ac:dyDescent="0.25">
      <c r="B213" s="33" t="s">
        <v>473</v>
      </c>
      <c r="C213" s="33" t="s">
        <v>221</v>
      </c>
      <c r="D213" s="33" t="s">
        <v>91</v>
      </c>
      <c r="E213" s="34">
        <v>43617</v>
      </c>
      <c r="F213" s="35" t="s">
        <v>111</v>
      </c>
      <c r="G213" s="35">
        <v>3</v>
      </c>
      <c r="H213" s="34">
        <v>40931</v>
      </c>
      <c r="I213" s="46">
        <f t="shared" si="3"/>
        <v>153.38593030900722</v>
      </c>
      <c r="L213" s="34">
        <v>45575</v>
      </c>
      <c r="M213" s="35">
        <v>3</v>
      </c>
      <c r="N213" s="33" t="s">
        <v>112</v>
      </c>
    </row>
    <row r="214" spans="2:14" x14ac:dyDescent="0.25">
      <c r="B214" s="33" t="s">
        <v>474</v>
      </c>
      <c r="C214" s="33" t="s">
        <v>221</v>
      </c>
      <c r="D214" s="33" t="s">
        <v>91</v>
      </c>
      <c r="E214" s="34">
        <v>43617</v>
      </c>
      <c r="F214" s="35" t="s">
        <v>111</v>
      </c>
      <c r="G214" s="35">
        <v>3</v>
      </c>
      <c r="H214" s="34">
        <v>40931</v>
      </c>
      <c r="I214" s="46">
        <f t="shared" si="3"/>
        <v>153.38593030900722</v>
      </c>
      <c r="L214" s="34">
        <v>45105</v>
      </c>
      <c r="M214" s="35">
        <v>3</v>
      </c>
      <c r="N214" s="33" t="s">
        <v>112</v>
      </c>
    </row>
    <row r="215" spans="2:14" x14ac:dyDescent="0.25">
      <c r="B215" s="33" t="s">
        <v>475</v>
      </c>
      <c r="C215" s="33" t="s">
        <v>476</v>
      </c>
      <c r="D215" s="33" t="s">
        <v>91</v>
      </c>
      <c r="E215" s="34">
        <v>43617</v>
      </c>
      <c r="F215" s="35" t="s">
        <v>111</v>
      </c>
      <c r="G215" s="35">
        <v>4</v>
      </c>
      <c r="H215" s="34">
        <v>40931</v>
      </c>
      <c r="I215" s="46">
        <f t="shared" si="3"/>
        <v>153.38593030900722</v>
      </c>
      <c r="L215" s="34">
        <v>45537</v>
      </c>
      <c r="M215" s="35">
        <v>3</v>
      </c>
      <c r="N215" s="33" t="s">
        <v>112</v>
      </c>
    </row>
    <row r="216" spans="2:14" x14ac:dyDescent="0.25">
      <c r="B216" s="33" t="s">
        <v>477</v>
      </c>
      <c r="C216" s="33" t="s">
        <v>478</v>
      </c>
      <c r="D216" s="33" t="s">
        <v>91</v>
      </c>
      <c r="E216" s="34">
        <v>43617</v>
      </c>
      <c r="F216" s="35" t="s">
        <v>111</v>
      </c>
      <c r="G216" s="35">
        <v>4</v>
      </c>
      <c r="H216" s="34">
        <v>41351</v>
      </c>
      <c r="I216" s="46">
        <f t="shared" si="3"/>
        <v>139.5792241946088</v>
      </c>
      <c r="L216" s="34">
        <v>44124</v>
      </c>
      <c r="M216" s="35">
        <v>3</v>
      </c>
      <c r="N216" s="33" t="s">
        <v>112</v>
      </c>
    </row>
    <row r="217" spans="2:14" x14ac:dyDescent="0.25">
      <c r="B217" s="33" t="s">
        <v>479</v>
      </c>
      <c r="C217" s="33" t="s">
        <v>213</v>
      </c>
      <c r="D217" s="33" t="s">
        <v>91</v>
      </c>
      <c r="E217" s="34">
        <v>43617</v>
      </c>
      <c r="F217" s="35" t="s">
        <v>111</v>
      </c>
      <c r="G217" s="35">
        <v>4</v>
      </c>
      <c r="H217" s="34">
        <v>40931</v>
      </c>
      <c r="I217" s="46">
        <f t="shared" si="3"/>
        <v>153.38593030900722</v>
      </c>
      <c r="L217" s="34">
        <v>45293</v>
      </c>
      <c r="M217" s="35">
        <v>3</v>
      </c>
      <c r="N217" s="33" t="s">
        <v>112</v>
      </c>
    </row>
    <row r="218" spans="2:14" x14ac:dyDescent="0.25">
      <c r="B218" s="33" t="s">
        <v>480</v>
      </c>
      <c r="C218" s="33" t="s">
        <v>481</v>
      </c>
      <c r="D218" s="33" t="s">
        <v>91</v>
      </c>
      <c r="E218" s="34">
        <v>43801</v>
      </c>
      <c r="F218" s="35" t="s">
        <v>147</v>
      </c>
      <c r="G218" s="35">
        <v>32</v>
      </c>
      <c r="H218" s="34">
        <v>41754</v>
      </c>
      <c r="I218" s="46">
        <f t="shared" si="3"/>
        <v>126.33136094674556</v>
      </c>
      <c r="L218" s="34">
        <v>43619</v>
      </c>
      <c r="M218" s="35">
        <v>16</v>
      </c>
      <c r="N218" s="33" t="s">
        <v>148</v>
      </c>
    </row>
    <row r="219" spans="2:14" x14ac:dyDescent="0.25">
      <c r="B219" s="33" t="s">
        <v>482</v>
      </c>
      <c r="C219" s="33" t="s">
        <v>483</v>
      </c>
      <c r="D219" s="33" t="s">
        <v>91</v>
      </c>
      <c r="E219" s="34">
        <v>43830</v>
      </c>
      <c r="F219" s="35" t="s">
        <v>117</v>
      </c>
      <c r="G219" s="35">
        <v>31</v>
      </c>
      <c r="H219" s="34">
        <v>40931</v>
      </c>
      <c r="I219" s="46">
        <f t="shared" si="3"/>
        <v>153.38593030900722</v>
      </c>
      <c r="L219" s="34">
        <v>41640</v>
      </c>
      <c r="M219" s="35">
        <v>14</v>
      </c>
      <c r="N219" s="33" t="s">
        <v>118</v>
      </c>
    </row>
    <row r="220" spans="2:14" x14ac:dyDescent="0.25">
      <c r="B220" s="33" t="s">
        <v>484</v>
      </c>
      <c r="C220" s="33" t="s">
        <v>116</v>
      </c>
      <c r="D220" s="33" t="s">
        <v>91</v>
      </c>
      <c r="E220" s="34">
        <v>43617</v>
      </c>
      <c r="F220" s="35" t="s">
        <v>117</v>
      </c>
      <c r="G220" s="35">
        <v>31</v>
      </c>
      <c r="H220" s="34">
        <v>40931</v>
      </c>
      <c r="I220" s="46">
        <f t="shared" si="3"/>
        <v>153.38593030900722</v>
      </c>
      <c r="L220" s="34">
        <v>41640</v>
      </c>
      <c r="M220" s="35">
        <v>14</v>
      </c>
      <c r="N220" s="33" t="s">
        <v>118</v>
      </c>
    </row>
    <row r="221" spans="2:14" x14ac:dyDescent="0.25">
      <c r="B221" s="33" t="s">
        <v>485</v>
      </c>
      <c r="C221" s="33" t="s">
        <v>116</v>
      </c>
      <c r="D221" s="33" t="s">
        <v>91</v>
      </c>
      <c r="E221" s="34">
        <v>43617</v>
      </c>
      <c r="F221" s="35" t="s">
        <v>117</v>
      </c>
      <c r="G221" s="35">
        <v>31</v>
      </c>
      <c r="H221" s="34">
        <v>40931</v>
      </c>
      <c r="I221" s="46">
        <f t="shared" si="3"/>
        <v>153.38593030900722</v>
      </c>
      <c r="L221" s="34">
        <v>41640</v>
      </c>
      <c r="M221" s="35">
        <v>14</v>
      </c>
      <c r="N221" s="33" t="s">
        <v>118</v>
      </c>
    </row>
    <row r="222" spans="2:14" x14ac:dyDescent="0.25">
      <c r="B222" s="33" t="s">
        <v>486</v>
      </c>
      <c r="C222" s="33" t="s">
        <v>116</v>
      </c>
      <c r="D222" s="33" t="s">
        <v>91</v>
      </c>
      <c r="E222" s="34">
        <v>43617</v>
      </c>
      <c r="F222" s="35" t="s">
        <v>117</v>
      </c>
      <c r="G222" s="35">
        <v>31</v>
      </c>
      <c r="H222" s="34">
        <v>40931</v>
      </c>
      <c r="I222" s="46">
        <f t="shared" si="3"/>
        <v>153.38593030900722</v>
      </c>
      <c r="L222" s="34">
        <v>41640</v>
      </c>
      <c r="M222" s="35">
        <v>14</v>
      </c>
      <c r="N222" s="33" t="s">
        <v>118</v>
      </c>
    </row>
    <row r="223" spans="2:14" x14ac:dyDescent="0.25">
      <c r="B223" s="33" t="s">
        <v>487</v>
      </c>
      <c r="C223" s="33" t="s">
        <v>116</v>
      </c>
      <c r="D223" s="33" t="s">
        <v>91</v>
      </c>
      <c r="E223" s="34">
        <v>43617</v>
      </c>
      <c r="F223" s="35" t="s">
        <v>117</v>
      </c>
      <c r="G223" s="35">
        <v>31</v>
      </c>
      <c r="H223" s="34">
        <v>40931</v>
      </c>
      <c r="I223" s="46">
        <f t="shared" si="3"/>
        <v>153.38593030900722</v>
      </c>
      <c r="L223" s="34">
        <v>41640</v>
      </c>
      <c r="M223" s="35">
        <v>14</v>
      </c>
      <c r="N223" s="33" t="s">
        <v>118</v>
      </c>
    </row>
    <row r="224" spans="2:14" x14ac:dyDescent="0.25">
      <c r="B224" s="33" t="s">
        <v>488</v>
      </c>
      <c r="C224" s="33" t="s">
        <v>489</v>
      </c>
      <c r="D224" s="33" t="s">
        <v>91</v>
      </c>
      <c r="E224" s="34">
        <v>43617</v>
      </c>
      <c r="F224" s="35" t="s">
        <v>117</v>
      </c>
      <c r="G224" s="35">
        <v>31</v>
      </c>
      <c r="H224" s="34">
        <v>40931</v>
      </c>
      <c r="I224" s="46">
        <f t="shared" si="3"/>
        <v>153.38593030900722</v>
      </c>
      <c r="L224" s="34">
        <v>41640</v>
      </c>
      <c r="M224" s="35">
        <v>14</v>
      </c>
      <c r="N224" s="33" t="s">
        <v>118</v>
      </c>
    </row>
    <row r="225" spans="2:14" x14ac:dyDescent="0.25">
      <c r="B225" s="33" t="s">
        <v>490</v>
      </c>
      <c r="C225" s="33" t="s">
        <v>491</v>
      </c>
      <c r="D225" s="33" t="s">
        <v>91</v>
      </c>
      <c r="E225" s="34">
        <v>43830</v>
      </c>
      <c r="F225" s="35" t="s">
        <v>117</v>
      </c>
      <c r="G225" s="35">
        <v>31</v>
      </c>
      <c r="H225" s="34">
        <v>41009</v>
      </c>
      <c r="I225" s="46">
        <f t="shared" si="3"/>
        <v>150.82182774490465</v>
      </c>
      <c r="L225" s="34">
        <v>41407</v>
      </c>
      <c r="M225" s="35">
        <v>14</v>
      </c>
      <c r="N225" s="33" t="s">
        <v>118</v>
      </c>
    </row>
    <row r="226" spans="2:14" x14ac:dyDescent="0.25">
      <c r="B226" s="33" t="s">
        <v>492</v>
      </c>
      <c r="C226" s="33" t="s">
        <v>493</v>
      </c>
      <c r="D226" s="33" t="s">
        <v>91</v>
      </c>
      <c r="E226" s="34">
        <v>43617</v>
      </c>
      <c r="F226" s="35" t="s">
        <v>242</v>
      </c>
      <c r="G226" s="35">
        <v>31</v>
      </c>
      <c r="H226" s="34">
        <v>41726</v>
      </c>
      <c r="I226" s="46">
        <f t="shared" si="3"/>
        <v>127.25180802103878</v>
      </c>
      <c r="L226" s="34">
        <v>45089</v>
      </c>
      <c r="M226" s="35">
        <v>15</v>
      </c>
      <c r="N226" s="33" t="s">
        <v>243</v>
      </c>
    </row>
    <row r="227" spans="2:14" x14ac:dyDescent="0.25">
      <c r="B227" s="33" t="s">
        <v>494</v>
      </c>
      <c r="C227" s="33" t="s">
        <v>495</v>
      </c>
      <c r="D227" s="33" t="s">
        <v>91</v>
      </c>
      <c r="E227" s="34">
        <v>43617</v>
      </c>
      <c r="F227" s="35" t="s">
        <v>117</v>
      </c>
      <c r="G227" s="35">
        <v>31</v>
      </c>
      <c r="H227" s="34">
        <v>41694</v>
      </c>
      <c r="I227" s="46">
        <f t="shared" si="3"/>
        <v>128.30374753451676</v>
      </c>
      <c r="L227" s="34">
        <v>41830</v>
      </c>
      <c r="M227" s="35">
        <v>14</v>
      </c>
      <c r="N227" s="33" t="s">
        <v>118</v>
      </c>
    </row>
    <row r="228" spans="2:14" x14ac:dyDescent="0.25">
      <c r="B228" s="33" t="s">
        <v>496</v>
      </c>
      <c r="C228" s="33" t="s">
        <v>497</v>
      </c>
      <c r="D228" s="33" t="s">
        <v>91</v>
      </c>
      <c r="E228" s="34">
        <v>43617</v>
      </c>
      <c r="F228" s="35" t="s">
        <v>102</v>
      </c>
      <c r="G228" s="35">
        <v>14</v>
      </c>
      <c r="H228" s="34">
        <v>41624</v>
      </c>
      <c r="I228" s="46">
        <f t="shared" si="3"/>
        <v>130.60486522024982</v>
      </c>
      <c r="L228" s="34">
        <v>43997</v>
      </c>
      <c r="M228" s="35">
        <v>10</v>
      </c>
      <c r="N228" s="33" t="s">
        <v>103</v>
      </c>
    </row>
    <row r="229" spans="2:14" x14ac:dyDescent="0.25">
      <c r="B229" s="33" t="s">
        <v>498</v>
      </c>
      <c r="C229" s="33" t="s">
        <v>253</v>
      </c>
      <c r="D229" s="33" t="s">
        <v>91</v>
      </c>
      <c r="E229" s="34">
        <v>43617</v>
      </c>
      <c r="F229" s="35" t="s">
        <v>102</v>
      </c>
      <c r="G229" s="35">
        <v>14</v>
      </c>
      <c r="H229" s="34">
        <v>41387</v>
      </c>
      <c r="I229" s="46">
        <f t="shared" si="3"/>
        <v>138.39579224194608</v>
      </c>
      <c r="L229" s="34">
        <v>45100</v>
      </c>
      <c r="M229" s="35">
        <v>10</v>
      </c>
      <c r="N229" s="33" t="s">
        <v>103</v>
      </c>
    </row>
    <row r="230" spans="2:14" x14ac:dyDescent="0.25">
      <c r="B230" s="33" t="s">
        <v>499</v>
      </c>
      <c r="C230" s="33" t="s">
        <v>367</v>
      </c>
      <c r="D230" s="33" t="s">
        <v>91</v>
      </c>
      <c r="E230" s="34">
        <v>43831</v>
      </c>
      <c r="F230" s="35" t="s">
        <v>102</v>
      </c>
      <c r="G230" s="35">
        <v>20</v>
      </c>
      <c r="H230" s="34">
        <v>41044</v>
      </c>
      <c r="I230" s="46">
        <f t="shared" si="3"/>
        <v>149.67126890203812</v>
      </c>
      <c r="L230" s="34">
        <v>45156</v>
      </c>
      <c r="M230" s="35">
        <v>10</v>
      </c>
      <c r="N230" s="33" t="s">
        <v>103</v>
      </c>
    </row>
    <row r="231" spans="2:14" x14ac:dyDescent="0.25">
      <c r="B231" s="33" t="s">
        <v>500</v>
      </c>
      <c r="C231" s="33" t="s">
        <v>456</v>
      </c>
      <c r="D231" s="33" t="s">
        <v>91</v>
      </c>
      <c r="E231" s="34">
        <v>43617</v>
      </c>
      <c r="F231" s="35" t="s">
        <v>102</v>
      </c>
      <c r="G231" s="35">
        <v>14</v>
      </c>
      <c r="H231" s="34">
        <v>40981</v>
      </c>
      <c r="I231" s="46">
        <f t="shared" si="3"/>
        <v>151.74227481919789</v>
      </c>
      <c r="L231" s="34">
        <v>45482</v>
      </c>
      <c r="M231" s="35">
        <v>10</v>
      </c>
      <c r="N231" s="33" t="s">
        <v>103</v>
      </c>
    </row>
    <row r="232" spans="2:14" x14ac:dyDescent="0.25">
      <c r="B232" s="33" t="s">
        <v>501</v>
      </c>
      <c r="C232" s="33" t="s">
        <v>328</v>
      </c>
      <c r="D232" s="33" t="s">
        <v>91</v>
      </c>
      <c r="E232" s="34">
        <v>43617</v>
      </c>
      <c r="F232" s="35" t="s">
        <v>157</v>
      </c>
      <c r="G232" s="35">
        <v>7</v>
      </c>
      <c r="H232" s="34">
        <v>40913</v>
      </c>
      <c r="I232" s="46">
        <f t="shared" si="3"/>
        <v>153.97764628533858</v>
      </c>
      <c r="L232" s="34">
        <v>43906</v>
      </c>
      <c r="M232" s="35">
        <v>5</v>
      </c>
      <c r="N232" s="33" t="s">
        <v>158</v>
      </c>
    </row>
    <row r="233" spans="2:14" x14ac:dyDescent="0.25">
      <c r="B233" s="33" t="s">
        <v>502</v>
      </c>
      <c r="C233" s="33" t="s">
        <v>503</v>
      </c>
      <c r="D233" s="33" t="s">
        <v>91</v>
      </c>
      <c r="E233" s="34">
        <v>41949</v>
      </c>
      <c r="F233" s="35" t="s">
        <v>283</v>
      </c>
      <c r="G233" s="35">
        <v>7</v>
      </c>
      <c r="H233" s="34">
        <v>41796</v>
      </c>
      <c r="I233" s="46">
        <f t="shared" si="3"/>
        <v>124.95069033530571</v>
      </c>
      <c r="L233" s="34">
        <v>44124</v>
      </c>
      <c r="M233" s="35">
        <v>5</v>
      </c>
      <c r="N233" s="33" t="s">
        <v>284</v>
      </c>
    </row>
    <row r="234" spans="2:14" x14ac:dyDescent="0.25">
      <c r="B234" s="33" t="s">
        <v>504</v>
      </c>
      <c r="C234" s="33" t="s">
        <v>173</v>
      </c>
      <c r="D234" s="33" t="s">
        <v>91</v>
      </c>
      <c r="E234" s="34">
        <v>43831</v>
      </c>
      <c r="F234" s="35" t="s">
        <v>102</v>
      </c>
      <c r="G234" s="35">
        <v>14</v>
      </c>
      <c r="H234" s="34">
        <v>41841</v>
      </c>
      <c r="I234" s="46">
        <f t="shared" si="3"/>
        <v>123.47140039447731</v>
      </c>
      <c r="L234" s="34">
        <v>45551</v>
      </c>
      <c r="M234" s="35">
        <v>10</v>
      </c>
      <c r="N234" s="33" t="s">
        <v>103</v>
      </c>
    </row>
    <row r="235" spans="2:14" x14ac:dyDescent="0.25">
      <c r="B235" s="33" t="s">
        <v>505</v>
      </c>
      <c r="C235" s="33" t="s">
        <v>506</v>
      </c>
      <c r="D235" s="33" t="s">
        <v>91</v>
      </c>
      <c r="E235" s="34">
        <v>43617</v>
      </c>
      <c r="F235" s="35" t="s">
        <v>123</v>
      </c>
      <c r="G235" s="35">
        <v>6</v>
      </c>
      <c r="H235" s="34">
        <v>40913</v>
      </c>
      <c r="I235" s="46">
        <f t="shared" si="3"/>
        <v>153.97764628533858</v>
      </c>
      <c r="L235" s="34">
        <v>45561</v>
      </c>
      <c r="M235" s="35">
        <v>7</v>
      </c>
      <c r="N235" s="33" t="s">
        <v>124</v>
      </c>
    </row>
    <row r="236" spans="2:14" x14ac:dyDescent="0.25">
      <c r="B236" s="33" t="s">
        <v>507</v>
      </c>
      <c r="C236" s="33" t="s">
        <v>508</v>
      </c>
      <c r="D236" s="33" t="s">
        <v>91</v>
      </c>
      <c r="E236" s="34">
        <v>43720</v>
      </c>
      <c r="F236" s="35" t="s">
        <v>123</v>
      </c>
      <c r="G236" s="35">
        <v>5</v>
      </c>
      <c r="H236" s="34">
        <v>41432</v>
      </c>
      <c r="I236" s="46">
        <f t="shared" si="3"/>
        <v>136.91650230111767</v>
      </c>
      <c r="L236" s="34">
        <v>45589</v>
      </c>
      <c r="M236" s="35">
        <v>7</v>
      </c>
      <c r="N236" s="33" t="s">
        <v>124</v>
      </c>
    </row>
    <row r="237" spans="2:14" x14ac:dyDescent="0.25">
      <c r="B237" s="33" t="s">
        <v>509</v>
      </c>
      <c r="C237" s="33" t="s">
        <v>510</v>
      </c>
      <c r="D237" s="33" t="s">
        <v>91</v>
      </c>
      <c r="E237" s="34">
        <v>43617</v>
      </c>
      <c r="F237" s="35" t="s">
        <v>111</v>
      </c>
      <c r="G237" s="35">
        <v>3</v>
      </c>
      <c r="H237" s="34">
        <v>41785</v>
      </c>
      <c r="I237" s="46">
        <f t="shared" si="3"/>
        <v>125.31229454306377</v>
      </c>
      <c r="L237" s="34">
        <v>45091</v>
      </c>
      <c r="M237" s="35">
        <v>3</v>
      </c>
      <c r="N237" s="33" t="s">
        <v>112</v>
      </c>
    </row>
    <row r="238" spans="2:14" x14ac:dyDescent="0.25">
      <c r="B238" s="33" t="s">
        <v>511</v>
      </c>
      <c r="C238" s="33" t="s">
        <v>464</v>
      </c>
      <c r="D238" s="33" t="s">
        <v>91</v>
      </c>
      <c r="E238" s="34">
        <v>43617</v>
      </c>
      <c r="F238" s="35" t="s">
        <v>96</v>
      </c>
      <c r="G238" s="35">
        <v>1</v>
      </c>
      <c r="H238" s="34">
        <v>41478</v>
      </c>
      <c r="I238" s="46">
        <f t="shared" si="3"/>
        <v>135.40433925049308</v>
      </c>
      <c r="L238" s="34">
        <v>43998</v>
      </c>
      <c r="M238" s="35">
        <v>1</v>
      </c>
      <c r="N238" s="33" t="s">
        <v>97</v>
      </c>
    </row>
    <row r="239" spans="2:14" x14ac:dyDescent="0.25">
      <c r="B239" s="33" t="s">
        <v>512</v>
      </c>
      <c r="C239" s="33" t="s">
        <v>95</v>
      </c>
      <c r="D239" s="33" t="s">
        <v>91</v>
      </c>
      <c r="E239" s="34">
        <v>43742</v>
      </c>
      <c r="F239" s="35" t="s">
        <v>96</v>
      </c>
      <c r="G239" s="35">
        <v>1</v>
      </c>
      <c r="H239" s="34">
        <v>41772</v>
      </c>
      <c r="I239" s="46">
        <f t="shared" si="3"/>
        <v>125.73964497041419</v>
      </c>
      <c r="L239" s="34">
        <v>43952</v>
      </c>
      <c r="M239" s="35">
        <v>1</v>
      </c>
      <c r="N239" s="33" t="s">
        <v>97</v>
      </c>
    </row>
    <row r="240" spans="2:14" x14ac:dyDescent="0.25">
      <c r="B240" s="33" t="s">
        <v>513</v>
      </c>
      <c r="C240" s="33" t="s">
        <v>514</v>
      </c>
      <c r="D240" s="33" t="s">
        <v>91</v>
      </c>
      <c r="E240" s="34">
        <v>43617</v>
      </c>
      <c r="F240" s="35" t="s">
        <v>96</v>
      </c>
      <c r="G240" s="35">
        <v>1</v>
      </c>
      <c r="H240" s="34">
        <v>40913</v>
      </c>
      <c r="I240" s="46">
        <f t="shared" si="3"/>
        <v>153.97764628533858</v>
      </c>
      <c r="L240" s="34">
        <v>43999</v>
      </c>
      <c r="M240" s="35">
        <v>1</v>
      </c>
      <c r="N240" s="33" t="s">
        <v>97</v>
      </c>
    </row>
    <row r="241" spans="2:14" x14ac:dyDescent="0.25">
      <c r="B241" s="33" t="s">
        <v>515</v>
      </c>
      <c r="C241" s="33" t="s">
        <v>514</v>
      </c>
      <c r="D241" s="33" t="s">
        <v>91</v>
      </c>
      <c r="E241" s="34">
        <v>43617</v>
      </c>
      <c r="F241" s="35" t="s">
        <v>96</v>
      </c>
      <c r="G241" s="35">
        <v>1</v>
      </c>
      <c r="H241" s="34">
        <v>40913</v>
      </c>
      <c r="I241" s="46">
        <f t="shared" si="3"/>
        <v>153.97764628533858</v>
      </c>
      <c r="L241" s="34">
        <v>45595</v>
      </c>
      <c r="M241" s="35">
        <v>1</v>
      </c>
      <c r="N241" s="33" t="s">
        <v>97</v>
      </c>
    </row>
    <row r="242" spans="2:14" x14ac:dyDescent="0.25">
      <c r="B242" s="33" t="s">
        <v>516</v>
      </c>
      <c r="C242" s="33" t="s">
        <v>514</v>
      </c>
      <c r="D242" s="33" t="s">
        <v>91</v>
      </c>
      <c r="E242" s="34">
        <v>43617</v>
      </c>
      <c r="F242" s="35" t="s">
        <v>96</v>
      </c>
      <c r="G242" s="35">
        <v>1</v>
      </c>
      <c r="H242" s="34">
        <v>41388</v>
      </c>
      <c r="I242" s="46">
        <f t="shared" si="3"/>
        <v>138.3629191321499</v>
      </c>
      <c r="L242" s="34">
        <v>44006</v>
      </c>
      <c r="M242" s="35">
        <v>1</v>
      </c>
      <c r="N242" s="33" t="s">
        <v>97</v>
      </c>
    </row>
    <row r="243" spans="2:14" x14ac:dyDescent="0.25">
      <c r="B243" s="33" t="s">
        <v>517</v>
      </c>
      <c r="C243" s="33" t="s">
        <v>518</v>
      </c>
      <c r="D243" s="33" t="s">
        <v>91</v>
      </c>
      <c r="E243" s="34">
        <v>43617</v>
      </c>
      <c r="F243" s="35" t="s">
        <v>96</v>
      </c>
      <c r="G243" s="35">
        <v>1</v>
      </c>
      <c r="H243" s="34">
        <v>40931</v>
      </c>
      <c r="I243" s="46">
        <f t="shared" si="3"/>
        <v>153.38593030900722</v>
      </c>
      <c r="L243" s="34">
        <v>43906</v>
      </c>
      <c r="M243" s="35">
        <v>1</v>
      </c>
      <c r="N243" s="33" t="s">
        <v>97</v>
      </c>
    </row>
    <row r="244" spans="2:14" x14ac:dyDescent="0.25">
      <c r="B244" s="33" t="s">
        <v>519</v>
      </c>
      <c r="C244" s="33" t="s">
        <v>520</v>
      </c>
      <c r="D244" s="33" t="s">
        <v>91</v>
      </c>
      <c r="E244" s="34">
        <v>43617</v>
      </c>
      <c r="F244" s="35" t="s">
        <v>96</v>
      </c>
      <c r="G244" s="35">
        <v>1</v>
      </c>
      <c r="H244" s="34">
        <v>40931</v>
      </c>
      <c r="I244" s="46">
        <f t="shared" si="3"/>
        <v>153.38593030900722</v>
      </c>
      <c r="L244" s="34">
        <v>44000</v>
      </c>
      <c r="M244" s="35">
        <v>1</v>
      </c>
      <c r="N244" s="33" t="s">
        <v>97</v>
      </c>
    </row>
    <row r="245" spans="2:14" x14ac:dyDescent="0.25">
      <c r="B245" s="33" t="s">
        <v>521</v>
      </c>
      <c r="C245" s="33" t="s">
        <v>464</v>
      </c>
      <c r="D245" s="33" t="s">
        <v>91</v>
      </c>
      <c r="E245" s="34">
        <v>43617</v>
      </c>
      <c r="F245" s="35" t="s">
        <v>96</v>
      </c>
      <c r="G245" s="35">
        <v>1</v>
      </c>
      <c r="H245" s="34">
        <v>40931</v>
      </c>
      <c r="I245" s="46">
        <f t="shared" si="3"/>
        <v>153.38593030900722</v>
      </c>
      <c r="L245" s="34">
        <v>45272</v>
      </c>
      <c r="M245" s="35">
        <v>1</v>
      </c>
      <c r="N245" s="33" t="s">
        <v>97</v>
      </c>
    </row>
    <row r="246" spans="2:14" x14ac:dyDescent="0.25">
      <c r="B246" s="33" t="s">
        <v>522</v>
      </c>
      <c r="C246" s="33" t="s">
        <v>95</v>
      </c>
      <c r="D246" s="33" t="s">
        <v>91</v>
      </c>
      <c r="E246" s="34">
        <v>43617</v>
      </c>
      <c r="F246" s="35" t="s">
        <v>96</v>
      </c>
      <c r="G246" s="35">
        <v>1</v>
      </c>
      <c r="H246" s="34">
        <v>40931</v>
      </c>
      <c r="I246" s="46">
        <f t="shared" si="3"/>
        <v>153.38593030900722</v>
      </c>
      <c r="L246" s="34">
        <v>44000</v>
      </c>
      <c r="M246" s="35">
        <v>1</v>
      </c>
      <c r="N246" s="33" t="s">
        <v>97</v>
      </c>
    </row>
    <row r="247" spans="2:14" x14ac:dyDescent="0.25">
      <c r="B247" s="33" t="s">
        <v>523</v>
      </c>
      <c r="C247" s="33" t="s">
        <v>524</v>
      </c>
      <c r="D247" s="33" t="s">
        <v>91</v>
      </c>
      <c r="E247" s="34">
        <v>43617</v>
      </c>
      <c r="F247" s="35" t="s">
        <v>96</v>
      </c>
      <c r="G247" s="35">
        <v>1</v>
      </c>
      <c r="H247" s="34">
        <v>40931</v>
      </c>
      <c r="I247" s="46">
        <f t="shared" si="3"/>
        <v>153.38593030900722</v>
      </c>
      <c r="L247" s="34">
        <v>44000</v>
      </c>
      <c r="M247" s="35">
        <v>1</v>
      </c>
      <c r="N247" s="33" t="s">
        <v>97</v>
      </c>
    </row>
    <row r="248" spans="2:14" x14ac:dyDescent="0.25">
      <c r="B248" s="33" t="s">
        <v>525</v>
      </c>
      <c r="C248" s="33" t="s">
        <v>95</v>
      </c>
      <c r="D248" s="33" t="s">
        <v>91</v>
      </c>
      <c r="E248" s="34">
        <v>43617</v>
      </c>
      <c r="F248" s="35" t="s">
        <v>96</v>
      </c>
      <c r="G248" s="35">
        <v>1</v>
      </c>
      <c r="H248" s="34">
        <v>40926</v>
      </c>
      <c r="I248" s="46">
        <f t="shared" si="3"/>
        <v>153.55029585798815</v>
      </c>
      <c r="L248" s="34">
        <v>45162</v>
      </c>
      <c r="M248" s="35">
        <v>1</v>
      </c>
      <c r="N248" s="33" t="s">
        <v>97</v>
      </c>
    </row>
    <row r="249" spans="2:14" x14ac:dyDescent="0.25">
      <c r="B249" s="33" t="s">
        <v>526</v>
      </c>
      <c r="C249" s="33" t="s">
        <v>450</v>
      </c>
      <c r="D249" s="33" t="s">
        <v>91</v>
      </c>
      <c r="E249" s="34">
        <v>43617</v>
      </c>
      <c r="F249" s="35" t="s">
        <v>92</v>
      </c>
      <c r="G249" s="35">
        <v>24</v>
      </c>
      <c r="H249" s="34">
        <v>41073</v>
      </c>
      <c r="I249" s="46">
        <f t="shared" si="3"/>
        <v>148.7179487179487</v>
      </c>
      <c r="L249" s="34">
        <v>43997</v>
      </c>
      <c r="M249" s="35">
        <v>8</v>
      </c>
      <c r="N249" s="33" t="s">
        <v>93</v>
      </c>
    </row>
    <row r="250" spans="2:14" x14ac:dyDescent="0.25">
      <c r="B250" s="33" t="s">
        <v>527</v>
      </c>
      <c r="C250" s="33" t="s">
        <v>450</v>
      </c>
      <c r="D250" s="33" t="s">
        <v>91</v>
      </c>
      <c r="E250" s="34">
        <v>43617</v>
      </c>
      <c r="F250" s="35" t="s">
        <v>92</v>
      </c>
      <c r="G250" s="35">
        <v>24</v>
      </c>
      <c r="H250" s="34">
        <v>41738</v>
      </c>
      <c r="I250" s="46">
        <f t="shared" si="3"/>
        <v>126.85733070348454</v>
      </c>
      <c r="L250" s="34">
        <v>45602</v>
      </c>
      <c r="M250" s="35">
        <v>8</v>
      </c>
      <c r="N250" s="33" t="s">
        <v>93</v>
      </c>
    </row>
    <row r="251" spans="2:14" x14ac:dyDescent="0.25">
      <c r="B251" s="33" t="s">
        <v>528</v>
      </c>
      <c r="C251" s="33" t="s">
        <v>120</v>
      </c>
      <c r="D251" s="33" t="s">
        <v>91</v>
      </c>
      <c r="E251" s="34">
        <v>43617</v>
      </c>
      <c r="F251" s="35" t="s">
        <v>92</v>
      </c>
      <c r="G251" s="35">
        <v>24</v>
      </c>
      <c r="H251" s="34">
        <v>41591</v>
      </c>
      <c r="I251" s="46">
        <f t="shared" si="3"/>
        <v>131.68967784352398</v>
      </c>
      <c r="L251" s="34">
        <v>45378</v>
      </c>
      <c r="M251" s="35">
        <v>8</v>
      </c>
      <c r="N251" s="33" t="s">
        <v>93</v>
      </c>
    </row>
    <row r="252" spans="2:14" x14ac:dyDescent="0.25">
      <c r="B252" s="33" t="s">
        <v>529</v>
      </c>
      <c r="C252" s="33" t="s">
        <v>90</v>
      </c>
      <c r="D252" s="33" t="s">
        <v>91</v>
      </c>
      <c r="E252" s="34">
        <v>43617</v>
      </c>
      <c r="F252" s="35" t="s">
        <v>92</v>
      </c>
      <c r="G252" s="35">
        <v>24</v>
      </c>
      <c r="H252" s="34">
        <v>41767</v>
      </c>
      <c r="I252" s="46">
        <f t="shared" si="3"/>
        <v>125.90401051939513</v>
      </c>
      <c r="L252" s="34">
        <v>45166</v>
      </c>
      <c r="M252" s="35">
        <v>8</v>
      </c>
      <c r="N252" s="33" t="s">
        <v>93</v>
      </c>
    </row>
    <row r="253" spans="2:14" x14ac:dyDescent="0.25">
      <c r="B253" s="33" t="s">
        <v>530</v>
      </c>
      <c r="C253" s="33" t="s">
        <v>531</v>
      </c>
      <c r="D253" s="33" t="s">
        <v>91</v>
      </c>
      <c r="E253" s="34">
        <v>43857</v>
      </c>
      <c r="F253" s="35" t="s">
        <v>92</v>
      </c>
      <c r="G253" s="35">
        <v>24</v>
      </c>
      <c r="H253" s="34">
        <v>41571</v>
      </c>
      <c r="I253" s="46">
        <f t="shared" ref="I253:I315" si="4">+($H$1-H253)/30.42</f>
        <v>132.34714003944774</v>
      </c>
      <c r="L253" s="34">
        <v>43878</v>
      </c>
      <c r="M253" s="35">
        <v>8</v>
      </c>
      <c r="N253" s="33" t="s">
        <v>93</v>
      </c>
    </row>
    <row r="254" spans="2:14" x14ac:dyDescent="0.25">
      <c r="B254" s="33" t="s">
        <v>532</v>
      </c>
      <c r="C254" s="33" t="s">
        <v>533</v>
      </c>
      <c r="D254" s="33" t="s">
        <v>91</v>
      </c>
      <c r="E254" s="34">
        <v>41127</v>
      </c>
      <c r="F254" s="35" t="s">
        <v>92</v>
      </c>
      <c r="G254" s="35">
        <v>24</v>
      </c>
      <c r="H254" s="34">
        <v>40913</v>
      </c>
      <c r="I254" s="46">
        <f t="shared" si="4"/>
        <v>153.97764628533858</v>
      </c>
      <c r="L254" s="34" t="e">
        <v>#N/A</v>
      </c>
      <c r="M254" s="35">
        <v>8</v>
      </c>
      <c r="N254" s="33" t="s">
        <v>93</v>
      </c>
    </row>
    <row r="255" spans="2:14" x14ac:dyDescent="0.25">
      <c r="B255" s="33" t="s">
        <v>534</v>
      </c>
      <c r="C255" s="33" t="s">
        <v>450</v>
      </c>
      <c r="D255" s="33" t="s">
        <v>91</v>
      </c>
      <c r="E255" s="34">
        <v>43617</v>
      </c>
      <c r="F255" s="35" t="s">
        <v>92</v>
      </c>
      <c r="G255" s="35">
        <v>24</v>
      </c>
      <c r="H255" s="34">
        <v>40913</v>
      </c>
      <c r="I255" s="46">
        <f t="shared" si="4"/>
        <v>153.97764628533858</v>
      </c>
      <c r="L255" s="34">
        <v>45160</v>
      </c>
      <c r="M255" s="35">
        <v>8</v>
      </c>
      <c r="N255" s="33" t="s">
        <v>93</v>
      </c>
    </row>
    <row r="256" spans="2:14" x14ac:dyDescent="0.25">
      <c r="B256" s="33" t="s">
        <v>535</v>
      </c>
      <c r="C256" s="33" t="s">
        <v>450</v>
      </c>
      <c r="D256" s="33" t="s">
        <v>91</v>
      </c>
      <c r="E256" s="34">
        <v>43617</v>
      </c>
      <c r="F256" s="35" t="s">
        <v>92</v>
      </c>
      <c r="G256" s="35">
        <v>24</v>
      </c>
      <c r="H256" s="34">
        <v>41134</v>
      </c>
      <c r="I256" s="46">
        <f t="shared" si="4"/>
        <v>146.71268902038133</v>
      </c>
      <c r="L256" s="34">
        <v>45345</v>
      </c>
      <c r="M256" s="35">
        <v>8</v>
      </c>
      <c r="N256" s="33" t="s">
        <v>93</v>
      </c>
    </row>
    <row r="257" spans="2:14" x14ac:dyDescent="0.25">
      <c r="B257" s="33" t="s">
        <v>536</v>
      </c>
      <c r="C257" s="33" t="s">
        <v>537</v>
      </c>
      <c r="D257" s="33" t="s">
        <v>91</v>
      </c>
      <c r="E257" s="34">
        <v>43831</v>
      </c>
      <c r="F257" s="35" t="s">
        <v>92</v>
      </c>
      <c r="G257" s="35">
        <v>24</v>
      </c>
      <c r="H257" s="34">
        <v>40931</v>
      </c>
      <c r="I257" s="46">
        <f t="shared" si="4"/>
        <v>153.38593030900722</v>
      </c>
      <c r="L257" s="34">
        <v>45293</v>
      </c>
      <c r="M257" s="35">
        <v>8</v>
      </c>
      <c r="N257" s="33" t="s">
        <v>93</v>
      </c>
    </row>
    <row r="258" spans="2:14" x14ac:dyDescent="0.25">
      <c r="B258" s="33" t="s">
        <v>538</v>
      </c>
      <c r="C258" s="33" t="s">
        <v>120</v>
      </c>
      <c r="D258" s="33" t="s">
        <v>91</v>
      </c>
      <c r="E258" s="34">
        <v>43831</v>
      </c>
      <c r="F258" s="35" t="s">
        <v>92</v>
      </c>
      <c r="G258" s="35">
        <v>24</v>
      </c>
      <c r="H258" s="34">
        <v>40931</v>
      </c>
      <c r="I258" s="46">
        <f t="shared" si="4"/>
        <v>153.38593030900722</v>
      </c>
      <c r="L258" s="34">
        <v>44819</v>
      </c>
      <c r="M258" s="35">
        <v>8</v>
      </c>
      <c r="N258" s="33" t="s">
        <v>93</v>
      </c>
    </row>
    <row r="259" spans="2:14" x14ac:dyDescent="0.25">
      <c r="B259" s="33" t="s">
        <v>539</v>
      </c>
      <c r="C259" s="33" t="s">
        <v>540</v>
      </c>
      <c r="D259" s="33" t="s">
        <v>91</v>
      </c>
      <c r="E259" s="34">
        <v>43617</v>
      </c>
      <c r="F259" s="35" t="s">
        <v>130</v>
      </c>
      <c r="G259" s="35">
        <v>22</v>
      </c>
      <c r="H259" s="34">
        <v>40913</v>
      </c>
      <c r="I259" s="46">
        <f t="shared" si="4"/>
        <v>153.97764628533858</v>
      </c>
      <c r="L259" s="34">
        <v>45378</v>
      </c>
      <c r="M259" s="35">
        <v>12</v>
      </c>
      <c r="N259" s="33" t="s">
        <v>131</v>
      </c>
    </row>
    <row r="260" spans="2:14" x14ac:dyDescent="0.25">
      <c r="B260" s="33" t="s">
        <v>541</v>
      </c>
      <c r="C260" s="33" t="s">
        <v>542</v>
      </c>
      <c r="D260" s="33" t="s">
        <v>91</v>
      </c>
      <c r="E260" s="34">
        <v>43617</v>
      </c>
      <c r="F260" s="35" t="s">
        <v>102</v>
      </c>
      <c r="G260" s="35">
        <v>18</v>
      </c>
      <c r="H260" s="34">
        <v>41803</v>
      </c>
      <c r="I260" s="46">
        <f t="shared" si="4"/>
        <v>124.7205785667324</v>
      </c>
      <c r="L260" s="34">
        <v>45499</v>
      </c>
      <c r="M260" s="35">
        <v>10</v>
      </c>
      <c r="N260" s="33" t="s">
        <v>103</v>
      </c>
    </row>
    <row r="261" spans="2:14" x14ac:dyDescent="0.25">
      <c r="B261" s="33" t="s">
        <v>543</v>
      </c>
      <c r="C261" s="33" t="s">
        <v>544</v>
      </c>
      <c r="D261" s="33" t="s">
        <v>91</v>
      </c>
      <c r="E261" s="34">
        <v>43617</v>
      </c>
      <c r="F261" s="35" t="s">
        <v>102</v>
      </c>
      <c r="G261" s="35">
        <v>16</v>
      </c>
      <c r="H261" s="34">
        <v>40913</v>
      </c>
      <c r="I261" s="46">
        <f t="shared" si="4"/>
        <v>153.97764628533858</v>
      </c>
      <c r="L261" s="34">
        <v>45125</v>
      </c>
      <c r="M261" s="35">
        <v>10</v>
      </c>
      <c r="N261" s="33" t="s">
        <v>103</v>
      </c>
    </row>
    <row r="262" spans="2:14" x14ac:dyDescent="0.25">
      <c r="B262" s="33" t="s">
        <v>545</v>
      </c>
      <c r="C262" s="33" t="s">
        <v>221</v>
      </c>
      <c r="D262" s="33" t="s">
        <v>91</v>
      </c>
      <c r="E262" s="34">
        <v>43617</v>
      </c>
      <c r="F262" s="35" t="s">
        <v>111</v>
      </c>
      <c r="G262" s="35">
        <v>3</v>
      </c>
      <c r="H262" s="34">
        <v>40913</v>
      </c>
      <c r="I262" s="46">
        <f t="shared" si="4"/>
        <v>153.97764628533858</v>
      </c>
      <c r="L262" s="34">
        <v>45560</v>
      </c>
      <c r="M262" s="35">
        <v>3</v>
      </c>
      <c r="N262" s="33" t="s">
        <v>112</v>
      </c>
    </row>
    <row r="263" spans="2:14" x14ac:dyDescent="0.25">
      <c r="B263" s="33" t="s">
        <v>546</v>
      </c>
      <c r="C263" s="33" t="s">
        <v>547</v>
      </c>
      <c r="D263" s="33" t="s">
        <v>91</v>
      </c>
      <c r="E263" s="34">
        <v>44326</v>
      </c>
      <c r="F263" s="35" t="s">
        <v>147</v>
      </c>
      <c r="G263" s="35">
        <v>32</v>
      </c>
      <c r="H263" s="34">
        <v>41514</v>
      </c>
      <c r="I263" s="46">
        <f t="shared" si="4"/>
        <v>134.22090729783037</v>
      </c>
      <c r="L263" s="34">
        <v>45252</v>
      </c>
      <c r="M263" s="35">
        <v>16</v>
      </c>
      <c r="N263" s="33" t="s">
        <v>148</v>
      </c>
    </row>
    <row r="264" spans="2:14" x14ac:dyDescent="0.25">
      <c r="B264" s="33" t="s">
        <v>548</v>
      </c>
      <c r="C264" s="33" t="s">
        <v>253</v>
      </c>
      <c r="D264" s="33" t="s">
        <v>91</v>
      </c>
      <c r="E264" s="34">
        <v>43831</v>
      </c>
      <c r="F264" s="35" t="s">
        <v>102</v>
      </c>
      <c r="G264" s="35">
        <v>14</v>
      </c>
      <c r="H264" s="34">
        <v>41830</v>
      </c>
      <c r="I264" s="46">
        <f t="shared" si="4"/>
        <v>123.83300460223536</v>
      </c>
      <c r="L264" s="34">
        <v>45505</v>
      </c>
      <c r="M264" s="35">
        <v>10</v>
      </c>
      <c r="N264" s="33" t="s">
        <v>103</v>
      </c>
    </row>
    <row r="265" spans="2:14" x14ac:dyDescent="0.25">
      <c r="B265" s="33" t="s">
        <v>549</v>
      </c>
      <c r="C265" s="33" t="s">
        <v>450</v>
      </c>
      <c r="D265" s="33" t="s">
        <v>91</v>
      </c>
      <c r="E265" s="34">
        <v>43617</v>
      </c>
      <c r="F265" s="35" t="s">
        <v>92</v>
      </c>
      <c r="G265" s="35">
        <v>24</v>
      </c>
      <c r="H265" s="34">
        <v>40913</v>
      </c>
      <c r="I265" s="46">
        <f t="shared" si="4"/>
        <v>153.97764628533858</v>
      </c>
      <c r="L265" s="34">
        <v>44872</v>
      </c>
      <c r="M265" s="35">
        <v>8</v>
      </c>
      <c r="N265" s="33" t="s">
        <v>93</v>
      </c>
    </row>
    <row r="266" spans="2:14" x14ac:dyDescent="0.25">
      <c r="B266" s="33" t="s">
        <v>550</v>
      </c>
      <c r="C266" s="33" t="s">
        <v>551</v>
      </c>
      <c r="D266" s="33" t="s">
        <v>91</v>
      </c>
      <c r="E266" s="34">
        <v>43617</v>
      </c>
      <c r="F266" s="35" t="s">
        <v>242</v>
      </c>
      <c r="G266" s="35">
        <v>31</v>
      </c>
      <c r="H266" s="34">
        <v>40926</v>
      </c>
      <c r="I266" s="46">
        <f t="shared" si="4"/>
        <v>153.55029585798815</v>
      </c>
      <c r="L266" s="34">
        <v>44349</v>
      </c>
      <c r="M266" s="35">
        <v>15</v>
      </c>
      <c r="N266" s="33" t="s">
        <v>243</v>
      </c>
    </row>
    <row r="267" spans="2:14" x14ac:dyDescent="0.25">
      <c r="B267" s="33" t="s">
        <v>552</v>
      </c>
      <c r="C267" s="33" t="s">
        <v>553</v>
      </c>
      <c r="D267" s="33" t="s">
        <v>91</v>
      </c>
      <c r="E267" s="34">
        <v>44116</v>
      </c>
      <c r="F267" s="35" t="s">
        <v>102</v>
      </c>
      <c r="G267" s="35">
        <v>14</v>
      </c>
      <c r="H267" s="34">
        <v>40926</v>
      </c>
      <c r="I267" s="46">
        <f t="shared" si="4"/>
        <v>153.55029585798815</v>
      </c>
      <c r="L267" s="34">
        <v>44749</v>
      </c>
      <c r="M267" s="35">
        <v>10</v>
      </c>
      <c r="N267" s="33" t="s">
        <v>103</v>
      </c>
    </row>
    <row r="268" spans="2:14" x14ac:dyDescent="0.25">
      <c r="B268" s="33" t="s">
        <v>554</v>
      </c>
      <c r="C268" s="33" t="s">
        <v>555</v>
      </c>
      <c r="D268" s="33" t="s">
        <v>91</v>
      </c>
      <c r="E268" s="34">
        <v>43617</v>
      </c>
      <c r="F268" s="35" t="s">
        <v>106</v>
      </c>
      <c r="G268" s="35">
        <v>10</v>
      </c>
      <c r="H268" s="34">
        <v>41662</v>
      </c>
      <c r="I268" s="46">
        <f t="shared" si="4"/>
        <v>129.35568704799473</v>
      </c>
      <c r="L268" s="34">
        <v>45441</v>
      </c>
      <c r="M268" s="35" t="s">
        <v>107</v>
      </c>
      <c r="N268" s="33" t="s">
        <v>108</v>
      </c>
    </row>
    <row r="269" spans="2:14" x14ac:dyDescent="0.25">
      <c r="B269" s="33" t="s">
        <v>556</v>
      </c>
      <c r="C269" s="33" t="s">
        <v>464</v>
      </c>
      <c r="D269" s="33" t="s">
        <v>91</v>
      </c>
      <c r="E269" s="34">
        <v>43617</v>
      </c>
      <c r="F269" s="35" t="s">
        <v>111</v>
      </c>
      <c r="G269" s="35">
        <v>3</v>
      </c>
      <c r="H269" s="34">
        <v>41782</v>
      </c>
      <c r="I269" s="46">
        <f t="shared" si="4"/>
        <v>125.41091387245233</v>
      </c>
      <c r="L269" s="34">
        <v>45587</v>
      </c>
      <c r="M269" s="35">
        <v>3</v>
      </c>
      <c r="N269" s="33" t="s">
        <v>112</v>
      </c>
    </row>
    <row r="270" spans="2:14" x14ac:dyDescent="0.25">
      <c r="B270" s="33" t="s">
        <v>557</v>
      </c>
      <c r="C270" s="33" t="s">
        <v>450</v>
      </c>
      <c r="D270" s="33" t="s">
        <v>91</v>
      </c>
      <c r="E270" s="34">
        <v>43617</v>
      </c>
      <c r="F270" s="35" t="s">
        <v>92</v>
      </c>
      <c r="G270" s="35">
        <v>24</v>
      </c>
      <c r="H270" s="34">
        <v>41961</v>
      </c>
      <c r="I270" s="46">
        <f t="shared" si="4"/>
        <v>119.52662721893491</v>
      </c>
      <c r="L270" s="34">
        <v>45572</v>
      </c>
      <c r="M270" s="35">
        <v>8</v>
      </c>
      <c r="N270" s="33" t="s">
        <v>93</v>
      </c>
    </row>
    <row r="271" spans="2:14" x14ac:dyDescent="0.25">
      <c r="B271" s="33" t="s">
        <v>558</v>
      </c>
      <c r="C271" s="33" t="s">
        <v>559</v>
      </c>
      <c r="D271" s="33" t="s">
        <v>91</v>
      </c>
      <c r="E271" s="34">
        <v>43831</v>
      </c>
      <c r="F271" s="35" t="s">
        <v>92</v>
      </c>
      <c r="G271" s="35">
        <v>24</v>
      </c>
      <c r="H271" s="34">
        <v>41075</v>
      </c>
      <c r="I271" s="46">
        <f t="shared" si="4"/>
        <v>148.65220249835633</v>
      </c>
      <c r="L271" s="34">
        <v>44000</v>
      </c>
      <c r="M271" s="35">
        <v>8</v>
      </c>
      <c r="N271" s="33" t="s">
        <v>93</v>
      </c>
    </row>
    <row r="272" spans="2:14" x14ac:dyDescent="0.25">
      <c r="B272" s="33" t="s">
        <v>560</v>
      </c>
      <c r="C272" s="33" t="s">
        <v>450</v>
      </c>
      <c r="D272" s="33" t="s">
        <v>91</v>
      </c>
      <c r="E272" s="34">
        <v>43617</v>
      </c>
      <c r="F272" s="35" t="s">
        <v>92</v>
      </c>
      <c r="G272" s="35">
        <v>24</v>
      </c>
      <c r="H272" s="34">
        <v>40926</v>
      </c>
      <c r="I272" s="46">
        <f t="shared" si="4"/>
        <v>153.55029585798815</v>
      </c>
      <c r="L272" s="34">
        <v>44977</v>
      </c>
      <c r="M272" s="35">
        <v>8</v>
      </c>
      <c r="N272" s="33" t="s">
        <v>93</v>
      </c>
    </row>
    <row r="273" spans="2:14" x14ac:dyDescent="0.25">
      <c r="B273" s="33" t="s">
        <v>561</v>
      </c>
      <c r="C273" s="33" t="s">
        <v>450</v>
      </c>
      <c r="D273" s="33" t="s">
        <v>91</v>
      </c>
      <c r="E273" s="34">
        <v>43617</v>
      </c>
      <c r="F273" s="35" t="s">
        <v>92</v>
      </c>
      <c r="G273" s="35">
        <v>24</v>
      </c>
      <c r="H273" s="34">
        <v>40926</v>
      </c>
      <c r="I273" s="46">
        <f t="shared" si="4"/>
        <v>153.55029585798815</v>
      </c>
      <c r="L273" s="34">
        <v>45105</v>
      </c>
      <c r="M273" s="35">
        <v>8</v>
      </c>
      <c r="N273" s="33" t="s">
        <v>93</v>
      </c>
    </row>
    <row r="274" spans="2:14" x14ac:dyDescent="0.25">
      <c r="B274" s="33" t="s">
        <v>562</v>
      </c>
      <c r="C274" s="33" t="s">
        <v>221</v>
      </c>
      <c r="D274" s="33" t="s">
        <v>91</v>
      </c>
      <c r="E274" s="34">
        <v>43617</v>
      </c>
      <c r="F274" s="35" t="s">
        <v>111</v>
      </c>
      <c r="G274" s="35">
        <v>3</v>
      </c>
      <c r="H274" s="34">
        <v>41821</v>
      </c>
      <c r="I274" s="46">
        <f t="shared" si="4"/>
        <v>124.12886259040104</v>
      </c>
      <c r="L274" s="34">
        <v>45264</v>
      </c>
      <c r="M274" s="35">
        <v>3</v>
      </c>
      <c r="N274" s="33" t="s">
        <v>112</v>
      </c>
    </row>
    <row r="275" spans="2:14" x14ac:dyDescent="0.25">
      <c r="B275" s="33" t="s">
        <v>563</v>
      </c>
      <c r="C275" s="33" t="s">
        <v>564</v>
      </c>
      <c r="D275" s="33" t="s">
        <v>91</v>
      </c>
      <c r="E275" s="34">
        <v>43617</v>
      </c>
      <c r="F275" s="35" t="s">
        <v>111</v>
      </c>
      <c r="G275" s="35">
        <v>3</v>
      </c>
      <c r="H275" s="34">
        <v>42146</v>
      </c>
      <c r="I275" s="46">
        <f t="shared" si="4"/>
        <v>113.44510190664036</v>
      </c>
      <c r="L275" s="34">
        <v>45072</v>
      </c>
      <c r="M275" s="35">
        <v>3</v>
      </c>
      <c r="N275" s="33" t="s">
        <v>112</v>
      </c>
    </row>
    <row r="276" spans="2:14" x14ac:dyDescent="0.25">
      <c r="B276" s="33" t="s">
        <v>565</v>
      </c>
      <c r="C276" s="33" t="s">
        <v>566</v>
      </c>
      <c r="D276" s="33" t="s">
        <v>91</v>
      </c>
      <c r="E276" s="34">
        <v>43617</v>
      </c>
      <c r="F276" s="35" t="s">
        <v>111</v>
      </c>
      <c r="G276" s="35">
        <v>3</v>
      </c>
      <c r="H276" s="34">
        <v>42194</v>
      </c>
      <c r="I276" s="46">
        <f t="shared" si="4"/>
        <v>111.8671926364234</v>
      </c>
      <c r="L276" s="34">
        <v>44119</v>
      </c>
      <c r="M276" s="35">
        <v>3</v>
      </c>
      <c r="N276" s="33" t="s">
        <v>112</v>
      </c>
    </row>
    <row r="277" spans="2:14" x14ac:dyDescent="0.25">
      <c r="B277" s="33" t="s">
        <v>567</v>
      </c>
      <c r="C277" s="33" t="s">
        <v>328</v>
      </c>
      <c r="D277" s="33" t="s">
        <v>91</v>
      </c>
      <c r="E277" s="34">
        <v>43617</v>
      </c>
      <c r="F277" s="35" t="s">
        <v>157</v>
      </c>
      <c r="G277" s="35">
        <v>7</v>
      </c>
      <c r="H277" s="34">
        <v>41821</v>
      </c>
      <c r="I277" s="46">
        <f t="shared" si="4"/>
        <v>124.12886259040104</v>
      </c>
      <c r="L277" s="34">
        <v>43906</v>
      </c>
      <c r="M277" s="35">
        <v>5</v>
      </c>
      <c r="N277" s="33" t="s">
        <v>158</v>
      </c>
    </row>
    <row r="278" spans="2:14" x14ac:dyDescent="0.25">
      <c r="B278" s="33" t="s">
        <v>568</v>
      </c>
      <c r="C278" s="33" t="s">
        <v>569</v>
      </c>
      <c r="D278" s="33" t="s">
        <v>91</v>
      </c>
      <c r="E278" s="34">
        <v>43617</v>
      </c>
      <c r="F278" s="35" t="s">
        <v>96</v>
      </c>
      <c r="G278" s="35">
        <v>1</v>
      </c>
      <c r="H278" s="34">
        <v>41456</v>
      </c>
      <c r="I278" s="46">
        <f t="shared" si="4"/>
        <v>136.12754766600921</v>
      </c>
      <c r="L278" s="34">
        <v>44005</v>
      </c>
      <c r="M278" s="35">
        <v>1</v>
      </c>
      <c r="N278" s="33" t="s">
        <v>97</v>
      </c>
    </row>
    <row r="279" spans="2:14" x14ac:dyDescent="0.25">
      <c r="B279" s="33" t="s">
        <v>570</v>
      </c>
      <c r="C279" s="33" t="s">
        <v>452</v>
      </c>
      <c r="D279" s="33" t="s">
        <v>91</v>
      </c>
      <c r="E279" s="34">
        <v>43935</v>
      </c>
      <c r="F279" s="35" t="s">
        <v>111</v>
      </c>
      <c r="G279" s="35">
        <v>3</v>
      </c>
      <c r="H279" s="34">
        <v>42221</v>
      </c>
      <c r="I279" s="46">
        <f t="shared" si="4"/>
        <v>110.97961867192636</v>
      </c>
      <c r="L279" s="34">
        <v>45454</v>
      </c>
      <c r="M279" s="35">
        <v>3</v>
      </c>
      <c r="N279" s="33" t="s">
        <v>112</v>
      </c>
    </row>
    <row r="280" spans="2:14" x14ac:dyDescent="0.25">
      <c r="B280" s="33" t="s">
        <v>571</v>
      </c>
      <c r="C280" s="33" t="s">
        <v>572</v>
      </c>
      <c r="D280" s="33" t="s">
        <v>91</v>
      </c>
      <c r="E280" s="34">
        <v>43617</v>
      </c>
      <c r="F280" s="35" t="s">
        <v>147</v>
      </c>
      <c r="G280" s="35">
        <v>32</v>
      </c>
      <c r="H280" s="34">
        <v>42270</v>
      </c>
      <c r="I280" s="46">
        <f t="shared" si="4"/>
        <v>109.36883629191321</v>
      </c>
      <c r="L280" s="34">
        <v>42718</v>
      </c>
      <c r="M280" s="35">
        <v>16</v>
      </c>
      <c r="N280" s="33" t="s">
        <v>148</v>
      </c>
    </row>
    <row r="281" spans="2:14" x14ac:dyDescent="0.25">
      <c r="B281" s="33" t="s">
        <v>573</v>
      </c>
      <c r="C281" s="33" t="s">
        <v>328</v>
      </c>
      <c r="D281" s="33" t="s">
        <v>91</v>
      </c>
      <c r="E281" s="34">
        <v>43617</v>
      </c>
      <c r="F281" s="35" t="s">
        <v>157</v>
      </c>
      <c r="G281" s="35">
        <v>7</v>
      </c>
      <c r="H281" s="34">
        <v>42186</v>
      </c>
      <c r="I281" s="46">
        <f t="shared" si="4"/>
        <v>112.13017751479289</v>
      </c>
      <c r="L281" s="34">
        <v>45469</v>
      </c>
      <c r="M281" s="35">
        <v>5</v>
      </c>
      <c r="N281" s="33" t="s">
        <v>158</v>
      </c>
    </row>
    <row r="282" spans="2:14" x14ac:dyDescent="0.25">
      <c r="B282" s="33" t="s">
        <v>574</v>
      </c>
      <c r="C282" s="33" t="s">
        <v>575</v>
      </c>
      <c r="D282" s="33" t="s">
        <v>91</v>
      </c>
      <c r="E282" s="34">
        <v>43617</v>
      </c>
      <c r="F282" s="35" t="s">
        <v>111</v>
      </c>
      <c r="G282" s="35">
        <v>4</v>
      </c>
      <c r="H282" s="34">
        <v>42348</v>
      </c>
      <c r="I282" s="46">
        <f t="shared" si="4"/>
        <v>106.80473372781064</v>
      </c>
      <c r="L282" s="34">
        <v>45489</v>
      </c>
      <c r="M282" s="35">
        <v>3</v>
      </c>
      <c r="N282" s="33" t="s">
        <v>112</v>
      </c>
    </row>
    <row r="283" spans="2:14" x14ac:dyDescent="0.25">
      <c r="B283" s="33" t="s">
        <v>576</v>
      </c>
      <c r="C283" s="33" t="s">
        <v>328</v>
      </c>
      <c r="D283" s="33" t="s">
        <v>91</v>
      </c>
      <c r="E283" s="34">
        <v>43617</v>
      </c>
      <c r="F283" s="35" t="s">
        <v>157</v>
      </c>
      <c r="G283" s="35">
        <v>7</v>
      </c>
      <c r="H283" s="34">
        <v>42348</v>
      </c>
      <c r="I283" s="46">
        <f t="shared" si="4"/>
        <v>106.80473372781064</v>
      </c>
      <c r="L283" s="34">
        <v>45384</v>
      </c>
      <c r="M283" s="35">
        <v>5</v>
      </c>
      <c r="N283" s="33" t="s">
        <v>158</v>
      </c>
    </row>
    <row r="284" spans="2:14" x14ac:dyDescent="0.25">
      <c r="B284" s="33" t="s">
        <v>577</v>
      </c>
      <c r="C284" s="33" t="s">
        <v>304</v>
      </c>
      <c r="D284" s="33" t="s">
        <v>91</v>
      </c>
      <c r="E284" s="34">
        <v>43617</v>
      </c>
      <c r="F284" s="35" t="s">
        <v>139</v>
      </c>
      <c r="G284" s="35">
        <v>29</v>
      </c>
      <c r="H284" s="34">
        <v>42443</v>
      </c>
      <c r="I284" s="46">
        <f t="shared" si="4"/>
        <v>103.6817882971729</v>
      </c>
      <c r="L284" s="34">
        <v>45156</v>
      </c>
      <c r="M284" s="35">
        <v>18</v>
      </c>
      <c r="N284" s="33" t="s">
        <v>140</v>
      </c>
    </row>
    <row r="285" spans="2:14" x14ac:dyDescent="0.25">
      <c r="B285" s="33" t="s">
        <v>578</v>
      </c>
      <c r="C285" s="33" t="s">
        <v>110</v>
      </c>
      <c r="D285" s="33" t="s">
        <v>91</v>
      </c>
      <c r="E285" s="34">
        <v>43617</v>
      </c>
      <c r="F285" s="35" t="s">
        <v>111</v>
      </c>
      <c r="G285" s="35">
        <v>3</v>
      </c>
      <c r="H285" s="34">
        <v>40360</v>
      </c>
      <c r="I285" s="46">
        <f t="shared" si="4"/>
        <v>172.15647600262983</v>
      </c>
      <c r="L285" s="34">
        <v>45462</v>
      </c>
      <c r="M285" s="35">
        <v>3</v>
      </c>
      <c r="N285" s="33" t="s">
        <v>112</v>
      </c>
    </row>
    <row r="286" spans="2:14" x14ac:dyDescent="0.25">
      <c r="B286" s="33" t="s">
        <v>579</v>
      </c>
      <c r="C286" s="33" t="s">
        <v>580</v>
      </c>
      <c r="D286" s="33" t="s">
        <v>91</v>
      </c>
      <c r="E286" s="34">
        <v>43617</v>
      </c>
      <c r="F286" s="35" t="s">
        <v>111</v>
      </c>
      <c r="G286" s="35">
        <v>4</v>
      </c>
      <c r="H286" s="34">
        <v>42411</v>
      </c>
      <c r="I286" s="46">
        <f t="shared" si="4"/>
        <v>104.73372781065088</v>
      </c>
      <c r="L286" s="34">
        <v>44109</v>
      </c>
      <c r="M286" s="35">
        <v>3</v>
      </c>
      <c r="N286" s="33" t="s">
        <v>112</v>
      </c>
    </row>
    <row r="287" spans="2:14" x14ac:dyDescent="0.25">
      <c r="B287" s="33" t="s">
        <v>581</v>
      </c>
      <c r="C287" s="33" t="s">
        <v>582</v>
      </c>
      <c r="D287" s="33" t="s">
        <v>91</v>
      </c>
      <c r="E287" s="34">
        <v>43617</v>
      </c>
      <c r="F287" s="35" t="s">
        <v>106</v>
      </c>
      <c r="G287" s="35">
        <v>10</v>
      </c>
      <c r="H287" s="34">
        <v>41821</v>
      </c>
      <c r="I287" s="46">
        <f t="shared" si="4"/>
        <v>124.12886259040104</v>
      </c>
      <c r="L287" s="34">
        <v>45434</v>
      </c>
      <c r="M287" s="35" t="s">
        <v>107</v>
      </c>
      <c r="N287" s="33" t="s">
        <v>108</v>
      </c>
    </row>
    <row r="288" spans="2:14" x14ac:dyDescent="0.25">
      <c r="B288" s="33" t="s">
        <v>583</v>
      </c>
      <c r="C288" s="33" t="s">
        <v>278</v>
      </c>
      <c r="D288" s="33" t="s">
        <v>91</v>
      </c>
      <c r="E288" s="34">
        <v>43617</v>
      </c>
      <c r="F288" s="35" t="s">
        <v>111</v>
      </c>
      <c r="G288" s="35">
        <v>4</v>
      </c>
      <c r="H288" s="34">
        <v>41821</v>
      </c>
      <c r="I288" s="46">
        <f t="shared" si="4"/>
        <v>124.12886259040104</v>
      </c>
      <c r="L288" s="34">
        <v>45617</v>
      </c>
      <c r="M288" s="35">
        <v>3</v>
      </c>
      <c r="N288" s="33" t="s">
        <v>112</v>
      </c>
    </row>
    <row r="289" spans="2:14" x14ac:dyDescent="0.25">
      <c r="B289" s="33" t="s">
        <v>584</v>
      </c>
      <c r="C289" s="33" t="s">
        <v>585</v>
      </c>
      <c r="D289" s="33" t="s">
        <v>91</v>
      </c>
      <c r="E289" s="34">
        <v>43617</v>
      </c>
      <c r="F289" s="35" t="s">
        <v>102</v>
      </c>
      <c r="G289" s="35">
        <v>16</v>
      </c>
      <c r="H289" s="34">
        <v>42657</v>
      </c>
      <c r="I289" s="46">
        <f t="shared" si="4"/>
        <v>96.646942800788949</v>
      </c>
      <c r="L289" s="34">
        <v>45546</v>
      </c>
      <c r="M289" s="35">
        <v>10</v>
      </c>
      <c r="N289" s="33" t="s">
        <v>103</v>
      </c>
    </row>
    <row r="290" spans="2:14" x14ac:dyDescent="0.25">
      <c r="B290" s="33" t="s">
        <v>586</v>
      </c>
      <c r="C290" s="33" t="s">
        <v>587</v>
      </c>
      <c r="D290" s="33" t="s">
        <v>91</v>
      </c>
      <c r="E290" s="34">
        <v>43617</v>
      </c>
      <c r="F290" s="35" t="s">
        <v>123</v>
      </c>
      <c r="G290" s="35">
        <v>6</v>
      </c>
      <c r="H290" s="34">
        <v>42835</v>
      </c>
      <c r="I290" s="46">
        <f t="shared" si="4"/>
        <v>90.795529257067713</v>
      </c>
      <c r="L290" s="34">
        <v>45604</v>
      </c>
      <c r="M290" s="35">
        <v>7</v>
      </c>
      <c r="N290" s="33" t="s">
        <v>124</v>
      </c>
    </row>
    <row r="291" spans="2:14" x14ac:dyDescent="0.25">
      <c r="B291" s="33" t="s">
        <v>588</v>
      </c>
      <c r="C291" s="33" t="s">
        <v>589</v>
      </c>
      <c r="D291" s="33" t="s">
        <v>91</v>
      </c>
      <c r="E291" s="34">
        <v>43617</v>
      </c>
      <c r="F291" s="35" t="s">
        <v>459</v>
      </c>
      <c r="G291" s="35">
        <v>9</v>
      </c>
      <c r="H291" s="34">
        <v>42912</v>
      </c>
      <c r="I291" s="46">
        <f t="shared" si="4"/>
        <v>88.264299802761343</v>
      </c>
      <c r="L291" s="34">
        <v>45209</v>
      </c>
      <c r="M291" s="35" t="s">
        <v>460</v>
      </c>
      <c r="N291" s="33" t="s">
        <v>461</v>
      </c>
    </row>
    <row r="292" spans="2:14" x14ac:dyDescent="0.25">
      <c r="B292" s="33" t="s">
        <v>590</v>
      </c>
      <c r="C292" s="33" t="s">
        <v>591</v>
      </c>
      <c r="D292" s="33" t="s">
        <v>91</v>
      </c>
      <c r="E292" s="34">
        <v>43617</v>
      </c>
      <c r="F292" s="35" t="s">
        <v>123</v>
      </c>
      <c r="G292" s="35">
        <v>5</v>
      </c>
      <c r="H292" s="34">
        <v>42723</v>
      </c>
      <c r="I292" s="46">
        <f t="shared" si="4"/>
        <v>94.477317554240628</v>
      </c>
      <c r="L292" s="34">
        <v>45085</v>
      </c>
      <c r="M292" s="35">
        <v>7</v>
      </c>
      <c r="N292" s="33" t="s">
        <v>124</v>
      </c>
    </row>
    <row r="293" spans="2:14" x14ac:dyDescent="0.25">
      <c r="B293" s="33" t="s">
        <v>592</v>
      </c>
      <c r="C293" s="33" t="s">
        <v>185</v>
      </c>
      <c r="D293" s="33" t="s">
        <v>91</v>
      </c>
      <c r="E293" s="34">
        <v>44111</v>
      </c>
      <c r="F293" s="35" t="s">
        <v>162</v>
      </c>
      <c r="G293" s="35">
        <v>26</v>
      </c>
      <c r="H293" s="34">
        <v>42947</v>
      </c>
      <c r="I293" s="46">
        <f t="shared" si="4"/>
        <v>87.113740959894798</v>
      </c>
      <c r="L293" s="34">
        <v>45589</v>
      </c>
      <c r="M293" s="35">
        <v>9</v>
      </c>
      <c r="N293" s="33" t="s">
        <v>163</v>
      </c>
    </row>
    <row r="294" spans="2:14" x14ac:dyDescent="0.25">
      <c r="B294" s="33" t="s">
        <v>593</v>
      </c>
      <c r="C294" s="33" t="s">
        <v>542</v>
      </c>
      <c r="D294" s="33" t="s">
        <v>91</v>
      </c>
      <c r="E294" s="34">
        <v>43617</v>
      </c>
      <c r="F294" s="35" t="s">
        <v>102</v>
      </c>
      <c r="G294" s="35">
        <v>18</v>
      </c>
      <c r="H294" s="34">
        <v>43047</v>
      </c>
      <c r="I294" s="46">
        <f t="shared" si="4"/>
        <v>83.826429980276131</v>
      </c>
      <c r="L294" s="34">
        <v>45560</v>
      </c>
      <c r="M294" s="35">
        <v>10</v>
      </c>
      <c r="N294" s="33" t="s">
        <v>103</v>
      </c>
    </row>
    <row r="295" spans="2:14" x14ac:dyDescent="0.25">
      <c r="B295" s="33" t="s">
        <v>594</v>
      </c>
      <c r="C295" s="33" t="s">
        <v>595</v>
      </c>
      <c r="D295" s="33" t="s">
        <v>91</v>
      </c>
      <c r="E295" s="34">
        <v>43831</v>
      </c>
      <c r="F295" s="35" t="s">
        <v>102</v>
      </c>
      <c r="G295" s="35">
        <v>20</v>
      </c>
      <c r="H295" s="34">
        <v>43060</v>
      </c>
      <c r="I295" s="46">
        <f t="shared" si="4"/>
        <v>83.399079552925699</v>
      </c>
      <c r="L295" s="34">
        <v>45567</v>
      </c>
      <c r="M295" s="35">
        <v>10</v>
      </c>
      <c r="N295" s="33" t="s">
        <v>103</v>
      </c>
    </row>
    <row r="296" spans="2:14" x14ac:dyDescent="0.25">
      <c r="B296" s="33" t="s">
        <v>596</v>
      </c>
      <c r="C296" s="33" t="s">
        <v>255</v>
      </c>
      <c r="D296" s="33" t="s">
        <v>91</v>
      </c>
      <c r="E296" s="34">
        <v>43617</v>
      </c>
      <c r="F296" s="35" t="s">
        <v>111</v>
      </c>
      <c r="G296" s="35">
        <v>4</v>
      </c>
      <c r="H296" s="34">
        <v>43068</v>
      </c>
      <c r="I296" s="46">
        <f t="shared" si="4"/>
        <v>83.136094674556205</v>
      </c>
      <c r="L296" s="34">
        <v>44005</v>
      </c>
      <c r="M296" s="35">
        <v>3</v>
      </c>
      <c r="N296" s="33" t="s">
        <v>112</v>
      </c>
    </row>
    <row r="297" spans="2:14" x14ac:dyDescent="0.25">
      <c r="B297" s="33" t="s">
        <v>597</v>
      </c>
      <c r="C297" s="33" t="s">
        <v>566</v>
      </c>
      <c r="D297" s="33" t="s">
        <v>91</v>
      </c>
      <c r="E297" s="34">
        <v>43617</v>
      </c>
      <c r="F297" s="35" t="s">
        <v>111</v>
      </c>
      <c r="G297" s="35">
        <v>3</v>
      </c>
      <c r="H297" s="34">
        <v>41091</v>
      </c>
      <c r="I297" s="46">
        <f t="shared" si="4"/>
        <v>148.12623274161734</v>
      </c>
      <c r="L297" s="34">
        <v>45110</v>
      </c>
      <c r="M297" s="35">
        <v>3</v>
      </c>
      <c r="N297" s="33" t="s">
        <v>112</v>
      </c>
    </row>
    <row r="298" spans="2:14" x14ac:dyDescent="0.25">
      <c r="B298" s="33" t="s">
        <v>598</v>
      </c>
      <c r="C298" s="33" t="s">
        <v>478</v>
      </c>
      <c r="D298" s="33" t="s">
        <v>91</v>
      </c>
      <c r="E298" s="34">
        <v>43617</v>
      </c>
      <c r="F298" s="35" t="s">
        <v>111</v>
      </c>
      <c r="G298" s="35">
        <v>4</v>
      </c>
      <c r="H298" s="34">
        <v>43054</v>
      </c>
      <c r="I298" s="46">
        <f t="shared" si="4"/>
        <v>83.596318211702823</v>
      </c>
      <c r="L298" s="34">
        <v>43997</v>
      </c>
      <c r="M298" s="35">
        <v>3</v>
      </c>
      <c r="N298" s="33" t="s">
        <v>112</v>
      </c>
    </row>
    <row r="299" spans="2:14" x14ac:dyDescent="0.25">
      <c r="B299" s="33" t="s">
        <v>599</v>
      </c>
      <c r="C299" s="33" t="s">
        <v>255</v>
      </c>
      <c r="D299" s="33" t="s">
        <v>91</v>
      </c>
      <c r="E299" s="34">
        <v>43617</v>
      </c>
      <c r="F299" s="35" t="s">
        <v>111</v>
      </c>
      <c r="G299" s="35">
        <v>3</v>
      </c>
      <c r="H299" s="34">
        <v>43115</v>
      </c>
      <c r="I299" s="46">
        <f t="shared" si="4"/>
        <v>81.591058514135426</v>
      </c>
      <c r="L299" s="34">
        <v>44111</v>
      </c>
      <c r="M299" s="35">
        <v>3</v>
      </c>
      <c r="N299" s="33" t="s">
        <v>112</v>
      </c>
    </row>
    <row r="300" spans="2:14" x14ac:dyDescent="0.25">
      <c r="B300" s="33" t="s">
        <v>600</v>
      </c>
      <c r="C300" s="33" t="s">
        <v>601</v>
      </c>
      <c r="D300" s="33" t="s">
        <v>91</v>
      </c>
      <c r="E300" s="34">
        <v>43616</v>
      </c>
      <c r="F300" s="35" t="s">
        <v>123</v>
      </c>
      <c r="G300" s="35">
        <v>5</v>
      </c>
      <c r="H300" s="34">
        <v>41821</v>
      </c>
      <c r="I300" s="46">
        <f t="shared" si="4"/>
        <v>124.12886259040104</v>
      </c>
      <c r="L300" s="34">
        <v>45548</v>
      </c>
      <c r="M300" s="35">
        <v>7</v>
      </c>
      <c r="N300" s="33" t="s">
        <v>124</v>
      </c>
    </row>
    <row r="301" spans="2:14" x14ac:dyDescent="0.25">
      <c r="B301" s="33" t="s">
        <v>602</v>
      </c>
      <c r="C301" s="33" t="s">
        <v>564</v>
      </c>
      <c r="D301" s="33" t="s">
        <v>91</v>
      </c>
      <c r="E301" s="34">
        <v>43617</v>
      </c>
      <c r="F301" s="35" t="s">
        <v>111</v>
      </c>
      <c r="G301" s="35">
        <v>3</v>
      </c>
      <c r="H301" s="34">
        <v>43199</v>
      </c>
      <c r="I301" s="46">
        <f t="shared" si="4"/>
        <v>78.829717291255747</v>
      </c>
      <c r="L301" s="34">
        <v>45460</v>
      </c>
      <c r="M301" s="35">
        <v>3</v>
      </c>
      <c r="N301" s="33" t="s">
        <v>112</v>
      </c>
    </row>
    <row r="302" spans="2:14" x14ac:dyDescent="0.25">
      <c r="B302" s="33" t="s">
        <v>603</v>
      </c>
      <c r="C302" s="33" t="s">
        <v>328</v>
      </c>
      <c r="D302" s="33" t="s">
        <v>91</v>
      </c>
      <c r="E302" s="34">
        <v>43617</v>
      </c>
      <c r="F302" s="35" t="s">
        <v>157</v>
      </c>
      <c r="G302" s="35">
        <v>7</v>
      </c>
      <c r="H302" s="34">
        <v>43210</v>
      </c>
      <c r="I302" s="46">
        <f t="shared" si="4"/>
        <v>78.468113083497698</v>
      </c>
      <c r="L302" s="34">
        <v>45111</v>
      </c>
      <c r="M302" s="35">
        <v>5</v>
      </c>
      <c r="N302" s="33" t="s">
        <v>158</v>
      </c>
    </row>
    <row r="303" spans="2:14" x14ac:dyDescent="0.25">
      <c r="B303" s="33" t="s">
        <v>604</v>
      </c>
      <c r="C303" s="33" t="s">
        <v>185</v>
      </c>
      <c r="D303" s="33" t="s">
        <v>91</v>
      </c>
      <c r="E303" s="34">
        <v>43831</v>
      </c>
      <c r="F303" s="35" t="s">
        <v>162</v>
      </c>
      <c r="G303" s="35">
        <v>26</v>
      </c>
      <c r="H303" s="34">
        <v>43262</v>
      </c>
      <c r="I303" s="46">
        <f t="shared" si="4"/>
        <v>76.758711374095981</v>
      </c>
      <c r="L303" s="34">
        <v>45091</v>
      </c>
      <c r="M303" s="35">
        <v>9</v>
      </c>
      <c r="N303" s="33" t="s">
        <v>163</v>
      </c>
    </row>
    <row r="304" spans="2:14" x14ac:dyDescent="0.25">
      <c r="B304" s="33" t="s">
        <v>605</v>
      </c>
      <c r="C304" s="33" t="s">
        <v>606</v>
      </c>
      <c r="D304" s="33" t="s">
        <v>91</v>
      </c>
      <c r="E304" s="34">
        <v>43831</v>
      </c>
      <c r="F304" s="35" t="s">
        <v>162</v>
      </c>
      <c r="G304" s="35">
        <v>26</v>
      </c>
      <c r="H304" s="34">
        <v>43262</v>
      </c>
      <c r="I304" s="46">
        <f t="shared" si="4"/>
        <v>76.758711374095981</v>
      </c>
      <c r="L304" s="34">
        <v>45587</v>
      </c>
      <c r="M304" s="35">
        <v>9</v>
      </c>
      <c r="N304" s="33" t="s">
        <v>163</v>
      </c>
    </row>
    <row r="305" spans="2:14" x14ac:dyDescent="0.25">
      <c r="B305" s="33" t="s">
        <v>607</v>
      </c>
      <c r="C305" s="33" t="s">
        <v>452</v>
      </c>
      <c r="D305" s="33" t="s">
        <v>91</v>
      </c>
      <c r="E305" s="34">
        <v>43617</v>
      </c>
      <c r="F305" s="35" t="s">
        <v>111</v>
      </c>
      <c r="G305" s="35">
        <v>3</v>
      </c>
      <c r="H305" s="34">
        <v>43292</v>
      </c>
      <c r="I305" s="46">
        <f t="shared" si="4"/>
        <v>75.772518080210389</v>
      </c>
      <c r="L305" s="34">
        <v>44021</v>
      </c>
      <c r="M305" s="35">
        <v>3</v>
      </c>
      <c r="N305" s="33" t="s">
        <v>112</v>
      </c>
    </row>
    <row r="306" spans="2:14" x14ac:dyDescent="0.25">
      <c r="B306" s="33" t="s">
        <v>608</v>
      </c>
      <c r="C306" s="33" t="s">
        <v>328</v>
      </c>
      <c r="D306" s="33" t="s">
        <v>91</v>
      </c>
      <c r="E306" s="34">
        <v>44200</v>
      </c>
      <c r="F306" s="35" t="s">
        <v>283</v>
      </c>
      <c r="G306" s="35">
        <v>7</v>
      </c>
      <c r="H306" s="34">
        <v>43292</v>
      </c>
      <c r="I306" s="46">
        <f t="shared" si="4"/>
        <v>75.772518080210389</v>
      </c>
      <c r="L306" s="34">
        <v>44021</v>
      </c>
      <c r="M306" s="35">
        <v>5</v>
      </c>
      <c r="N306" s="33" t="s">
        <v>284</v>
      </c>
    </row>
    <row r="307" spans="2:14" x14ac:dyDescent="0.25">
      <c r="B307" s="33" t="s">
        <v>609</v>
      </c>
      <c r="C307" s="33" t="s">
        <v>185</v>
      </c>
      <c r="D307" s="33" t="s">
        <v>91</v>
      </c>
      <c r="E307" s="34">
        <v>43831</v>
      </c>
      <c r="F307" s="35" t="s">
        <v>162</v>
      </c>
      <c r="G307" s="35">
        <v>26</v>
      </c>
      <c r="H307" s="34">
        <v>43298</v>
      </c>
      <c r="I307" s="46">
        <f t="shared" si="4"/>
        <v>75.575279421433265</v>
      </c>
      <c r="L307" s="34">
        <v>45096</v>
      </c>
      <c r="M307" s="35">
        <v>9</v>
      </c>
      <c r="N307" s="33" t="s">
        <v>163</v>
      </c>
    </row>
    <row r="308" spans="2:14" x14ac:dyDescent="0.25">
      <c r="B308" s="33" t="s">
        <v>610</v>
      </c>
      <c r="C308" s="33" t="s">
        <v>611</v>
      </c>
      <c r="D308" s="33" t="s">
        <v>91</v>
      </c>
      <c r="E308" s="34">
        <v>43831</v>
      </c>
      <c r="F308" s="35" t="s">
        <v>92</v>
      </c>
      <c r="G308" s="35">
        <v>24</v>
      </c>
      <c r="H308" s="34">
        <v>43285</v>
      </c>
      <c r="I308" s="46">
        <f t="shared" si="4"/>
        <v>76.002629848783684</v>
      </c>
      <c r="L308" s="34">
        <v>45441</v>
      </c>
      <c r="M308" s="35">
        <v>8</v>
      </c>
      <c r="N308" s="33" t="s">
        <v>93</v>
      </c>
    </row>
    <row r="309" spans="2:14" x14ac:dyDescent="0.25">
      <c r="B309" s="33" t="s">
        <v>612</v>
      </c>
      <c r="C309" s="33" t="s">
        <v>221</v>
      </c>
      <c r="D309" s="33" t="s">
        <v>91</v>
      </c>
      <c r="E309" s="34">
        <v>43617</v>
      </c>
      <c r="F309" s="35" t="s">
        <v>111</v>
      </c>
      <c r="G309" s="35">
        <v>3</v>
      </c>
      <c r="H309" s="34">
        <v>43311</v>
      </c>
      <c r="I309" s="46">
        <f t="shared" si="4"/>
        <v>75.147928994082832</v>
      </c>
      <c r="L309" s="34">
        <v>43985</v>
      </c>
      <c r="M309" s="35">
        <v>3</v>
      </c>
      <c r="N309" s="33" t="s">
        <v>112</v>
      </c>
    </row>
    <row r="310" spans="2:14" x14ac:dyDescent="0.25">
      <c r="B310" s="33" t="s">
        <v>613</v>
      </c>
      <c r="C310" s="33" t="s">
        <v>614</v>
      </c>
      <c r="D310" s="33" t="s">
        <v>91</v>
      </c>
      <c r="E310" s="34">
        <v>43829</v>
      </c>
      <c r="F310" s="35" t="s">
        <v>117</v>
      </c>
      <c r="G310" s="35">
        <v>31</v>
      </c>
      <c r="H310" s="34">
        <v>42917</v>
      </c>
      <c r="I310" s="46">
        <f t="shared" si="4"/>
        <v>88.099934253780404</v>
      </c>
      <c r="L310" s="34">
        <v>43945</v>
      </c>
      <c r="M310" s="35">
        <v>14</v>
      </c>
      <c r="N310" s="33" t="s">
        <v>118</v>
      </c>
    </row>
    <row r="311" spans="2:14" x14ac:dyDescent="0.25">
      <c r="B311" s="33" t="s">
        <v>615</v>
      </c>
      <c r="C311" s="33" t="s">
        <v>185</v>
      </c>
      <c r="D311" s="33" t="s">
        <v>91</v>
      </c>
      <c r="E311" s="34">
        <v>43831</v>
      </c>
      <c r="F311" s="35" t="s">
        <v>92</v>
      </c>
      <c r="G311" s="35">
        <v>24</v>
      </c>
      <c r="H311" s="34">
        <v>43340</v>
      </c>
      <c r="I311" s="46">
        <f t="shared" si="4"/>
        <v>74.194608809993426</v>
      </c>
      <c r="L311" s="34">
        <v>45572</v>
      </c>
      <c r="M311" s="35">
        <v>8</v>
      </c>
      <c r="N311" s="33" t="s">
        <v>93</v>
      </c>
    </row>
    <row r="312" spans="2:14" x14ac:dyDescent="0.25">
      <c r="B312" s="33" t="s">
        <v>616</v>
      </c>
      <c r="C312" s="33" t="s">
        <v>185</v>
      </c>
      <c r="D312" s="33" t="s">
        <v>91</v>
      </c>
      <c r="E312" s="34">
        <v>43831</v>
      </c>
      <c r="F312" s="35" t="s">
        <v>92</v>
      </c>
      <c r="G312" s="35">
        <v>24</v>
      </c>
      <c r="H312" s="34">
        <v>43364</v>
      </c>
      <c r="I312" s="46">
        <f t="shared" si="4"/>
        <v>73.405654174884944</v>
      </c>
      <c r="L312" s="34">
        <v>45449</v>
      </c>
      <c r="M312" s="35">
        <v>8</v>
      </c>
      <c r="N312" s="33" t="s">
        <v>93</v>
      </c>
    </row>
    <row r="313" spans="2:14" x14ac:dyDescent="0.25">
      <c r="B313" s="33" t="s">
        <v>617</v>
      </c>
      <c r="C313" s="33" t="s">
        <v>185</v>
      </c>
      <c r="D313" s="33" t="s">
        <v>91</v>
      </c>
      <c r="E313" s="34">
        <v>43831</v>
      </c>
      <c r="F313" s="35" t="s">
        <v>92</v>
      </c>
      <c r="G313" s="35">
        <v>24</v>
      </c>
      <c r="H313" s="34">
        <v>43376</v>
      </c>
      <c r="I313" s="46">
        <f t="shared" si="4"/>
        <v>73.011176857330696</v>
      </c>
      <c r="L313" s="34">
        <v>45288</v>
      </c>
      <c r="M313" s="35">
        <v>8</v>
      </c>
      <c r="N313" s="33" t="s">
        <v>93</v>
      </c>
    </row>
    <row r="314" spans="2:14" x14ac:dyDescent="0.25">
      <c r="B314" s="33" t="s">
        <v>618</v>
      </c>
      <c r="C314" s="33" t="s">
        <v>185</v>
      </c>
      <c r="D314" s="33" t="s">
        <v>91</v>
      </c>
      <c r="E314" s="34">
        <v>43617</v>
      </c>
      <c r="F314" s="35" t="s">
        <v>162</v>
      </c>
      <c r="G314" s="35">
        <v>26</v>
      </c>
      <c r="H314" s="34">
        <v>43397</v>
      </c>
      <c r="I314" s="46">
        <f t="shared" si="4"/>
        <v>72.320841551610783</v>
      </c>
      <c r="L314" s="34">
        <v>45608</v>
      </c>
      <c r="M314" s="35">
        <v>9</v>
      </c>
      <c r="N314" s="33" t="s">
        <v>163</v>
      </c>
    </row>
    <row r="315" spans="2:14" x14ac:dyDescent="0.25">
      <c r="B315" s="33" t="s">
        <v>619</v>
      </c>
      <c r="C315" s="33" t="s">
        <v>261</v>
      </c>
      <c r="D315" s="33" t="s">
        <v>91</v>
      </c>
      <c r="E315" s="34">
        <v>43431</v>
      </c>
      <c r="F315" s="35" t="s">
        <v>111</v>
      </c>
      <c r="G315" s="35">
        <v>3</v>
      </c>
      <c r="H315" s="34">
        <v>43431</v>
      </c>
      <c r="I315" s="46">
        <f t="shared" si="4"/>
        <v>71.203155818540424</v>
      </c>
      <c r="L315" s="34">
        <v>44131</v>
      </c>
      <c r="M315" s="35">
        <v>3</v>
      </c>
      <c r="N315" s="33" t="s">
        <v>112</v>
      </c>
    </row>
    <row r="316" spans="2:14" x14ac:dyDescent="0.25">
      <c r="B316" s="33" t="s">
        <v>620</v>
      </c>
      <c r="C316" s="33" t="s">
        <v>322</v>
      </c>
      <c r="D316" s="33" t="s">
        <v>91</v>
      </c>
      <c r="E316" s="34">
        <v>43831</v>
      </c>
      <c r="F316" s="35" t="s">
        <v>102</v>
      </c>
      <c r="G316" s="35">
        <v>20</v>
      </c>
      <c r="H316" s="34">
        <v>43438</v>
      </c>
      <c r="I316" s="46">
        <f t="shared" ref="I316:I379" si="5">+($H$1-H316)/30.42</f>
        <v>70.973044049967129</v>
      </c>
      <c r="L316" s="34">
        <v>45488</v>
      </c>
      <c r="M316" s="35">
        <v>10</v>
      </c>
      <c r="N316" s="33" t="s">
        <v>103</v>
      </c>
    </row>
    <row r="317" spans="2:14" x14ac:dyDescent="0.25">
      <c r="B317" s="33" t="s">
        <v>621</v>
      </c>
      <c r="C317" s="33" t="s">
        <v>185</v>
      </c>
      <c r="D317" s="33" t="s">
        <v>91</v>
      </c>
      <c r="E317" s="34">
        <v>43831</v>
      </c>
      <c r="F317" s="35" t="s">
        <v>162</v>
      </c>
      <c r="G317" s="35">
        <v>16</v>
      </c>
      <c r="H317" s="34">
        <v>43445</v>
      </c>
      <c r="I317" s="46">
        <f t="shared" si="5"/>
        <v>70.74293228139382</v>
      </c>
      <c r="L317" s="34">
        <v>45491</v>
      </c>
      <c r="M317" s="35">
        <v>9</v>
      </c>
      <c r="N317" s="33" t="s">
        <v>163</v>
      </c>
    </row>
    <row r="318" spans="2:14" x14ac:dyDescent="0.25">
      <c r="B318" s="33" t="s">
        <v>622</v>
      </c>
      <c r="C318" s="33" t="s">
        <v>452</v>
      </c>
      <c r="D318" s="33" t="s">
        <v>91</v>
      </c>
      <c r="E318" s="34">
        <v>43685</v>
      </c>
      <c r="F318" s="35" t="s">
        <v>111</v>
      </c>
      <c r="G318" s="35">
        <v>3</v>
      </c>
      <c r="H318" s="34">
        <v>43525</v>
      </c>
      <c r="I318" s="46">
        <f t="shared" si="5"/>
        <v>68.113083497698881</v>
      </c>
      <c r="L318" s="34">
        <v>45106</v>
      </c>
      <c r="M318" s="35">
        <v>3</v>
      </c>
      <c r="N318" s="33" t="s">
        <v>112</v>
      </c>
    </row>
    <row r="319" spans="2:14" x14ac:dyDescent="0.25">
      <c r="B319" s="33" t="s">
        <v>623</v>
      </c>
      <c r="C319" s="33" t="s">
        <v>624</v>
      </c>
      <c r="D319" s="33" t="s">
        <v>91</v>
      </c>
      <c r="E319" s="34">
        <v>43617</v>
      </c>
      <c r="F319" s="35" t="s">
        <v>123</v>
      </c>
      <c r="G319" s="35">
        <v>5</v>
      </c>
      <c r="H319" s="34">
        <v>43525</v>
      </c>
      <c r="I319" s="46">
        <f t="shared" si="5"/>
        <v>68.113083497698881</v>
      </c>
      <c r="L319" s="34">
        <v>45587</v>
      </c>
      <c r="M319" s="35">
        <v>7</v>
      </c>
      <c r="N319" s="33" t="s">
        <v>124</v>
      </c>
    </row>
    <row r="320" spans="2:14" x14ac:dyDescent="0.25">
      <c r="B320" s="33" t="s">
        <v>625</v>
      </c>
      <c r="C320" s="33" t="s">
        <v>626</v>
      </c>
      <c r="D320" s="33" t="s">
        <v>91</v>
      </c>
      <c r="E320" s="34">
        <v>42424</v>
      </c>
      <c r="F320" s="35" t="s">
        <v>180</v>
      </c>
      <c r="G320" s="35">
        <v>2</v>
      </c>
      <c r="H320" s="34">
        <v>44200</v>
      </c>
      <c r="I320" s="46">
        <f t="shared" si="5"/>
        <v>45.923734385272844</v>
      </c>
      <c r="L320" s="34">
        <v>45414</v>
      </c>
      <c r="M320" s="35">
        <v>2</v>
      </c>
      <c r="N320" s="33" t="s">
        <v>181</v>
      </c>
    </row>
    <row r="321" spans="2:14" x14ac:dyDescent="0.25">
      <c r="B321" s="33" t="s">
        <v>627</v>
      </c>
      <c r="C321" s="33" t="s">
        <v>177</v>
      </c>
      <c r="D321" s="33" t="s">
        <v>91</v>
      </c>
      <c r="E321" s="34">
        <v>44355</v>
      </c>
      <c r="F321" s="35" t="s">
        <v>92</v>
      </c>
      <c r="G321" s="35">
        <v>24</v>
      </c>
      <c r="H321" s="34">
        <v>43586</v>
      </c>
      <c r="I321" s="46">
        <f t="shared" si="5"/>
        <v>66.107823800131484</v>
      </c>
      <c r="L321" s="34">
        <v>45114</v>
      </c>
      <c r="M321" s="35">
        <v>8</v>
      </c>
      <c r="N321" s="33" t="s">
        <v>93</v>
      </c>
    </row>
    <row r="322" spans="2:14" x14ac:dyDescent="0.25">
      <c r="B322" s="33" t="s">
        <v>628</v>
      </c>
      <c r="C322" s="33" t="s">
        <v>177</v>
      </c>
      <c r="D322" s="33" t="s">
        <v>91</v>
      </c>
      <c r="E322" s="34">
        <v>43831</v>
      </c>
      <c r="F322" s="35" t="s">
        <v>162</v>
      </c>
      <c r="G322" s="35">
        <v>26</v>
      </c>
      <c r="H322" s="34">
        <v>43605</v>
      </c>
      <c r="I322" s="46">
        <f t="shared" si="5"/>
        <v>65.483234714003942</v>
      </c>
      <c r="L322" s="34">
        <v>45156</v>
      </c>
      <c r="M322" s="35">
        <v>9</v>
      </c>
      <c r="N322" s="33" t="s">
        <v>163</v>
      </c>
    </row>
    <row r="323" spans="2:14" x14ac:dyDescent="0.25">
      <c r="B323" s="33" t="s">
        <v>629</v>
      </c>
      <c r="C323" s="33" t="s">
        <v>322</v>
      </c>
      <c r="D323" s="33" t="s">
        <v>91</v>
      </c>
      <c r="E323" s="34">
        <v>43617</v>
      </c>
      <c r="F323" s="35" t="s">
        <v>102</v>
      </c>
      <c r="G323" s="35">
        <v>20</v>
      </c>
      <c r="H323" s="34">
        <v>43609</v>
      </c>
      <c r="I323" s="46">
        <f t="shared" si="5"/>
        <v>65.351742274819188</v>
      </c>
      <c r="L323" s="34">
        <v>45450</v>
      </c>
      <c r="M323" s="35">
        <v>10</v>
      </c>
      <c r="N323" s="33" t="s">
        <v>103</v>
      </c>
    </row>
    <row r="324" spans="2:14" x14ac:dyDescent="0.25">
      <c r="B324" s="33" t="s">
        <v>630</v>
      </c>
      <c r="C324" s="33" t="s">
        <v>177</v>
      </c>
      <c r="D324" s="33" t="s">
        <v>91</v>
      </c>
      <c r="E324" s="34">
        <v>43831</v>
      </c>
      <c r="F324" s="35" t="s">
        <v>162</v>
      </c>
      <c r="G324" s="35">
        <v>16</v>
      </c>
      <c r="H324" s="34">
        <v>43635</v>
      </c>
      <c r="I324" s="46">
        <f t="shared" si="5"/>
        <v>64.497041420118336</v>
      </c>
      <c r="L324" s="34">
        <v>45114</v>
      </c>
      <c r="M324" s="35">
        <v>9</v>
      </c>
      <c r="N324" s="33" t="s">
        <v>163</v>
      </c>
    </row>
    <row r="325" spans="2:14" x14ac:dyDescent="0.25">
      <c r="B325" s="33" t="s">
        <v>631</v>
      </c>
      <c r="C325" s="33" t="s">
        <v>177</v>
      </c>
      <c r="D325" s="33" t="s">
        <v>91</v>
      </c>
      <c r="E325" s="34">
        <v>43831</v>
      </c>
      <c r="F325" s="35" t="s">
        <v>162</v>
      </c>
      <c r="G325" s="35">
        <v>26</v>
      </c>
      <c r="H325" s="34">
        <v>43655</v>
      </c>
      <c r="I325" s="46">
        <f t="shared" si="5"/>
        <v>63.839579224194608</v>
      </c>
      <c r="L325" s="34">
        <v>43994</v>
      </c>
      <c r="M325" s="35">
        <v>9</v>
      </c>
      <c r="N325" s="33" t="s">
        <v>163</v>
      </c>
    </row>
    <row r="326" spans="2:14" x14ac:dyDescent="0.25">
      <c r="B326" s="33" t="s">
        <v>632</v>
      </c>
      <c r="C326" s="33" t="s">
        <v>322</v>
      </c>
      <c r="D326" s="33" t="s">
        <v>91</v>
      </c>
      <c r="E326" s="34">
        <v>43617</v>
      </c>
      <c r="F326" s="35" t="s">
        <v>102</v>
      </c>
      <c r="G326" s="35">
        <v>20</v>
      </c>
      <c r="H326" s="34">
        <v>43664</v>
      </c>
      <c r="I326" s="46">
        <f t="shared" si="5"/>
        <v>63.543721236028922</v>
      </c>
      <c r="L326" s="34">
        <v>44719</v>
      </c>
      <c r="M326" s="35">
        <v>10</v>
      </c>
      <c r="N326" s="33" t="s">
        <v>103</v>
      </c>
    </row>
    <row r="327" spans="2:14" x14ac:dyDescent="0.25">
      <c r="B327" s="33" t="s">
        <v>633</v>
      </c>
      <c r="C327" s="33" t="s">
        <v>216</v>
      </c>
      <c r="D327" s="33" t="s">
        <v>91</v>
      </c>
      <c r="E327" s="34">
        <v>43831</v>
      </c>
      <c r="F327" s="35" t="s">
        <v>106</v>
      </c>
      <c r="G327" s="35">
        <v>16</v>
      </c>
      <c r="H327" s="34">
        <v>43647</v>
      </c>
      <c r="I327" s="46">
        <f t="shared" si="5"/>
        <v>64.102564102564102</v>
      </c>
      <c r="L327" s="34">
        <v>44826</v>
      </c>
      <c r="M327" s="35" t="s">
        <v>107</v>
      </c>
      <c r="N327" s="33" t="s">
        <v>108</v>
      </c>
    </row>
    <row r="328" spans="2:14" x14ac:dyDescent="0.25">
      <c r="B328" s="33" t="s">
        <v>634</v>
      </c>
      <c r="C328" s="33" t="s">
        <v>635</v>
      </c>
      <c r="D328" s="33" t="s">
        <v>91</v>
      </c>
      <c r="E328" s="34">
        <v>43601</v>
      </c>
      <c r="F328" s="35" t="s">
        <v>123</v>
      </c>
      <c r="G328" s="35">
        <v>6</v>
      </c>
      <c r="H328" s="34">
        <v>43678</v>
      </c>
      <c r="I328" s="46">
        <f t="shared" si="5"/>
        <v>63.083497698882312</v>
      </c>
      <c r="L328" s="34">
        <v>45502</v>
      </c>
      <c r="M328" s="35">
        <v>7</v>
      </c>
      <c r="N328" s="33" t="s">
        <v>124</v>
      </c>
    </row>
    <row r="329" spans="2:14" x14ac:dyDescent="0.25">
      <c r="B329" s="33" t="s">
        <v>636</v>
      </c>
      <c r="C329" s="33" t="s">
        <v>637</v>
      </c>
      <c r="D329" s="33" t="s">
        <v>91</v>
      </c>
      <c r="E329" s="34">
        <v>43617</v>
      </c>
      <c r="F329" s="35" t="s">
        <v>123</v>
      </c>
      <c r="G329" s="35">
        <v>6</v>
      </c>
      <c r="H329" s="34">
        <v>43700</v>
      </c>
      <c r="I329" s="46">
        <f t="shared" si="5"/>
        <v>62.3602892833662</v>
      </c>
      <c r="L329" s="34">
        <v>45614</v>
      </c>
      <c r="M329" s="35">
        <v>7</v>
      </c>
      <c r="N329" s="33" t="s">
        <v>124</v>
      </c>
    </row>
    <row r="330" spans="2:14" x14ac:dyDescent="0.25">
      <c r="B330" s="33" t="s">
        <v>638</v>
      </c>
      <c r="C330" s="33" t="s">
        <v>177</v>
      </c>
      <c r="D330" s="33" t="s">
        <v>91</v>
      </c>
      <c r="E330" s="34">
        <v>43831</v>
      </c>
      <c r="F330" s="35" t="s">
        <v>162</v>
      </c>
      <c r="G330" s="35">
        <v>26</v>
      </c>
      <c r="H330" s="34">
        <v>43718</v>
      </c>
      <c r="I330" s="46">
        <f t="shared" si="5"/>
        <v>61.768573307034842</v>
      </c>
      <c r="L330" s="34">
        <v>45616</v>
      </c>
      <c r="M330" s="35">
        <v>9</v>
      </c>
      <c r="N330" s="33" t="s">
        <v>163</v>
      </c>
    </row>
    <row r="331" spans="2:14" x14ac:dyDescent="0.25">
      <c r="B331" s="33" t="s">
        <v>639</v>
      </c>
      <c r="C331" s="33" t="s">
        <v>177</v>
      </c>
      <c r="D331" s="33" t="s">
        <v>91</v>
      </c>
      <c r="E331" s="34">
        <v>43831</v>
      </c>
      <c r="F331" s="35" t="s">
        <v>162</v>
      </c>
      <c r="G331" s="35">
        <v>26</v>
      </c>
      <c r="H331" s="34">
        <v>43725</v>
      </c>
      <c r="I331" s="46">
        <f t="shared" si="5"/>
        <v>61.538461538461533</v>
      </c>
      <c r="L331" s="34">
        <v>45386</v>
      </c>
      <c r="M331" s="35">
        <v>9</v>
      </c>
      <c r="N331" s="33" t="s">
        <v>163</v>
      </c>
    </row>
    <row r="332" spans="2:14" x14ac:dyDescent="0.25">
      <c r="B332" s="33" t="s">
        <v>640</v>
      </c>
      <c r="C332" s="33" t="s">
        <v>641</v>
      </c>
      <c r="D332" s="33" t="s">
        <v>91</v>
      </c>
      <c r="E332" s="34">
        <v>43598</v>
      </c>
      <c r="F332" s="35" t="s">
        <v>130</v>
      </c>
      <c r="G332" s="35">
        <v>23</v>
      </c>
      <c r="H332" s="34">
        <v>43726</v>
      </c>
      <c r="I332" s="46">
        <f t="shared" si="5"/>
        <v>61.505588428665348</v>
      </c>
      <c r="L332" s="34">
        <v>45387</v>
      </c>
      <c r="M332" s="35">
        <v>12</v>
      </c>
      <c r="N332" s="33" t="s">
        <v>131</v>
      </c>
    </row>
    <row r="333" spans="2:14" x14ac:dyDescent="0.25">
      <c r="B333" s="33" t="s">
        <v>642</v>
      </c>
      <c r="C333" s="33" t="s">
        <v>601</v>
      </c>
      <c r="D333" s="33" t="s">
        <v>91</v>
      </c>
      <c r="E333" s="34">
        <v>43710</v>
      </c>
      <c r="F333" s="35" t="s">
        <v>123</v>
      </c>
      <c r="G333" s="35">
        <v>5</v>
      </c>
      <c r="H333" s="34">
        <v>43739</v>
      </c>
      <c r="I333" s="46">
        <f t="shared" si="5"/>
        <v>61.078238001314922</v>
      </c>
      <c r="L333" s="34">
        <v>45440</v>
      </c>
      <c r="M333" s="35">
        <v>7</v>
      </c>
      <c r="N333" s="33" t="s">
        <v>124</v>
      </c>
    </row>
    <row r="334" spans="2:14" x14ac:dyDescent="0.25">
      <c r="B334" s="33" t="s">
        <v>643</v>
      </c>
      <c r="C334" s="33" t="s">
        <v>450</v>
      </c>
      <c r="D334" s="33" t="s">
        <v>91</v>
      </c>
      <c r="E334" s="34">
        <v>43850</v>
      </c>
      <c r="F334" s="35" t="s">
        <v>162</v>
      </c>
      <c r="G334" s="35">
        <v>26</v>
      </c>
      <c r="H334" s="34">
        <v>41485</v>
      </c>
      <c r="I334" s="46">
        <f t="shared" si="5"/>
        <v>135.17422748191979</v>
      </c>
      <c r="L334" s="34">
        <v>45236</v>
      </c>
      <c r="M334" s="35">
        <v>9</v>
      </c>
      <c r="N334" s="33" t="s">
        <v>163</v>
      </c>
    </row>
    <row r="335" spans="2:14" x14ac:dyDescent="0.25">
      <c r="B335" s="33" t="s">
        <v>644</v>
      </c>
      <c r="C335" s="33" t="s">
        <v>322</v>
      </c>
      <c r="D335" s="33" t="s">
        <v>91</v>
      </c>
      <c r="E335" s="34">
        <v>43773</v>
      </c>
      <c r="F335" s="35" t="s">
        <v>102</v>
      </c>
      <c r="G335" s="35">
        <v>20</v>
      </c>
      <c r="H335" s="34">
        <v>42650</v>
      </c>
      <c r="I335" s="46">
        <f t="shared" si="5"/>
        <v>96.877054569362258</v>
      </c>
      <c r="L335" s="34">
        <v>45169</v>
      </c>
      <c r="M335" s="35">
        <v>10</v>
      </c>
      <c r="N335" s="33" t="s">
        <v>103</v>
      </c>
    </row>
    <row r="336" spans="2:14" x14ac:dyDescent="0.25">
      <c r="B336" s="33" t="s">
        <v>645</v>
      </c>
      <c r="C336" s="33" t="s">
        <v>646</v>
      </c>
      <c r="D336" s="33" t="s">
        <v>91</v>
      </c>
      <c r="E336" s="34">
        <v>43622</v>
      </c>
      <c r="F336" s="35" t="s">
        <v>123</v>
      </c>
      <c r="G336" s="35">
        <v>16</v>
      </c>
      <c r="H336" s="34">
        <v>43770</v>
      </c>
      <c r="I336" s="46">
        <f t="shared" si="5"/>
        <v>60.059171597633132</v>
      </c>
      <c r="L336" s="34">
        <v>45552</v>
      </c>
      <c r="M336" s="35">
        <v>7</v>
      </c>
      <c r="N336" s="33" t="s">
        <v>124</v>
      </c>
    </row>
    <row r="337" spans="2:14" x14ac:dyDescent="0.25">
      <c r="B337" s="33" t="s">
        <v>647</v>
      </c>
      <c r="C337" s="33" t="s">
        <v>648</v>
      </c>
      <c r="D337" s="33" t="s">
        <v>91</v>
      </c>
      <c r="E337" s="34">
        <v>43617</v>
      </c>
      <c r="F337" s="35" t="s">
        <v>117</v>
      </c>
      <c r="G337" s="35">
        <v>31</v>
      </c>
      <c r="H337" s="34">
        <v>43487</v>
      </c>
      <c r="I337" s="46">
        <f t="shared" si="5"/>
        <v>69.36226166995398</v>
      </c>
      <c r="L337" s="34">
        <v>45005</v>
      </c>
      <c r="M337" s="35">
        <v>14</v>
      </c>
      <c r="N337" s="33" t="s">
        <v>118</v>
      </c>
    </row>
    <row r="338" spans="2:14" x14ac:dyDescent="0.25">
      <c r="B338" s="33" t="s">
        <v>649</v>
      </c>
      <c r="C338" s="33" t="s">
        <v>650</v>
      </c>
      <c r="D338" s="33" t="s">
        <v>91</v>
      </c>
      <c r="E338" s="34">
        <v>44105</v>
      </c>
      <c r="F338" s="35" t="s">
        <v>102</v>
      </c>
      <c r="G338" s="35">
        <v>16</v>
      </c>
      <c r="H338" s="34">
        <v>43788</v>
      </c>
      <c r="I338" s="46">
        <f t="shared" si="5"/>
        <v>59.467455621301774</v>
      </c>
      <c r="L338" s="34">
        <v>45510</v>
      </c>
      <c r="M338" s="35">
        <v>10</v>
      </c>
      <c r="N338" s="33" t="s">
        <v>103</v>
      </c>
    </row>
    <row r="339" spans="2:14" x14ac:dyDescent="0.25">
      <c r="B339" s="33" t="s">
        <v>651</v>
      </c>
      <c r="C339" s="33" t="s">
        <v>185</v>
      </c>
      <c r="D339" s="33" t="s">
        <v>91</v>
      </c>
      <c r="E339" s="34">
        <v>43801</v>
      </c>
      <c r="F339" s="35" t="s">
        <v>162</v>
      </c>
      <c r="G339" s="35">
        <v>26</v>
      </c>
      <c r="H339" s="34">
        <v>43795</v>
      </c>
      <c r="I339" s="46">
        <f t="shared" si="5"/>
        <v>59.237343852728465</v>
      </c>
      <c r="L339" s="34">
        <v>44000</v>
      </c>
      <c r="M339" s="35">
        <v>9</v>
      </c>
      <c r="N339" s="33" t="s">
        <v>163</v>
      </c>
    </row>
    <row r="340" spans="2:14" x14ac:dyDescent="0.25">
      <c r="B340" s="33" t="s">
        <v>652</v>
      </c>
      <c r="C340" s="33" t="s">
        <v>653</v>
      </c>
      <c r="D340" s="33" t="s">
        <v>91</v>
      </c>
      <c r="E340" s="34">
        <v>44902</v>
      </c>
      <c r="F340" s="35" t="s">
        <v>102</v>
      </c>
      <c r="G340" s="35">
        <v>18</v>
      </c>
      <c r="H340" s="34">
        <v>43802</v>
      </c>
      <c r="I340" s="46">
        <f t="shared" si="5"/>
        <v>59.007232084155156</v>
      </c>
      <c r="L340" s="34">
        <v>45125</v>
      </c>
      <c r="M340" s="35">
        <v>10</v>
      </c>
      <c r="N340" s="33" t="s">
        <v>103</v>
      </c>
    </row>
    <row r="341" spans="2:14" x14ac:dyDescent="0.25">
      <c r="B341" s="33" t="s">
        <v>654</v>
      </c>
      <c r="C341" s="33" t="s">
        <v>297</v>
      </c>
      <c r="D341" s="33" t="s">
        <v>91</v>
      </c>
      <c r="E341" s="34">
        <v>43831</v>
      </c>
      <c r="F341" s="35" t="s">
        <v>102</v>
      </c>
      <c r="G341" s="35">
        <v>20</v>
      </c>
      <c r="H341" s="34">
        <v>44013</v>
      </c>
      <c r="I341" s="46">
        <f t="shared" si="5"/>
        <v>52.071005917159759</v>
      </c>
      <c r="L341" s="34">
        <v>45616</v>
      </c>
      <c r="M341" s="35">
        <v>10</v>
      </c>
      <c r="N341" s="33" t="s">
        <v>103</v>
      </c>
    </row>
    <row r="342" spans="2:14" x14ac:dyDescent="0.25">
      <c r="B342" s="33" t="s">
        <v>655</v>
      </c>
      <c r="C342" s="33" t="s">
        <v>177</v>
      </c>
      <c r="D342" s="33" t="s">
        <v>91</v>
      </c>
      <c r="E342" s="34">
        <v>43822</v>
      </c>
      <c r="F342" s="35" t="s">
        <v>162</v>
      </c>
      <c r="G342" s="35">
        <v>26</v>
      </c>
      <c r="H342" s="34">
        <v>43846</v>
      </c>
      <c r="I342" s="46">
        <f t="shared" si="5"/>
        <v>57.560815253122939</v>
      </c>
      <c r="L342" s="34">
        <v>43906</v>
      </c>
      <c r="M342" s="35">
        <v>9</v>
      </c>
      <c r="N342" s="33" t="s">
        <v>163</v>
      </c>
    </row>
    <row r="343" spans="2:14" x14ac:dyDescent="0.25">
      <c r="B343" s="33" t="s">
        <v>656</v>
      </c>
      <c r="C343" s="33" t="s">
        <v>177</v>
      </c>
      <c r="D343" s="33" t="s">
        <v>91</v>
      </c>
      <c r="E343" s="34">
        <v>43853</v>
      </c>
      <c r="F343" s="35" t="s">
        <v>92</v>
      </c>
      <c r="G343" s="35">
        <v>24</v>
      </c>
      <c r="H343" s="34">
        <v>43853</v>
      </c>
      <c r="I343" s="46">
        <f t="shared" si="5"/>
        <v>57.330703484549637</v>
      </c>
      <c r="L343" s="34">
        <v>44119</v>
      </c>
      <c r="M343" s="35">
        <v>8</v>
      </c>
      <c r="N343" s="33" t="s">
        <v>93</v>
      </c>
    </row>
    <row r="344" spans="2:14" x14ac:dyDescent="0.25">
      <c r="B344" s="33" t="s">
        <v>657</v>
      </c>
      <c r="C344" s="33" t="s">
        <v>658</v>
      </c>
      <c r="D344" s="33" t="s">
        <v>91</v>
      </c>
      <c r="E344" s="34">
        <v>43617</v>
      </c>
      <c r="F344" s="35" t="s">
        <v>123</v>
      </c>
      <c r="G344" s="35">
        <v>5</v>
      </c>
      <c r="H344" s="34">
        <v>43874</v>
      </c>
      <c r="I344" s="46">
        <f t="shared" si="5"/>
        <v>56.640368178829711</v>
      </c>
      <c r="L344" s="34">
        <v>44988</v>
      </c>
      <c r="M344" s="35">
        <v>7</v>
      </c>
      <c r="N344" s="33" t="s">
        <v>124</v>
      </c>
    </row>
    <row r="345" spans="2:14" x14ac:dyDescent="0.25">
      <c r="B345" s="33" t="s">
        <v>659</v>
      </c>
      <c r="C345" s="33" t="s">
        <v>322</v>
      </c>
      <c r="D345" s="33" t="s">
        <v>91</v>
      </c>
      <c r="E345" s="34">
        <v>44133</v>
      </c>
      <c r="F345" s="35" t="s">
        <v>102</v>
      </c>
      <c r="G345" s="35">
        <v>20</v>
      </c>
      <c r="H345" s="34">
        <v>43892</v>
      </c>
      <c r="I345" s="46">
        <f t="shared" si="5"/>
        <v>56.048652202498353</v>
      </c>
      <c r="L345" s="34">
        <v>45609</v>
      </c>
      <c r="M345" s="35">
        <v>10</v>
      </c>
      <c r="N345" s="33" t="s">
        <v>103</v>
      </c>
    </row>
    <row r="346" spans="2:14" x14ac:dyDescent="0.25">
      <c r="B346" s="33" t="s">
        <v>660</v>
      </c>
      <c r="C346" s="33" t="s">
        <v>322</v>
      </c>
      <c r="D346" s="33" t="s">
        <v>91</v>
      </c>
      <c r="E346" s="34">
        <v>43860</v>
      </c>
      <c r="F346" s="35" t="s">
        <v>102</v>
      </c>
      <c r="G346" s="35">
        <v>20</v>
      </c>
      <c r="H346" s="34">
        <v>43908</v>
      </c>
      <c r="I346" s="46">
        <f t="shared" si="5"/>
        <v>55.522682445759365</v>
      </c>
      <c r="L346" s="34">
        <v>45386</v>
      </c>
      <c r="M346" s="35">
        <v>10</v>
      </c>
      <c r="N346" s="33" t="s">
        <v>103</v>
      </c>
    </row>
    <row r="347" spans="2:14" x14ac:dyDescent="0.25">
      <c r="B347" s="33" t="s">
        <v>661</v>
      </c>
      <c r="C347" s="33" t="s">
        <v>99</v>
      </c>
      <c r="D347" s="33" t="s">
        <v>91</v>
      </c>
      <c r="E347" s="34">
        <v>43934</v>
      </c>
      <c r="F347" s="35" t="s">
        <v>162</v>
      </c>
      <c r="G347" s="35">
        <v>16</v>
      </c>
      <c r="H347" s="34">
        <v>43923</v>
      </c>
      <c r="I347" s="46">
        <f t="shared" si="5"/>
        <v>55.029585798816562</v>
      </c>
      <c r="L347" s="34">
        <v>45156</v>
      </c>
      <c r="M347" s="35">
        <v>9</v>
      </c>
      <c r="N347" s="33" t="s">
        <v>163</v>
      </c>
    </row>
    <row r="348" spans="2:14" x14ac:dyDescent="0.25">
      <c r="B348" s="33" t="s">
        <v>662</v>
      </c>
      <c r="C348" s="33" t="s">
        <v>663</v>
      </c>
      <c r="D348" s="33" t="s">
        <v>91</v>
      </c>
      <c r="E348" s="34">
        <v>43983</v>
      </c>
      <c r="F348" s="35" t="s">
        <v>283</v>
      </c>
      <c r="G348" s="35">
        <v>8</v>
      </c>
      <c r="H348" s="34">
        <v>43983</v>
      </c>
      <c r="I348" s="46">
        <f t="shared" si="5"/>
        <v>53.057199211045365</v>
      </c>
      <c r="L348" s="34">
        <v>45523</v>
      </c>
      <c r="M348" s="35">
        <v>5</v>
      </c>
      <c r="N348" s="33" t="s">
        <v>284</v>
      </c>
    </row>
    <row r="349" spans="2:14" x14ac:dyDescent="0.25">
      <c r="B349" s="33" t="s">
        <v>664</v>
      </c>
      <c r="C349" s="33" t="s">
        <v>665</v>
      </c>
      <c r="D349" s="33" t="s">
        <v>91</v>
      </c>
      <c r="E349" s="34">
        <v>43752</v>
      </c>
      <c r="F349" s="35" t="s">
        <v>147</v>
      </c>
      <c r="G349" s="35">
        <v>32</v>
      </c>
      <c r="H349" s="34">
        <v>43983</v>
      </c>
      <c r="I349" s="46">
        <f t="shared" si="5"/>
        <v>53.057199211045365</v>
      </c>
      <c r="L349" s="34">
        <v>43983</v>
      </c>
      <c r="M349" s="35">
        <v>16</v>
      </c>
      <c r="N349" s="33" t="s">
        <v>148</v>
      </c>
    </row>
    <row r="350" spans="2:14" x14ac:dyDescent="0.25">
      <c r="B350" s="33" t="s">
        <v>666</v>
      </c>
      <c r="C350" s="33" t="s">
        <v>667</v>
      </c>
      <c r="D350" s="33" t="s">
        <v>91</v>
      </c>
      <c r="E350" s="34">
        <v>43993</v>
      </c>
      <c r="F350" s="35" t="s">
        <v>283</v>
      </c>
      <c r="G350" s="35">
        <v>7</v>
      </c>
      <c r="H350" s="34">
        <v>43447</v>
      </c>
      <c r="I350" s="46">
        <f t="shared" si="5"/>
        <v>70.677186061801436</v>
      </c>
      <c r="L350" s="34">
        <v>44306</v>
      </c>
      <c r="M350" s="35">
        <v>5</v>
      </c>
      <c r="N350" s="33" t="s">
        <v>284</v>
      </c>
    </row>
    <row r="351" spans="2:14" x14ac:dyDescent="0.25">
      <c r="B351" s="33" t="s">
        <v>668</v>
      </c>
      <c r="C351" s="33" t="s">
        <v>237</v>
      </c>
      <c r="D351" s="33" t="s">
        <v>91</v>
      </c>
      <c r="E351" s="34">
        <v>44278</v>
      </c>
      <c r="F351" s="35" t="s">
        <v>111</v>
      </c>
      <c r="G351" s="35">
        <v>3</v>
      </c>
      <c r="H351" s="34">
        <v>43903</v>
      </c>
      <c r="I351" s="46">
        <f t="shared" si="5"/>
        <v>55.687047994740297</v>
      </c>
      <c r="L351" s="34">
        <v>45394</v>
      </c>
      <c r="M351" s="35">
        <v>3</v>
      </c>
      <c r="N351" s="33" t="s">
        <v>112</v>
      </c>
    </row>
    <row r="352" spans="2:14" x14ac:dyDescent="0.25">
      <c r="B352" s="33" t="s">
        <v>669</v>
      </c>
      <c r="C352" s="33" t="s">
        <v>126</v>
      </c>
      <c r="D352" s="33" t="s">
        <v>91</v>
      </c>
      <c r="E352" s="34">
        <v>44319</v>
      </c>
      <c r="F352" s="35" t="s">
        <v>92</v>
      </c>
      <c r="G352" s="35">
        <v>24</v>
      </c>
      <c r="H352" s="34">
        <v>43635</v>
      </c>
      <c r="I352" s="46">
        <f t="shared" si="5"/>
        <v>64.497041420118336</v>
      </c>
      <c r="L352" s="34">
        <v>45390</v>
      </c>
      <c r="M352" s="35">
        <v>8</v>
      </c>
      <c r="N352" s="33" t="s">
        <v>93</v>
      </c>
    </row>
    <row r="353" spans="2:14" x14ac:dyDescent="0.25">
      <c r="B353" s="33" t="s">
        <v>670</v>
      </c>
      <c r="C353" s="33" t="s">
        <v>120</v>
      </c>
      <c r="D353" s="33" t="s">
        <v>91</v>
      </c>
      <c r="E353" s="34">
        <v>44326</v>
      </c>
      <c r="F353" s="35" t="s">
        <v>92</v>
      </c>
      <c r="G353" s="35">
        <v>24</v>
      </c>
      <c r="H353" s="34">
        <v>43435</v>
      </c>
      <c r="I353" s="46">
        <f t="shared" si="5"/>
        <v>71.071663379355684</v>
      </c>
      <c r="L353" s="34">
        <v>45566</v>
      </c>
      <c r="M353" s="35">
        <v>8</v>
      </c>
      <c r="N353" s="33" t="s">
        <v>93</v>
      </c>
    </row>
    <row r="354" spans="2:14" x14ac:dyDescent="0.25">
      <c r="B354" s="33" t="s">
        <v>671</v>
      </c>
      <c r="C354" s="33" t="s">
        <v>672</v>
      </c>
      <c r="D354" s="33" t="s">
        <v>91</v>
      </c>
      <c r="E354" s="34">
        <v>43914</v>
      </c>
      <c r="F354" s="35" t="s">
        <v>92</v>
      </c>
      <c r="G354" s="35">
        <v>24</v>
      </c>
      <c r="H354" s="34">
        <v>42309</v>
      </c>
      <c r="I354" s="46">
        <f t="shared" si="5"/>
        <v>108.08678500986193</v>
      </c>
      <c r="L354" s="34">
        <v>45327</v>
      </c>
      <c r="M354" s="35">
        <v>8</v>
      </c>
      <c r="N354" s="33" t="s">
        <v>93</v>
      </c>
    </row>
    <row r="355" spans="2:14" x14ac:dyDescent="0.25">
      <c r="B355" s="33" t="s">
        <v>673</v>
      </c>
      <c r="C355" s="33" t="s">
        <v>674</v>
      </c>
      <c r="D355" s="33" t="s">
        <v>91</v>
      </c>
      <c r="E355" s="34">
        <v>44312</v>
      </c>
      <c r="F355" s="35" t="s">
        <v>92</v>
      </c>
      <c r="G355" s="35">
        <v>24</v>
      </c>
      <c r="H355" s="34">
        <v>44013</v>
      </c>
      <c r="I355" s="46">
        <f t="shared" si="5"/>
        <v>52.071005917159759</v>
      </c>
      <c r="L355" s="34">
        <v>45587</v>
      </c>
      <c r="M355" s="35">
        <v>8</v>
      </c>
      <c r="N355" s="33" t="s">
        <v>93</v>
      </c>
    </row>
    <row r="356" spans="2:14" x14ac:dyDescent="0.25">
      <c r="B356" s="33" t="s">
        <v>675</v>
      </c>
      <c r="C356" s="33" t="s">
        <v>126</v>
      </c>
      <c r="D356" s="33" t="s">
        <v>91</v>
      </c>
      <c r="E356" s="34">
        <v>44307</v>
      </c>
      <c r="F356" s="35" t="s">
        <v>92</v>
      </c>
      <c r="G356" s="35">
        <v>24</v>
      </c>
      <c r="H356" s="34">
        <v>42186</v>
      </c>
      <c r="I356" s="46">
        <f t="shared" si="5"/>
        <v>112.13017751479289</v>
      </c>
      <c r="L356" s="34">
        <v>45254</v>
      </c>
      <c r="M356" s="35">
        <v>8</v>
      </c>
      <c r="N356" s="33" t="s">
        <v>93</v>
      </c>
    </row>
    <row r="357" spans="2:14" x14ac:dyDescent="0.25">
      <c r="B357" s="33" t="s">
        <v>676</v>
      </c>
      <c r="C357" s="33" t="s">
        <v>110</v>
      </c>
      <c r="D357" s="33" t="s">
        <v>91</v>
      </c>
      <c r="E357" s="34">
        <v>44025</v>
      </c>
      <c r="F357" s="35" t="s">
        <v>180</v>
      </c>
      <c r="G357" s="35">
        <v>2</v>
      </c>
      <c r="H357" s="34">
        <v>44049</v>
      </c>
      <c r="I357" s="46">
        <f t="shared" si="5"/>
        <v>50.887573964497037</v>
      </c>
      <c r="L357" s="34">
        <v>44879</v>
      </c>
      <c r="M357" s="35">
        <v>2</v>
      </c>
      <c r="N357" s="33" t="s">
        <v>181</v>
      </c>
    </row>
    <row r="358" spans="2:14" x14ac:dyDescent="0.25">
      <c r="B358" s="33" t="s">
        <v>677</v>
      </c>
      <c r="C358" s="33" t="s">
        <v>185</v>
      </c>
      <c r="D358" s="33" t="s">
        <v>91</v>
      </c>
      <c r="E358" s="34">
        <v>44067</v>
      </c>
      <c r="F358" s="35" t="s">
        <v>92</v>
      </c>
      <c r="G358" s="35">
        <v>24</v>
      </c>
      <c r="H358" s="34">
        <v>44064</v>
      </c>
      <c r="I358" s="46">
        <f t="shared" si="5"/>
        <v>50.394477317554241</v>
      </c>
      <c r="L358" s="34">
        <v>45105</v>
      </c>
      <c r="M358" s="35">
        <v>8</v>
      </c>
      <c r="N358" s="33" t="s">
        <v>93</v>
      </c>
    </row>
    <row r="359" spans="2:14" x14ac:dyDescent="0.25">
      <c r="B359" s="33" t="s">
        <v>678</v>
      </c>
      <c r="C359" s="33" t="s">
        <v>672</v>
      </c>
      <c r="D359" s="33" t="s">
        <v>91</v>
      </c>
      <c r="E359" s="34">
        <v>44249</v>
      </c>
      <c r="F359" s="35" t="s">
        <v>162</v>
      </c>
      <c r="G359" s="35">
        <v>26</v>
      </c>
      <c r="H359" s="34">
        <v>42917</v>
      </c>
      <c r="I359" s="46">
        <f t="shared" si="5"/>
        <v>88.099934253780404</v>
      </c>
      <c r="L359" s="34">
        <v>45454</v>
      </c>
      <c r="M359" s="35">
        <v>9</v>
      </c>
      <c r="N359" s="33" t="s">
        <v>163</v>
      </c>
    </row>
    <row r="360" spans="2:14" x14ac:dyDescent="0.25">
      <c r="B360" s="33" t="s">
        <v>679</v>
      </c>
      <c r="C360" s="33" t="s">
        <v>672</v>
      </c>
      <c r="D360" s="33" t="s">
        <v>91</v>
      </c>
      <c r="E360" s="34">
        <v>43831</v>
      </c>
      <c r="F360" s="35" t="s">
        <v>162</v>
      </c>
      <c r="G360" s="35">
        <v>26</v>
      </c>
      <c r="H360" s="34">
        <v>42917</v>
      </c>
      <c r="I360" s="46">
        <f t="shared" si="5"/>
        <v>88.099934253780404</v>
      </c>
      <c r="L360" s="34">
        <v>45331</v>
      </c>
      <c r="M360" s="35">
        <v>9</v>
      </c>
      <c r="N360" s="33" t="s">
        <v>163</v>
      </c>
    </row>
    <row r="361" spans="2:14" x14ac:dyDescent="0.25">
      <c r="B361" s="33" t="s">
        <v>680</v>
      </c>
      <c r="C361" s="33" t="s">
        <v>681</v>
      </c>
      <c r="D361" s="33" t="s">
        <v>91</v>
      </c>
      <c r="E361" s="34">
        <v>44025</v>
      </c>
      <c r="F361" s="35" t="s">
        <v>157</v>
      </c>
      <c r="G361" s="35">
        <v>7</v>
      </c>
      <c r="H361" s="34">
        <v>44013</v>
      </c>
      <c r="I361" s="46">
        <f t="shared" si="5"/>
        <v>52.071005917159759</v>
      </c>
      <c r="L361" s="34">
        <v>45582</v>
      </c>
      <c r="M361" s="35">
        <v>5</v>
      </c>
      <c r="N361" s="33" t="s">
        <v>158</v>
      </c>
    </row>
    <row r="362" spans="2:14" x14ac:dyDescent="0.25">
      <c r="B362" s="33" t="s">
        <v>682</v>
      </c>
      <c r="C362" s="33" t="s">
        <v>95</v>
      </c>
      <c r="D362" s="33" t="s">
        <v>91</v>
      </c>
      <c r="E362" s="34">
        <v>44105</v>
      </c>
      <c r="F362" s="35" t="s">
        <v>96</v>
      </c>
      <c r="G362" s="35">
        <v>1</v>
      </c>
      <c r="H362" s="34">
        <v>41821</v>
      </c>
      <c r="I362" s="46">
        <f t="shared" si="5"/>
        <v>124.12886259040104</v>
      </c>
      <c r="L362" s="34">
        <v>44194</v>
      </c>
      <c r="M362" s="35">
        <v>1</v>
      </c>
      <c r="N362" s="33" t="s">
        <v>97</v>
      </c>
    </row>
    <row r="363" spans="2:14" x14ac:dyDescent="0.25">
      <c r="B363" s="33" t="s">
        <v>683</v>
      </c>
      <c r="C363" s="33" t="s">
        <v>95</v>
      </c>
      <c r="D363" s="33" t="s">
        <v>91</v>
      </c>
      <c r="E363" s="34">
        <v>44089</v>
      </c>
      <c r="F363" s="35" t="s">
        <v>96</v>
      </c>
      <c r="G363" s="35">
        <v>1</v>
      </c>
      <c r="H363" s="34">
        <v>41821</v>
      </c>
      <c r="I363" s="46">
        <f t="shared" si="5"/>
        <v>124.12886259040104</v>
      </c>
      <c r="L363" s="34">
        <v>45538</v>
      </c>
      <c r="M363" s="35">
        <v>1</v>
      </c>
      <c r="N363" s="33" t="s">
        <v>97</v>
      </c>
    </row>
    <row r="364" spans="2:14" x14ac:dyDescent="0.25">
      <c r="B364" s="33" t="s">
        <v>684</v>
      </c>
      <c r="C364" s="33" t="s">
        <v>185</v>
      </c>
      <c r="D364" s="33" t="s">
        <v>91</v>
      </c>
      <c r="E364" s="34">
        <v>44025</v>
      </c>
      <c r="F364" s="35" t="s">
        <v>92</v>
      </c>
      <c r="G364" s="35">
        <v>24</v>
      </c>
      <c r="H364" s="34">
        <v>44013</v>
      </c>
      <c r="I364" s="46">
        <f t="shared" si="5"/>
        <v>52.071005917159759</v>
      </c>
      <c r="L364" s="34">
        <v>45162</v>
      </c>
      <c r="M364" s="35">
        <v>8</v>
      </c>
      <c r="N364" s="33" t="s">
        <v>93</v>
      </c>
    </row>
    <row r="365" spans="2:14" x14ac:dyDescent="0.25">
      <c r="B365" s="33" t="s">
        <v>685</v>
      </c>
      <c r="C365" s="33" t="s">
        <v>686</v>
      </c>
      <c r="D365" s="33" t="s">
        <v>91</v>
      </c>
      <c r="E365" s="34">
        <v>43928</v>
      </c>
      <c r="F365" s="35" t="s">
        <v>111</v>
      </c>
      <c r="G365" s="35">
        <v>4</v>
      </c>
      <c r="H365" s="34">
        <v>44095</v>
      </c>
      <c r="I365" s="46">
        <f t="shared" si="5"/>
        <v>49.37541091387245</v>
      </c>
      <c r="L365" s="34">
        <v>45355</v>
      </c>
      <c r="M365" s="35">
        <v>3</v>
      </c>
      <c r="N365" s="33" t="s">
        <v>112</v>
      </c>
    </row>
    <row r="366" spans="2:14" x14ac:dyDescent="0.25">
      <c r="B366" s="33" t="s">
        <v>687</v>
      </c>
      <c r="C366" s="33" t="s">
        <v>322</v>
      </c>
      <c r="D366" s="33" t="s">
        <v>91</v>
      </c>
      <c r="E366" s="34">
        <v>44078</v>
      </c>
      <c r="F366" s="35" t="s">
        <v>102</v>
      </c>
      <c r="G366" s="35">
        <v>20</v>
      </c>
      <c r="H366" s="34">
        <v>40360</v>
      </c>
      <c r="I366" s="46">
        <f t="shared" si="5"/>
        <v>172.15647600262983</v>
      </c>
      <c r="L366" s="34">
        <v>45538</v>
      </c>
      <c r="M366" s="35">
        <v>10</v>
      </c>
      <c r="N366" s="33" t="s">
        <v>103</v>
      </c>
    </row>
    <row r="367" spans="2:14" x14ac:dyDescent="0.25">
      <c r="B367" s="33" t="s">
        <v>688</v>
      </c>
      <c r="C367" s="33" t="s">
        <v>452</v>
      </c>
      <c r="D367" s="33" t="s">
        <v>91</v>
      </c>
      <c r="E367" s="34">
        <v>44015</v>
      </c>
      <c r="F367" s="35" t="s">
        <v>180</v>
      </c>
      <c r="G367" s="35">
        <v>16</v>
      </c>
      <c r="H367" s="34">
        <v>42312</v>
      </c>
      <c r="I367" s="46">
        <f t="shared" si="5"/>
        <v>107.98816568047337</v>
      </c>
      <c r="L367" s="34">
        <v>45351</v>
      </c>
      <c r="M367" s="35">
        <v>2</v>
      </c>
      <c r="N367" s="33" t="s">
        <v>181</v>
      </c>
    </row>
    <row r="368" spans="2:14" x14ac:dyDescent="0.25">
      <c r="B368" s="33" t="s">
        <v>689</v>
      </c>
      <c r="C368" s="33" t="s">
        <v>672</v>
      </c>
      <c r="D368" s="33" t="s">
        <v>91</v>
      </c>
      <c r="E368" s="34">
        <v>44088</v>
      </c>
      <c r="F368" s="35" t="s">
        <v>162</v>
      </c>
      <c r="G368" s="35">
        <v>26</v>
      </c>
      <c r="H368" s="34">
        <v>40360</v>
      </c>
      <c r="I368" s="46">
        <f t="shared" si="5"/>
        <v>172.15647600262983</v>
      </c>
      <c r="L368" s="34">
        <v>45393</v>
      </c>
      <c r="M368" s="35">
        <v>9</v>
      </c>
      <c r="N368" s="33" t="s">
        <v>163</v>
      </c>
    </row>
    <row r="369" spans="2:14" x14ac:dyDescent="0.25">
      <c r="B369" s="33" t="s">
        <v>690</v>
      </c>
      <c r="C369" s="33" t="s">
        <v>691</v>
      </c>
      <c r="D369" s="33" t="s">
        <v>91</v>
      </c>
      <c r="E369" s="34">
        <v>43617</v>
      </c>
      <c r="F369" s="35" t="s">
        <v>162</v>
      </c>
      <c r="G369" s="35">
        <v>26</v>
      </c>
      <c r="H369" s="34">
        <v>44002</v>
      </c>
      <c r="I369" s="46">
        <f t="shared" si="5"/>
        <v>52.432610124917815</v>
      </c>
      <c r="L369" s="34">
        <v>45173</v>
      </c>
      <c r="M369" s="35">
        <v>9</v>
      </c>
      <c r="N369" s="33" t="s">
        <v>163</v>
      </c>
    </row>
    <row r="370" spans="2:14" x14ac:dyDescent="0.25">
      <c r="B370" s="33" t="s">
        <v>692</v>
      </c>
      <c r="C370" s="33" t="s">
        <v>693</v>
      </c>
      <c r="D370" s="33" t="s">
        <v>91</v>
      </c>
      <c r="E370" s="34">
        <v>44032</v>
      </c>
      <c r="F370" s="35" t="s">
        <v>180</v>
      </c>
      <c r="G370" s="35">
        <v>2</v>
      </c>
      <c r="H370" s="34">
        <v>44110</v>
      </c>
      <c r="I370" s="46">
        <f t="shared" si="5"/>
        <v>48.882314266929647</v>
      </c>
      <c r="L370" s="34">
        <v>45491</v>
      </c>
      <c r="M370" s="35">
        <v>2</v>
      </c>
      <c r="N370" s="33" t="s">
        <v>181</v>
      </c>
    </row>
    <row r="371" spans="2:14" x14ac:dyDescent="0.25">
      <c r="B371" s="33" t="s">
        <v>694</v>
      </c>
      <c r="C371" s="33" t="s">
        <v>367</v>
      </c>
      <c r="D371" s="33" t="s">
        <v>91</v>
      </c>
      <c r="E371" s="34">
        <v>44123</v>
      </c>
      <c r="F371" s="35" t="s">
        <v>102</v>
      </c>
      <c r="G371" s="35">
        <v>20</v>
      </c>
      <c r="H371" s="34">
        <v>44126</v>
      </c>
      <c r="I371" s="46">
        <f t="shared" si="5"/>
        <v>48.356344510190659</v>
      </c>
      <c r="L371" s="34">
        <v>45617</v>
      </c>
      <c r="M371" s="35">
        <v>10</v>
      </c>
      <c r="N371" s="33" t="s">
        <v>103</v>
      </c>
    </row>
    <row r="372" spans="2:14" x14ac:dyDescent="0.25">
      <c r="B372" s="33" t="s">
        <v>695</v>
      </c>
      <c r="C372" s="33" t="s">
        <v>185</v>
      </c>
      <c r="D372" s="33" t="s">
        <v>91</v>
      </c>
      <c r="E372" s="34">
        <v>44133</v>
      </c>
      <c r="F372" s="35" t="s">
        <v>92</v>
      </c>
      <c r="G372" s="35">
        <v>16</v>
      </c>
      <c r="H372" s="34">
        <v>44153</v>
      </c>
      <c r="I372" s="46">
        <f t="shared" si="5"/>
        <v>47.468770545693623</v>
      </c>
      <c r="L372" s="34">
        <v>45520</v>
      </c>
      <c r="M372" s="35">
        <v>8</v>
      </c>
      <c r="N372" s="33" t="s">
        <v>93</v>
      </c>
    </row>
    <row r="373" spans="2:14" x14ac:dyDescent="0.25">
      <c r="B373" s="33" t="s">
        <v>696</v>
      </c>
      <c r="C373" s="33" t="s">
        <v>126</v>
      </c>
      <c r="D373" s="33" t="s">
        <v>91</v>
      </c>
      <c r="E373" s="34">
        <v>44288</v>
      </c>
      <c r="F373" s="35" t="s">
        <v>92</v>
      </c>
      <c r="G373" s="35">
        <v>24</v>
      </c>
      <c r="H373" s="34">
        <v>43782</v>
      </c>
      <c r="I373" s="46">
        <f t="shared" si="5"/>
        <v>59.664694280078891</v>
      </c>
      <c r="L373" s="34">
        <v>45547</v>
      </c>
      <c r="M373" s="35">
        <v>8</v>
      </c>
      <c r="N373" s="33" t="s">
        <v>93</v>
      </c>
    </row>
    <row r="374" spans="2:14" x14ac:dyDescent="0.25">
      <c r="B374" s="33" t="s">
        <v>697</v>
      </c>
      <c r="C374" s="33" t="s">
        <v>185</v>
      </c>
      <c r="D374" s="33" t="s">
        <v>91</v>
      </c>
      <c r="E374" s="34">
        <v>44158</v>
      </c>
      <c r="F374" s="35" t="s">
        <v>162</v>
      </c>
      <c r="G374" s="35">
        <v>26</v>
      </c>
      <c r="H374" s="34">
        <v>44180</v>
      </c>
      <c r="I374" s="46">
        <f t="shared" si="5"/>
        <v>46.581196581196579</v>
      </c>
      <c r="L374" s="34">
        <v>44753</v>
      </c>
      <c r="M374" s="35">
        <v>9</v>
      </c>
      <c r="N374" s="33" t="s">
        <v>163</v>
      </c>
    </row>
    <row r="375" spans="2:14" x14ac:dyDescent="0.25">
      <c r="B375" s="33" t="s">
        <v>698</v>
      </c>
      <c r="C375" s="33" t="s">
        <v>699</v>
      </c>
      <c r="D375" s="33" t="s">
        <v>91</v>
      </c>
      <c r="E375" s="34">
        <v>44168</v>
      </c>
      <c r="F375" s="35" t="s">
        <v>123</v>
      </c>
      <c r="G375" s="35">
        <v>6</v>
      </c>
      <c r="H375" s="34">
        <v>44388</v>
      </c>
      <c r="I375" s="46">
        <f t="shared" si="5"/>
        <v>39.743589743589745</v>
      </c>
      <c r="L375" s="34">
        <v>45469</v>
      </c>
      <c r="M375" s="35">
        <v>7</v>
      </c>
      <c r="N375" s="33" t="s">
        <v>124</v>
      </c>
    </row>
    <row r="376" spans="2:14" x14ac:dyDescent="0.25">
      <c r="B376" s="33" t="s">
        <v>700</v>
      </c>
      <c r="C376" s="33" t="s">
        <v>228</v>
      </c>
      <c r="D376" s="33" t="s">
        <v>91</v>
      </c>
      <c r="E376" s="34">
        <v>44172</v>
      </c>
      <c r="F376" s="35" t="s">
        <v>102</v>
      </c>
      <c r="G376" s="35">
        <v>18</v>
      </c>
      <c r="H376" s="34">
        <v>44228</v>
      </c>
      <c r="I376" s="46">
        <f t="shared" si="5"/>
        <v>45.003287310979616</v>
      </c>
      <c r="L376" s="34">
        <v>45156</v>
      </c>
      <c r="M376" s="35">
        <v>10</v>
      </c>
      <c r="N376" s="33" t="s">
        <v>103</v>
      </c>
    </row>
    <row r="377" spans="2:14" x14ac:dyDescent="0.25">
      <c r="B377" s="33" t="s">
        <v>701</v>
      </c>
      <c r="C377" s="33" t="s">
        <v>328</v>
      </c>
      <c r="D377" s="33" t="s">
        <v>91</v>
      </c>
      <c r="E377" s="34">
        <v>44246</v>
      </c>
      <c r="F377" s="35" t="s">
        <v>283</v>
      </c>
      <c r="G377" s="35">
        <v>7</v>
      </c>
      <c r="H377" s="34">
        <v>43432</v>
      </c>
      <c r="I377" s="46">
        <f t="shared" si="5"/>
        <v>71.170282708744239</v>
      </c>
      <c r="L377" s="34">
        <v>45414</v>
      </c>
      <c r="M377" s="35">
        <v>5</v>
      </c>
      <c r="N377" s="33" t="s">
        <v>284</v>
      </c>
    </row>
    <row r="378" spans="2:14" x14ac:dyDescent="0.25">
      <c r="B378" s="33" t="s">
        <v>702</v>
      </c>
      <c r="C378" s="33" t="s">
        <v>493</v>
      </c>
      <c r="D378" s="33" t="s">
        <v>91</v>
      </c>
      <c r="E378" s="34">
        <v>44214</v>
      </c>
      <c r="F378" s="35" t="s">
        <v>147</v>
      </c>
      <c r="G378" s="35">
        <v>32</v>
      </c>
      <c r="H378" s="34">
        <v>44278</v>
      </c>
      <c r="I378" s="46">
        <f t="shared" si="5"/>
        <v>43.359631821170282</v>
      </c>
      <c r="L378" s="34">
        <v>45315</v>
      </c>
      <c r="M378" s="35">
        <v>16</v>
      </c>
      <c r="N378" s="33" t="s">
        <v>148</v>
      </c>
    </row>
    <row r="379" spans="2:14" x14ac:dyDescent="0.25">
      <c r="B379" s="33" t="s">
        <v>703</v>
      </c>
      <c r="C379" s="33" t="s">
        <v>99</v>
      </c>
      <c r="D379" s="33" t="s">
        <v>91</v>
      </c>
      <c r="E379" s="34">
        <v>44110</v>
      </c>
      <c r="F379" s="35" t="s">
        <v>92</v>
      </c>
      <c r="G379" s="35">
        <v>24</v>
      </c>
      <c r="H379" s="34">
        <v>44278</v>
      </c>
      <c r="I379" s="46">
        <f t="shared" si="5"/>
        <v>43.359631821170282</v>
      </c>
      <c r="L379" s="34">
        <v>45461</v>
      </c>
      <c r="M379" s="35">
        <v>8</v>
      </c>
      <c r="N379" s="33" t="s">
        <v>93</v>
      </c>
    </row>
    <row r="380" spans="2:14" x14ac:dyDescent="0.25">
      <c r="B380" s="33" t="s">
        <v>704</v>
      </c>
      <c r="C380" s="33" t="s">
        <v>705</v>
      </c>
      <c r="D380" s="33" t="s">
        <v>91</v>
      </c>
      <c r="E380" s="34">
        <v>43617</v>
      </c>
      <c r="F380" s="35" t="s">
        <v>123</v>
      </c>
      <c r="G380" s="35">
        <v>5</v>
      </c>
      <c r="H380" s="34">
        <v>44285</v>
      </c>
      <c r="I380" s="46">
        <f t="shared" ref="I380:I443" si="6">+($H$1-H380)/30.42</f>
        <v>43.129520052596973</v>
      </c>
      <c r="L380" s="34">
        <v>45600</v>
      </c>
      <c r="M380" s="35">
        <v>7</v>
      </c>
      <c r="N380" s="33" t="s">
        <v>124</v>
      </c>
    </row>
    <row r="381" spans="2:14" x14ac:dyDescent="0.25">
      <c r="B381" s="33" t="s">
        <v>706</v>
      </c>
      <c r="C381" s="33" t="s">
        <v>540</v>
      </c>
      <c r="D381" s="33" t="s">
        <v>91</v>
      </c>
      <c r="E381" s="34">
        <v>44347</v>
      </c>
      <c r="F381" s="35" t="s">
        <v>130</v>
      </c>
      <c r="G381" s="35">
        <v>23</v>
      </c>
      <c r="H381" s="34">
        <v>41792</v>
      </c>
      <c r="I381" s="46">
        <f t="shared" si="6"/>
        <v>125.08218277449046</v>
      </c>
      <c r="L381" s="34">
        <v>45293</v>
      </c>
      <c r="M381" s="35">
        <v>12</v>
      </c>
      <c r="N381" s="33" t="s">
        <v>131</v>
      </c>
    </row>
    <row r="382" spans="2:14" x14ac:dyDescent="0.25">
      <c r="B382" s="33" t="s">
        <v>707</v>
      </c>
      <c r="C382" s="33" t="s">
        <v>259</v>
      </c>
      <c r="D382" s="33" t="s">
        <v>91</v>
      </c>
      <c r="E382" s="34">
        <v>44284</v>
      </c>
      <c r="F382" s="35" t="s">
        <v>102</v>
      </c>
      <c r="G382" s="35">
        <v>20</v>
      </c>
      <c r="H382" s="34">
        <v>44348</v>
      </c>
      <c r="I382" s="46">
        <f t="shared" si="6"/>
        <v>41.058514135437207</v>
      </c>
      <c r="L382" s="34">
        <v>44865</v>
      </c>
      <c r="M382" s="35">
        <v>10</v>
      </c>
      <c r="N382" s="33" t="s">
        <v>103</v>
      </c>
    </row>
    <row r="383" spans="2:14" x14ac:dyDescent="0.25">
      <c r="B383" s="33" t="s">
        <v>708</v>
      </c>
      <c r="C383" s="33" t="s">
        <v>105</v>
      </c>
      <c r="D383" s="33" t="s">
        <v>91</v>
      </c>
      <c r="E383" s="34">
        <v>44274</v>
      </c>
      <c r="F383" s="35" t="s">
        <v>111</v>
      </c>
      <c r="G383" s="35">
        <v>16</v>
      </c>
      <c r="H383" s="34">
        <v>44372</v>
      </c>
      <c r="I383" s="46">
        <f t="shared" si="6"/>
        <v>40.269559500328732</v>
      </c>
      <c r="L383" s="34">
        <v>45510</v>
      </c>
      <c r="M383" s="35">
        <v>3</v>
      </c>
      <c r="N383" s="33" t="s">
        <v>112</v>
      </c>
    </row>
    <row r="384" spans="2:14" x14ac:dyDescent="0.25">
      <c r="B384" s="33" t="s">
        <v>709</v>
      </c>
      <c r="C384" s="33" t="s">
        <v>710</v>
      </c>
      <c r="D384" s="33" t="s">
        <v>91</v>
      </c>
      <c r="E384" s="34">
        <v>44274</v>
      </c>
      <c r="F384" s="35" t="s">
        <v>106</v>
      </c>
      <c r="G384" s="35">
        <v>10</v>
      </c>
      <c r="H384" s="34">
        <v>44372</v>
      </c>
      <c r="I384" s="46">
        <f t="shared" si="6"/>
        <v>40.269559500328732</v>
      </c>
      <c r="L384" s="34">
        <v>45453</v>
      </c>
      <c r="M384" s="35" t="s">
        <v>107</v>
      </c>
      <c r="N384" s="33" t="s">
        <v>108</v>
      </c>
    </row>
    <row r="385" spans="2:14" x14ac:dyDescent="0.25">
      <c r="B385" s="33" t="s">
        <v>711</v>
      </c>
      <c r="C385" s="33" t="s">
        <v>450</v>
      </c>
      <c r="D385" s="33" t="s">
        <v>91</v>
      </c>
      <c r="E385" s="34">
        <v>43617</v>
      </c>
      <c r="F385" s="35" t="s">
        <v>92</v>
      </c>
      <c r="G385" s="35">
        <v>24</v>
      </c>
      <c r="H385" s="34">
        <v>40360</v>
      </c>
      <c r="I385" s="46">
        <f t="shared" si="6"/>
        <v>172.15647600262983</v>
      </c>
      <c r="L385" s="34">
        <v>45553</v>
      </c>
      <c r="M385" s="35">
        <v>8</v>
      </c>
      <c r="N385" s="33" t="s">
        <v>93</v>
      </c>
    </row>
    <row r="386" spans="2:14" x14ac:dyDescent="0.25">
      <c r="B386" s="33" t="s">
        <v>712</v>
      </c>
      <c r="C386" s="33" t="s">
        <v>566</v>
      </c>
      <c r="D386" s="33" t="s">
        <v>713</v>
      </c>
      <c r="E386" s="34">
        <v>42874</v>
      </c>
      <c r="F386" s="35" t="s">
        <v>111</v>
      </c>
      <c r="G386" s="35">
        <v>3</v>
      </c>
      <c r="H386" s="34">
        <v>44461</v>
      </c>
      <c r="I386" s="46">
        <f t="shared" si="6"/>
        <v>37.343852728468114</v>
      </c>
      <c r="L386" s="34">
        <v>45496</v>
      </c>
      <c r="M386" s="35">
        <v>3</v>
      </c>
      <c r="N386" s="33" t="s">
        <v>112</v>
      </c>
    </row>
    <row r="387" spans="2:14" x14ac:dyDescent="0.25">
      <c r="B387" s="33" t="s">
        <v>714</v>
      </c>
      <c r="C387" s="33" t="s">
        <v>99</v>
      </c>
      <c r="D387" s="33" t="s">
        <v>713</v>
      </c>
      <c r="E387" s="34">
        <v>44403</v>
      </c>
      <c r="F387" s="35" t="s">
        <v>162</v>
      </c>
      <c r="G387" s="35">
        <v>26</v>
      </c>
      <c r="H387" s="34">
        <v>43282</v>
      </c>
      <c r="I387" s="46">
        <f t="shared" si="6"/>
        <v>76.101249178172253</v>
      </c>
      <c r="L387" s="34">
        <v>45406</v>
      </c>
      <c r="M387" s="35">
        <v>9</v>
      </c>
      <c r="N387" s="33" t="s">
        <v>163</v>
      </c>
    </row>
    <row r="388" spans="2:14" x14ac:dyDescent="0.25">
      <c r="B388" s="33" t="s">
        <v>715</v>
      </c>
      <c r="C388" s="33" t="s">
        <v>95</v>
      </c>
      <c r="D388" s="33" t="s">
        <v>713</v>
      </c>
      <c r="E388" s="34">
        <v>44487</v>
      </c>
      <c r="F388" s="35" t="s">
        <v>96</v>
      </c>
      <c r="G388" s="35">
        <v>1</v>
      </c>
      <c r="H388" s="34">
        <v>41493</v>
      </c>
      <c r="I388" s="46">
        <f t="shared" si="6"/>
        <v>134.91124260355028</v>
      </c>
      <c r="L388" s="34">
        <v>44498</v>
      </c>
      <c r="M388" s="35">
        <v>1</v>
      </c>
      <c r="N388" s="33" t="s">
        <v>97</v>
      </c>
    </row>
    <row r="389" spans="2:14" x14ac:dyDescent="0.25">
      <c r="B389" s="33" t="s">
        <v>716</v>
      </c>
      <c r="C389" s="33" t="s">
        <v>95</v>
      </c>
      <c r="D389" s="33" t="s">
        <v>713</v>
      </c>
      <c r="E389" s="34">
        <v>44470</v>
      </c>
      <c r="F389" s="35" t="s">
        <v>96</v>
      </c>
      <c r="G389" s="35">
        <v>1</v>
      </c>
      <c r="H389" s="34">
        <v>43374</v>
      </c>
      <c r="I389" s="46">
        <f t="shared" si="6"/>
        <v>73.076923076923066</v>
      </c>
      <c r="L389" s="34">
        <v>45042</v>
      </c>
      <c r="M389" s="35">
        <v>1</v>
      </c>
      <c r="N389" s="33" t="s">
        <v>97</v>
      </c>
    </row>
    <row r="390" spans="2:14" x14ac:dyDescent="0.25">
      <c r="B390" s="33" t="s">
        <v>717</v>
      </c>
      <c r="C390" s="33" t="s">
        <v>718</v>
      </c>
      <c r="D390" s="33" t="s">
        <v>713</v>
      </c>
      <c r="E390" s="34">
        <v>44516</v>
      </c>
      <c r="F390" s="35" t="s">
        <v>358</v>
      </c>
      <c r="G390" s="35">
        <v>13</v>
      </c>
      <c r="H390" s="34">
        <v>42284</v>
      </c>
      <c r="I390" s="46">
        <f t="shared" si="6"/>
        <v>108.90861275476659</v>
      </c>
      <c r="L390" s="34">
        <v>44525</v>
      </c>
      <c r="M390" s="35">
        <v>13</v>
      </c>
      <c r="N390" s="33" t="s">
        <v>359</v>
      </c>
    </row>
    <row r="391" spans="2:14" x14ac:dyDescent="0.25">
      <c r="B391" s="33" t="s">
        <v>719</v>
      </c>
      <c r="C391" s="33" t="s">
        <v>720</v>
      </c>
      <c r="D391" s="33" t="s">
        <v>713</v>
      </c>
      <c r="E391" s="34">
        <v>44270</v>
      </c>
      <c r="F391" s="35" t="s">
        <v>139</v>
      </c>
      <c r="G391" s="35">
        <v>29</v>
      </c>
      <c r="H391" s="34">
        <v>44510</v>
      </c>
      <c r="I391" s="46">
        <f t="shared" si="6"/>
        <v>35.733070348454959</v>
      </c>
      <c r="L391" s="34">
        <v>45384</v>
      </c>
      <c r="M391" s="35">
        <v>18</v>
      </c>
      <c r="N391" s="33" t="s">
        <v>140</v>
      </c>
    </row>
    <row r="392" spans="2:14" x14ac:dyDescent="0.25">
      <c r="B392" s="33" t="s">
        <v>721</v>
      </c>
      <c r="C392" s="33" t="s">
        <v>442</v>
      </c>
      <c r="D392" s="33" t="s">
        <v>713</v>
      </c>
      <c r="E392" s="34">
        <v>43116</v>
      </c>
      <c r="F392" s="35" t="s">
        <v>139</v>
      </c>
      <c r="G392" s="35">
        <v>29</v>
      </c>
      <c r="H392" s="34">
        <v>39706</v>
      </c>
      <c r="I392" s="46">
        <f t="shared" si="6"/>
        <v>193.65548980933596</v>
      </c>
      <c r="L392" s="34">
        <v>45390</v>
      </c>
      <c r="M392" s="35">
        <v>18</v>
      </c>
      <c r="N392" s="33" t="s">
        <v>140</v>
      </c>
    </row>
    <row r="393" spans="2:14" x14ac:dyDescent="0.25">
      <c r="B393" s="33" t="s">
        <v>722</v>
      </c>
      <c r="C393" s="33" t="s">
        <v>259</v>
      </c>
      <c r="D393" s="33" t="s">
        <v>713</v>
      </c>
      <c r="E393" s="34">
        <v>44480</v>
      </c>
      <c r="F393" s="35" t="s">
        <v>102</v>
      </c>
      <c r="G393" s="35">
        <v>16</v>
      </c>
      <c r="H393" s="34">
        <v>44502</v>
      </c>
      <c r="I393" s="46">
        <f t="shared" si="6"/>
        <v>35.996055226824453</v>
      </c>
      <c r="L393" s="34">
        <v>44539</v>
      </c>
      <c r="M393" s="35">
        <v>10</v>
      </c>
      <c r="N393" s="33" t="s">
        <v>103</v>
      </c>
    </row>
    <row r="394" spans="2:14" x14ac:dyDescent="0.25">
      <c r="B394" s="33" t="s">
        <v>723</v>
      </c>
      <c r="C394" s="33" t="s">
        <v>724</v>
      </c>
      <c r="D394" s="33" t="s">
        <v>713</v>
      </c>
      <c r="E394" s="34">
        <v>44552</v>
      </c>
      <c r="F394" s="35" t="s">
        <v>283</v>
      </c>
      <c r="G394" s="35">
        <v>16</v>
      </c>
      <c r="H394" s="34">
        <v>43344</v>
      </c>
      <c r="I394" s="46">
        <f t="shared" si="6"/>
        <v>74.063116370808672</v>
      </c>
      <c r="L394" s="34">
        <v>44574</v>
      </c>
      <c r="M394" s="35">
        <v>5</v>
      </c>
      <c r="N394" s="33" t="s">
        <v>284</v>
      </c>
    </row>
    <row r="395" spans="2:14" x14ac:dyDescent="0.25">
      <c r="B395" s="33" t="s">
        <v>725</v>
      </c>
      <c r="C395" s="33" t="s">
        <v>173</v>
      </c>
      <c r="D395" s="33" t="s">
        <v>713</v>
      </c>
      <c r="E395" s="34">
        <v>41836</v>
      </c>
      <c r="F395" s="35" t="s">
        <v>102</v>
      </c>
      <c r="G395" s="35">
        <v>14</v>
      </c>
      <c r="H395" s="34">
        <v>44473</v>
      </c>
      <c r="I395" s="46">
        <f t="shared" si="6"/>
        <v>36.949375410913873</v>
      </c>
      <c r="L395" s="34">
        <v>45559</v>
      </c>
      <c r="M395" s="35">
        <v>10</v>
      </c>
      <c r="N395" s="33" t="s">
        <v>103</v>
      </c>
    </row>
    <row r="396" spans="2:14" x14ac:dyDescent="0.25">
      <c r="B396" s="33" t="s">
        <v>726</v>
      </c>
      <c r="C396" s="33" t="s">
        <v>213</v>
      </c>
      <c r="D396" s="33" t="s">
        <v>713</v>
      </c>
      <c r="E396" s="34">
        <v>44410</v>
      </c>
      <c r="F396" s="35" t="s">
        <v>111</v>
      </c>
      <c r="G396" s="35">
        <v>4</v>
      </c>
      <c r="H396" s="34">
        <v>42917</v>
      </c>
      <c r="I396" s="46">
        <f t="shared" si="6"/>
        <v>88.099934253780404</v>
      </c>
      <c r="L396" s="34">
        <v>45596</v>
      </c>
      <c r="M396" s="35">
        <v>3</v>
      </c>
      <c r="N396" s="33" t="s">
        <v>112</v>
      </c>
    </row>
    <row r="397" spans="2:14" x14ac:dyDescent="0.25">
      <c r="B397" s="33" t="s">
        <v>727</v>
      </c>
      <c r="C397" s="33" t="s">
        <v>464</v>
      </c>
      <c r="D397" s="33" t="s">
        <v>713</v>
      </c>
      <c r="E397" s="34">
        <v>44508</v>
      </c>
      <c r="F397" s="35" t="s">
        <v>180</v>
      </c>
      <c r="G397" s="35">
        <v>2</v>
      </c>
      <c r="H397" s="34">
        <v>41456</v>
      </c>
      <c r="I397" s="46">
        <f t="shared" si="6"/>
        <v>136.12754766600921</v>
      </c>
      <c r="L397" s="34">
        <v>44582</v>
      </c>
      <c r="M397" s="35">
        <v>2</v>
      </c>
      <c r="N397" s="33" t="s">
        <v>181</v>
      </c>
    </row>
    <row r="398" spans="2:14" x14ac:dyDescent="0.25">
      <c r="B398" s="33" t="s">
        <v>728</v>
      </c>
      <c r="C398" s="33" t="s">
        <v>729</v>
      </c>
      <c r="D398" s="33" t="s">
        <v>713</v>
      </c>
      <c r="E398" s="34">
        <v>44582</v>
      </c>
      <c r="F398" s="35" t="s">
        <v>283</v>
      </c>
      <c r="G398" s="35">
        <v>7</v>
      </c>
      <c r="H398" s="34">
        <v>42186</v>
      </c>
      <c r="I398" s="46">
        <f t="shared" si="6"/>
        <v>112.13017751479289</v>
      </c>
      <c r="L398" s="34">
        <v>44582</v>
      </c>
      <c r="M398" s="35">
        <v>5</v>
      </c>
      <c r="N398" s="33" t="s">
        <v>284</v>
      </c>
    </row>
    <row r="399" spans="2:14" x14ac:dyDescent="0.25">
      <c r="B399" s="33" t="s">
        <v>730</v>
      </c>
      <c r="C399" s="33" t="s">
        <v>261</v>
      </c>
      <c r="D399" s="33" t="s">
        <v>713</v>
      </c>
      <c r="E399" s="34">
        <v>44558</v>
      </c>
      <c r="F399" s="35" t="s">
        <v>96</v>
      </c>
      <c r="G399" s="35">
        <v>1</v>
      </c>
      <c r="H399" s="34">
        <v>41221</v>
      </c>
      <c r="I399" s="46">
        <f t="shared" si="6"/>
        <v>143.85272846811307</v>
      </c>
      <c r="L399" s="34">
        <v>45469</v>
      </c>
      <c r="M399" s="35">
        <v>1</v>
      </c>
      <c r="N399" s="33" t="s">
        <v>97</v>
      </c>
    </row>
    <row r="400" spans="2:14" x14ac:dyDescent="0.25">
      <c r="B400" s="33" t="s">
        <v>731</v>
      </c>
      <c r="C400" s="33" t="s">
        <v>732</v>
      </c>
      <c r="D400" s="33" t="s">
        <v>713</v>
      </c>
      <c r="E400" s="34">
        <v>44480</v>
      </c>
      <c r="F400" s="35" t="s">
        <v>106</v>
      </c>
      <c r="G400" s="35">
        <v>10</v>
      </c>
      <c r="H400" s="34">
        <v>44595</v>
      </c>
      <c r="I400" s="46">
        <f t="shared" si="6"/>
        <v>32.938856015779088</v>
      </c>
      <c r="L400" s="34">
        <v>44630</v>
      </c>
      <c r="M400" s="35" t="s">
        <v>107</v>
      </c>
      <c r="N400" s="33" t="s">
        <v>108</v>
      </c>
    </row>
    <row r="401" spans="2:14" x14ac:dyDescent="0.25">
      <c r="B401" s="33" t="s">
        <v>733</v>
      </c>
      <c r="C401" s="33" t="s">
        <v>734</v>
      </c>
      <c r="D401" s="33" t="s">
        <v>713</v>
      </c>
      <c r="E401" s="34">
        <v>44609</v>
      </c>
      <c r="F401" s="35" t="s">
        <v>139</v>
      </c>
      <c r="G401" s="35">
        <v>29</v>
      </c>
      <c r="H401" s="34">
        <v>43123</v>
      </c>
      <c r="I401" s="46">
        <f t="shared" si="6"/>
        <v>81.328073635765932</v>
      </c>
      <c r="L401" s="34">
        <v>45378</v>
      </c>
      <c r="M401" s="35">
        <v>18</v>
      </c>
      <c r="N401" s="33" t="s">
        <v>140</v>
      </c>
    </row>
    <row r="402" spans="2:14" x14ac:dyDescent="0.25">
      <c r="B402" s="33" t="s">
        <v>735</v>
      </c>
      <c r="C402" s="33" t="s">
        <v>614</v>
      </c>
      <c r="D402" s="33" t="s">
        <v>713</v>
      </c>
      <c r="E402" s="34">
        <v>44628</v>
      </c>
      <c r="F402" s="35" t="s">
        <v>117</v>
      </c>
      <c r="G402" s="35">
        <v>31</v>
      </c>
      <c r="H402" s="34">
        <v>43222</v>
      </c>
      <c r="I402" s="46">
        <f t="shared" si="6"/>
        <v>78.07363576594345</v>
      </c>
      <c r="L402" s="34">
        <v>44644</v>
      </c>
      <c r="M402" s="35">
        <v>14</v>
      </c>
      <c r="N402" s="33" t="s">
        <v>118</v>
      </c>
    </row>
    <row r="403" spans="2:14" x14ac:dyDescent="0.25">
      <c r="B403" s="33" t="s">
        <v>736</v>
      </c>
      <c r="C403" s="33" t="s">
        <v>322</v>
      </c>
      <c r="D403" s="33" t="s">
        <v>713</v>
      </c>
      <c r="E403" s="34">
        <v>44529</v>
      </c>
      <c r="F403" s="35" t="s">
        <v>102</v>
      </c>
      <c r="G403" s="35">
        <v>16</v>
      </c>
      <c r="H403" s="34">
        <v>43430</v>
      </c>
      <c r="I403" s="46">
        <f t="shared" si="6"/>
        <v>71.236028928336623</v>
      </c>
      <c r="L403" s="34">
        <v>45091</v>
      </c>
      <c r="M403" s="35">
        <v>10</v>
      </c>
      <c r="N403" s="33" t="s">
        <v>103</v>
      </c>
    </row>
    <row r="404" spans="2:14" x14ac:dyDescent="0.25">
      <c r="B404" s="33" t="s">
        <v>737</v>
      </c>
      <c r="C404" s="33" t="s">
        <v>738</v>
      </c>
      <c r="D404" s="33" t="s">
        <v>713</v>
      </c>
      <c r="E404" s="34">
        <v>43210</v>
      </c>
      <c r="F404" s="35" t="s">
        <v>123</v>
      </c>
      <c r="G404" s="35">
        <v>16</v>
      </c>
      <c r="H404" s="34">
        <v>44573</v>
      </c>
      <c r="I404" s="46">
        <f t="shared" si="6"/>
        <v>33.6620644312952</v>
      </c>
      <c r="L404" s="34">
        <v>45047</v>
      </c>
      <c r="M404" s="35">
        <v>7</v>
      </c>
      <c r="N404" s="33" t="s">
        <v>124</v>
      </c>
    </row>
    <row r="405" spans="2:14" x14ac:dyDescent="0.25">
      <c r="B405" s="33" t="s">
        <v>739</v>
      </c>
      <c r="C405" s="33" t="s">
        <v>185</v>
      </c>
      <c r="D405" s="33" t="s">
        <v>713</v>
      </c>
      <c r="E405" s="34">
        <v>44669</v>
      </c>
      <c r="F405" s="35" t="s">
        <v>92</v>
      </c>
      <c r="G405" s="35">
        <v>24</v>
      </c>
      <c r="H405" s="34">
        <v>44047</v>
      </c>
      <c r="I405" s="46">
        <f t="shared" si="6"/>
        <v>50.953320184089414</v>
      </c>
      <c r="L405" s="34">
        <v>44712</v>
      </c>
      <c r="M405" s="35">
        <v>8</v>
      </c>
      <c r="N405" s="33" t="s">
        <v>93</v>
      </c>
    </row>
    <row r="406" spans="2:14" x14ac:dyDescent="0.25">
      <c r="B406" s="33" t="s">
        <v>740</v>
      </c>
      <c r="C406" s="33" t="s">
        <v>154</v>
      </c>
      <c r="D406" s="33" t="s">
        <v>713</v>
      </c>
      <c r="E406" s="34">
        <v>44671</v>
      </c>
      <c r="F406" s="35" t="s">
        <v>92</v>
      </c>
      <c r="G406" s="35">
        <v>24</v>
      </c>
      <c r="H406" s="34">
        <v>44510</v>
      </c>
      <c r="I406" s="46">
        <f t="shared" si="6"/>
        <v>35.733070348454959</v>
      </c>
      <c r="L406" s="34">
        <v>44734</v>
      </c>
      <c r="M406" s="35">
        <v>8</v>
      </c>
      <c r="N406" s="33" t="s">
        <v>93</v>
      </c>
    </row>
    <row r="407" spans="2:14" x14ac:dyDescent="0.25">
      <c r="B407" s="33" t="s">
        <v>741</v>
      </c>
      <c r="C407" s="33" t="s">
        <v>189</v>
      </c>
      <c r="D407" s="33" t="s">
        <v>713</v>
      </c>
      <c r="E407" s="34">
        <v>44711</v>
      </c>
      <c r="F407" s="35" t="s">
        <v>162</v>
      </c>
      <c r="G407" s="35">
        <v>26</v>
      </c>
      <c r="H407" s="34">
        <v>44742</v>
      </c>
      <c r="I407" s="46">
        <f t="shared" si="6"/>
        <v>28.106508875739642</v>
      </c>
      <c r="L407" s="34">
        <v>44984</v>
      </c>
      <c r="M407" s="35">
        <v>9</v>
      </c>
      <c r="N407" s="33" t="s">
        <v>163</v>
      </c>
    </row>
    <row r="408" spans="2:14" x14ac:dyDescent="0.25">
      <c r="B408" s="33" t="s">
        <v>742</v>
      </c>
      <c r="C408" s="33" t="s">
        <v>743</v>
      </c>
      <c r="D408" s="33" t="s">
        <v>713</v>
      </c>
      <c r="E408" s="34">
        <v>44690</v>
      </c>
      <c r="F408" s="35" t="s">
        <v>309</v>
      </c>
      <c r="G408" s="35">
        <v>14</v>
      </c>
      <c r="H408" s="34">
        <v>44442</v>
      </c>
      <c r="I408" s="46">
        <f t="shared" si="6"/>
        <v>37.968441814595657</v>
      </c>
      <c r="L408" s="34">
        <v>44739</v>
      </c>
      <c r="M408" s="35">
        <v>11</v>
      </c>
      <c r="N408" s="33" t="s">
        <v>310</v>
      </c>
    </row>
    <row r="409" spans="2:14" x14ac:dyDescent="0.25">
      <c r="B409" s="33" t="s">
        <v>744</v>
      </c>
      <c r="C409" s="33" t="s">
        <v>450</v>
      </c>
      <c r="D409" s="33" t="s">
        <v>713</v>
      </c>
      <c r="E409" s="34">
        <v>44713</v>
      </c>
      <c r="F409" s="35" t="s">
        <v>162</v>
      </c>
      <c r="G409" s="35">
        <v>26</v>
      </c>
      <c r="H409" s="34">
        <v>43282</v>
      </c>
      <c r="I409" s="46">
        <f t="shared" si="6"/>
        <v>76.101249178172253</v>
      </c>
      <c r="L409" s="34">
        <v>45293</v>
      </c>
      <c r="M409" s="35">
        <v>9</v>
      </c>
      <c r="N409" s="33" t="s">
        <v>163</v>
      </c>
    </row>
    <row r="410" spans="2:14" x14ac:dyDescent="0.25">
      <c r="B410" s="33" t="s">
        <v>745</v>
      </c>
      <c r="C410" s="33" t="s">
        <v>211</v>
      </c>
      <c r="D410" s="33" t="s">
        <v>713</v>
      </c>
      <c r="E410" s="34">
        <v>44705</v>
      </c>
      <c r="F410" s="35" t="s">
        <v>111</v>
      </c>
      <c r="G410" s="35">
        <v>3</v>
      </c>
      <c r="H410" s="34">
        <v>42190</v>
      </c>
      <c r="I410" s="46">
        <f t="shared" si="6"/>
        <v>111.99868507560815</v>
      </c>
      <c r="L410" s="34">
        <v>44755</v>
      </c>
      <c r="M410" s="35">
        <v>3</v>
      </c>
      <c r="N410" s="33" t="s">
        <v>112</v>
      </c>
    </row>
    <row r="411" spans="2:14" x14ac:dyDescent="0.25">
      <c r="B411" s="33" t="s">
        <v>746</v>
      </c>
      <c r="C411" s="33" t="s">
        <v>253</v>
      </c>
      <c r="D411" s="33" t="s">
        <v>713</v>
      </c>
      <c r="E411" s="34">
        <v>44711</v>
      </c>
      <c r="F411" s="35" t="s">
        <v>102</v>
      </c>
      <c r="G411" s="35">
        <v>18</v>
      </c>
      <c r="H411" s="34">
        <v>40365</v>
      </c>
      <c r="I411" s="46">
        <f t="shared" si="6"/>
        <v>171.99211045364891</v>
      </c>
      <c r="L411" s="34">
        <v>44796</v>
      </c>
      <c r="M411" s="35">
        <v>10</v>
      </c>
      <c r="N411" s="33" t="s">
        <v>103</v>
      </c>
    </row>
    <row r="412" spans="2:14" x14ac:dyDescent="0.25">
      <c r="B412" s="33" t="s">
        <v>747</v>
      </c>
      <c r="C412" s="33" t="s">
        <v>154</v>
      </c>
      <c r="D412" s="33" t="s">
        <v>713</v>
      </c>
      <c r="E412" s="34">
        <v>44774</v>
      </c>
      <c r="F412" s="35" t="s">
        <v>92</v>
      </c>
      <c r="G412" s="35">
        <v>24</v>
      </c>
      <c r="H412" s="34">
        <v>44792</v>
      </c>
      <c r="I412" s="46">
        <f t="shared" si="6"/>
        <v>26.462853385930309</v>
      </c>
      <c r="L412" s="34">
        <v>45422</v>
      </c>
      <c r="M412" s="35">
        <v>8</v>
      </c>
      <c r="N412" s="33" t="s">
        <v>93</v>
      </c>
    </row>
    <row r="413" spans="2:14" x14ac:dyDescent="0.25">
      <c r="B413" s="33" t="s">
        <v>748</v>
      </c>
      <c r="C413" s="33" t="s">
        <v>734</v>
      </c>
      <c r="D413" s="33" t="s">
        <v>713</v>
      </c>
      <c r="E413" s="34">
        <v>44609</v>
      </c>
      <c r="F413" s="35" t="s">
        <v>139</v>
      </c>
      <c r="G413" s="35">
        <v>29</v>
      </c>
      <c r="H413" s="34">
        <v>44783</v>
      </c>
      <c r="I413" s="46">
        <f t="shared" si="6"/>
        <v>26.758711374095988</v>
      </c>
      <c r="L413" s="34">
        <v>45378</v>
      </c>
      <c r="M413" s="35">
        <v>18</v>
      </c>
      <c r="N413" s="33" t="s">
        <v>140</v>
      </c>
    </row>
    <row r="414" spans="2:14" x14ac:dyDescent="0.25">
      <c r="B414" s="33" t="s">
        <v>749</v>
      </c>
      <c r="C414" s="33" t="s">
        <v>95</v>
      </c>
      <c r="D414" s="33" t="s">
        <v>713</v>
      </c>
      <c r="E414" s="34">
        <v>44739</v>
      </c>
      <c r="F414" s="35" t="s">
        <v>96</v>
      </c>
      <c r="G414" s="35">
        <v>1</v>
      </c>
      <c r="H414" s="34">
        <v>41954</v>
      </c>
      <c r="I414" s="46">
        <f t="shared" si="6"/>
        <v>119.75673898750821</v>
      </c>
      <c r="L414" s="34">
        <v>44785</v>
      </c>
      <c r="M414" s="35">
        <v>1</v>
      </c>
      <c r="N414" s="33" t="s">
        <v>97</v>
      </c>
    </row>
    <row r="415" spans="2:14" x14ac:dyDescent="0.25">
      <c r="B415" s="33" t="s">
        <v>750</v>
      </c>
      <c r="C415" s="33" t="s">
        <v>114</v>
      </c>
      <c r="D415" s="33" t="s">
        <v>713</v>
      </c>
      <c r="E415" s="34">
        <v>44792</v>
      </c>
      <c r="F415" s="35" t="s">
        <v>92</v>
      </c>
      <c r="G415" s="35">
        <v>24</v>
      </c>
      <c r="H415" s="34">
        <v>43160</v>
      </c>
      <c r="I415" s="46">
        <f t="shared" si="6"/>
        <v>80.111768573307032</v>
      </c>
      <c r="L415" s="34">
        <v>45378</v>
      </c>
      <c r="M415" s="35">
        <v>8</v>
      </c>
      <c r="N415" s="33" t="s">
        <v>93</v>
      </c>
    </row>
    <row r="416" spans="2:14" x14ac:dyDescent="0.25">
      <c r="B416" s="33" t="s">
        <v>751</v>
      </c>
      <c r="C416" s="33" t="s">
        <v>752</v>
      </c>
      <c r="D416" s="33" t="s">
        <v>713</v>
      </c>
      <c r="E416" s="34">
        <v>42775</v>
      </c>
      <c r="F416" s="35" t="s">
        <v>111</v>
      </c>
      <c r="G416" s="35">
        <v>4</v>
      </c>
      <c r="H416" s="34">
        <v>42186</v>
      </c>
      <c r="I416" s="46">
        <f t="shared" si="6"/>
        <v>112.13017751479289</v>
      </c>
      <c r="L416" s="34">
        <v>45092</v>
      </c>
      <c r="M416" s="35">
        <v>3</v>
      </c>
      <c r="N416" s="33" t="s">
        <v>112</v>
      </c>
    </row>
    <row r="417" spans="2:14" x14ac:dyDescent="0.25">
      <c r="B417" s="33" t="s">
        <v>753</v>
      </c>
      <c r="C417" s="33" t="s">
        <v>754</v>
      </c>
      <c r="D417" s="33" t="s">
        <v>713</v>
      </c>
      <c r="E417" s="34">
        <v>44732</v>
      </c>
      <c r="F417" s="35" t="s">
        <v>123</v>
      </c>
      <c r="G417" s="35">
        <v>6</v>
      </c>
      <c r="H417" s="34">
        <v>44840</v>
      </c>
      <c r="I417" s="46">
        <f t="shared" si="6"/>
        <v>24.884944115713346</v>
      </c>
      <c r="L417" s="34">
        <v>45609</v>
      </c>
      <c r="M417" s="35">
        <v>7</v>
      </c>
      <c r="N417" s="33" t="s">
        <v>124</v>
      </c>
    </row>
    <row r="418" spans="2:14" x14ac:dyDescent="0.25">
      <c r="B418" s="33" t="s">
        <v>755</v>
      </c>
      <c r="C418" s="33" t="s">
        <v>126</v>
      </c>
      <c r="D418" s="33" t="s">
        <v>713</v>
      </c>
      <c r="E418" s="34">
        <v>44838</v>
      </c>
      <c r="F418" s="35" t="s">
        <v>92</v>
      </c>
      <c r="G418" s="35">
        <v>24</v>
      </c>
      <c r="H418" s="34">
        <v>37561</v>
      </c>
      <c r="I418" s="46">
        <f t="shared" si="6"/>
        <v>264.16831032215646</v>
      </c>
      <c r="L418" s="34">
        <v>45583</v>
      </c>
      <c r="M418" s="35">
        <v>8</v>
      </c>
      <c r="N418" s="33" t="s">
        <v>93</v>
      </c>
    </row>
    <row r="419" spans="2:14" x14ac:dyDescent="0.25">
      <c r="B419" s="33" t="s">
        <v>756</v>
      </c>
      <c r="C419" s="33" t="s">
        <v>150</v>
      </c>
      <c r="D419" s="33" t="s">
        <v>713</v>
      </c>
      <c r="E419" s="34">
        <v>44747</v>
      </c>
      <c r="F419" s="35" t="s">
        <v>92</v>
      </c>
      <c r="G419" s="35">
        <v>24</v>
      </c>
      <c r="H419" s="34">
        <v>40640</v>
      </c>
      <c r="I419" s="46">
        <f t="shared" si="6"/>
        <v>162.95200525969756</v>
      </c>
      <c r="L419" s="34">
        <v>44909</v>
      </c>
      <c r="M419" s="35">
        <v>8</v>
      </c>
      <c r="N419" s="33" t="s">
        <v>93</v>
      </c>
    </row>
    <row r="420" spans="2:14" x14ac:dyDescent="0.25">
      <c r="B420" s="33" t="s">
        <v>757</v>
      </c>
      <c r="C420" s="33" t="s">
        <v>650</v>
      </c>
      <c r="D420" s="33" t="s">
        <v>713</v>
      </c>
      <c r="E420" s="34">
        <v>44494</v>
      </c>
      <c r="F420" s="35" t="s">
        <v>102</v>
      </c>
      <c r="G420" s="35">
        <v>16</v>
      </c>
      <c r="H420" s="34">
        <v>44872</v>
      </c>
      <c r="I420" s="46">
        <f t="shared" si="6"/>
        <v>23.83300460223537</v>
      </c>
      <c r="L420" s="34">
        <v>45173</v>
      </c>
      <c r="M420" s="35">
        <v>10</v>
      </c>
      <c r="N420" s="33" t="s">
        <v>103</v>
      </c>
    </row>
    <row r="421" spans="2:14" x14ac:dyDescent="0.25">
      <c r="B421" s="33" t="s">
        <v>758</v>
      </c>
      <c r="C421" s="33" t="s">
        <v>171</v>
      </c>
      <c r="D421" s="33" t="s">
        <v>713</v>
      </c>
      <c r="E421" s="34">
        <v>43270</v>
      </c>
      <c r="F421" s="35" t="s">
        <v>111</v>
      </c>
      <c r="G421" s="35">
        <v>3</v>
      </c>
      <c r="H421" s="34">
        <v>42984</v>
      </c>
      <c r="I421" s="46">
        <f t="shared" si="6"/>
        <v>85.897435897435898</v>
      </c>
      <c r="L421" s="34">
        <v>45378</v>
      </c>
      <c r="M421" s="35">
        <v>3</v>
      </c>
      <c r="N421" s="33" t="s">
        <v>112</v>
      </c>
    </row>
    <row r="422" spans="2:14" x14ac:dyDescent="0.25">
      <c r="B422" s="33" t="s">
        <v>759</v>
      </c>
      <c r="C422" s="33" t="s">
        <v>760</v>
      </c>
      <c r="D422" s="33" t="s">
        <v>713</v>
      </c>
      <c r="E422" s="34">
        <v>43887</v>
      </c>
      <c r="F422" s="35" t="s">
        <v>111</v>
      </c>
      <c r="G422" s="35">
        <v>3</v>
      </c>
      <c r="H422" s="34">
        <v>44911</v>
      </c>
      <c r="I422" s="46">
        <f t="shared" si="6"/>
        <v>22.550953320184089</v>
      </c>
      <c r="L422" s="34">
        <v>45484</v>
      </c>
      <c r="M422" s="35">
        <v>3</v>
      </c>
      <c r="N422" s="33" t="s">
        <v>112</v>
      </c>
    </row>
    <row r="423" spans="2:14" x14ac:dyDescent="0.25">
      <c r="B423" s="33" t="s">
        <v>761</v>
      </c>
      <c r="C423" s="33" t="s">
        <v>282</v>
      </c>
      <c r="D423" s="33" t="s">
        <v>713</v>
      </c>
      <c r="E423" s="34">
        <v>44172</v>
      </c>
      <c r="F423" s="35" t="s">
        <v>283</v>
      </c>
      <c r="G423" s="35">
        <v>7</v>
      </c>
      <c r="H423" s="34">
        <v>44902</v>
      </c>
      <c r="I423" s="46">
        <f t="shared" si="6"/>
        <v>22.846811308349768</v>
      </c>
      <c r="L423" s="34">
        <v>44902</v>
      </c>
      <c r="M423" s="35">
        <v>5</v>
      </c>
      <c r="N423" s="33" t="s">
        <v>284</v>
      </c>
    </row>
    <row r="424" spans="2:14" x14ac:dyDescent="0.25">
      <c r="B424" s="33" t="s">
        <v>762</v>
      </c>
      <c r="C424" s="33" t="s">
        <v>763</v>
      </c>
      <c r="D424" s="33" t="s">
        <v>713</v>
      </c>
      <c r="E424" s="34">
        <v>46591</v>
      </c>
      <c r="F424" s="35" t="s">
        <v>283</v>
      </c>
      <c r="G424" s="35">
        <v>7</v>
      </c>
      <c r="H424" s="34">
        <v>44565</v>
      </c>
      <c r="I424" s="46">
        <f t="shared" si="6"/>
        <v>33.925049309664693</v>
      </c>
      <c r="L424" s="34">
        <v>45476</v>
      </c>
      <c r="M424" s="35">
        <v>5</v>
      </c>
      <c r="N424" s="33" t="s">
        <v>284</v>
      </c>
    </row>
    <row r="425" spans="2:14" x14ac:dyDescent="0.25">
      <c r="B425" s="33" t="s">
        <v>764</v>
      </c>
      <c r="C425" s="33" t="s">
        <v>209</v>
      </c>
      <c r="D425" s="33" t="s">
        <v>713</v>
      </c>
      <c r="E425" s="34">
        <v>44840</v>
      </c>
      <c r="F425" s="35" t="s">
        <v>162</v>
      </c>
      <c r="G425" s="35">
        <v>26</v>
      </c>
      <c r="H425" s="34">
        <v>43202</v>
      </c>
      <c r="I425" s="46">
        <f t="shared" si="6"/>
        <v>78.731097961867192</v>
      </c>
      <c r="L425" s="34">
        <v>45602</v>
      </c>
      <c r="M425" s="35">
        <v>9</v>
      </c>
      <c r="N425" s="33" t="s">
        <v>163</v>
      </c>
    </row>
    <row r="426" spans="2:14" x14ac:dyDescent="0.25">
      <c r="B426" s="33" t="s">
        <v>765</v>
      </c>
      <c r="C426" s="33" t="s">
        <v>481</v>
      </c>
      <c r="D426" s="33" t="s">
        <v>713</v>
      </c>
      <c r="E426" s="34">
        <v>43672</v>
      </c>
      <c r="F426" s="35" t="s">
        <v>147</v>
      </c>
      <c r="G426" s="35">
        <v>32</v>
      </c>
      <c r="H426" s="34">
        <v>43440</v>
      </c>
      <c r="I426" s="46">
        <f t="shared" si="6"/>
        <v>70.907297830374745</v>
      </c>
      <c r="L426" s="34">
        <v>45107</v>
      </c>
      <c r="M426" s="35">
        <v>16</v>
      </c>
      <c r="N426" s="33" t="s">
        <v>148</v>
      </c>
    </row>
    <row r="427" spans="2:14" x14ac:dyDescent="0.25">
      <c r="B427" s="33" t="s">
        <v>766</v>
      </c>
      <c r="C427" s="33" t="s">
        <v>187</v>
      </c>
      <c r="D427" s="33" t="s">
        <v>713</v>
      </c>
      <c r="E427" s="34">
        <v>43311</v>
      </c>
      <c r="F427" s="35" t="s">
        <v>96</v>
      </c>
      <c r="G427" s="35">
        <v>1</v>
      </c>
      <c r="H427" s="34">
        <v>42944</v>
      </c>
      <c r="I427" s="46">
        <f t="shared" si="6"/>
        <v>87.212360289283367</v>
      </c>
      <c r="L427" s="34">
        <v>45231</v>
      </c>
      <c r="M427" s="35">
        <v>1</v>
      </c>
      <c r="N427" s="33" t="s">
        <v>97</v>
      </c>
    </row>
    <row r="428" spans="2:14" x14ac:dyDescent="0.25">
      <c r="B428" s="33" t="s">
        <v>767</v>
      </c>
      <c r="C428" s="33" t="s">
        <v>589</v>
      </c>
      <c r="D428" s="33" t="s">
        <v>713</v>
      </c>
      <c r="E428" s="34">
        <v>43916</v>
      </c>
      <c r="F428" s="35" t="s">
        <v>459</v>
      </c>
      <c r="G428" s="35">
        <v>9</v>
      </c>
      <c r="H428" s="34">
        <v>44013</v>
      </c>
      <c r="I428" s="46">
        <f t="shared" si="6"/>
        <v>52.071005917159759</v>
      </c>
      <c r="L428" s="34">
        <v>44046</v>
      </c>
      <c r="M428" s="35" t="s">
        <v>460</v>
      </c>
      <c r="N428" s="33" t="s">
        <v>461</v>
      </c>
    </row>
    <row r="429" spans="2:14" x14ac:dyDescent="0.25">
      <c r="B429" s="33" t="s">
        <v>768</v>
      </c>
      <c r="C429" s="33" t="s">
        <v>239</v>
      </c>
      <c r="D429" s="33" t="s">
        <v>713</v>
      </c>
      <c r="E429" s="34">
        <v>43311</v>
      </c>
      <c r="F429" s="35" t="s">
        <v>123</v>
      </c>
      <c r="G429" s="35">
        <v>5</v>
      </c>
      <c r="H429" s="34">
        <v>43285</v>
      </c>
      <c r="I429" s="46">
        <f t="shared" si="6"/>
        <v>76.002629848783684</v>
      </c>
      <c r="L429" s="34">
        <v>45589</v>
      </c>
      <c r="M429" s="35">
        <v>7</v>
      </c>
      <c r="N429" s="33" t="s">
        <v>124</v>
      </c>
    </row>
    <row r="430" spans="2:14" x14ac:dyDescent="0.25">
      <c r="B430" s="33" t="s">
        <v>769</v>
      </c>
      <c r="C430" s="33" t="s">
        <v>175</v>
      </c>
      <c r="D430" s="33" t="s">
        <v>713</v>
      </c>
      <c r="E430" s="34">
        <v>43810</v>
      </c>
      <c r="F430" s="35" t="s">
        <v>92</v>
      </c>
      <c r="G430" s="35">
        <v>24</v>
      </c>
      <c r="H430" s="34">
        <v>43038</v>
      </c>
      <c r="I430" s="46">
        <f t="shared" si="6"/>
        <v>84.12228796844181</v>
      </c>
      <c r="L430" s="34">
        <v>45625</v>
      </c>
      <c r="M430" s="35">
        <v>8</v>
      </c>
      <c r="N430" s="33" t="s">
        <v>93</v>
      </c>
    </row>
    <row r="431" spans="2:14" x14ac:dyDescent="0.25">
      <c r="B431" s="33" t="s">
        <v>770</v>
      </c>
      <c r="C431" s="33" t="s">
        <v>110</v>
      </c>
      <c r="D431" s="33" t="s">
        <v>713</v>
      </c>
      <c r="E431" s="34">
        <v>45027</v>
      </c>
      <c r="F431" s="35" t="s">
        <v>111</v>
      </c>
      <c r="G431" s="35">
        <v>3</v>
      </c>
      <c r="H431" s="34">
        <v>43614</v>
      </c>
      <c r="I431" s="46">
        <f t="shared" si="6"/>
        <v>65.187376725838263</v>
      </c>
      <c r="L431" s="34">
        <v>45044</v>
      </c>
      <c r="M431" s="35">
        <v>3</v>
      </c>
      <c r="N431" s="33" t="s">
        <v>112</v>
      </c>
    </row>
    <row r="432" spans="2:14" x14ac:dyDescent="0.25">
      <c r="B432" s="33" t="s">
        <v>771</v>
      </c>
      <c r="C432" s="33" t="s">
        <v>772</v>
      </c>
      <c r="D432" s="33" t="s">
        <v>713</v>
      </c>
      <c r="E432" s="34">
        <v>44096</v>
      </c>
      <c r="F432" s="35" t="s">
        <v>96</v>
      </c>
      <c r="G432" s="35">
        <v>1</v>
      </c>
      <c r="H432" s="34">
        <v>40711</v>
      </c>
      <c r="I432" s="46">
        <f t="shared" si="6"/>
        <v>160.61801446416831</v>
      </c>
      <c r="L432" s="34">
        <v>45219</v>
      </c>
      <c r="M432" s="35">
        <v>1</v>
      </c>
      <c r="N432" s="33" t="s">
        <v>97</v>
      </c>
    </row>
    <row r="433" spans="2:14" x14ac:dyDescent="0.25">
      <c r="B433" s="33" t="s">
        <v>773</v>
      </c>
      <c r="C433" s="33" t="s">
        <v>774</v>
      </c>
      <c r="D433" s="33" t="s">
        <v>713</v>
      </c>
      <c r="E433" s="34">
        <v>45015</v>
      </c>
      <c r="F433" s="35" t="s">
        <v>130</v>
      </c>
      <c r="G433" s="35">
        <v>23</v>
      </c>
      <c r="H433" s="34">
        <v>40011</v>
      </c>
      <c r="I433" s="46">
        <f t="shared" si="6"/>
        <v>183.62919132149901</v>
      </c>
      <c r="L433" s="34">
        <v>45359</v>
      </c>
      <c r="M433" s="35">
        <v>12</v>
      </c>
      <c r="N433" s="33" t="s">
        <v>131</v>
      </c>
    </row>
    <row r="434" spans="2:14" x14ac:dyDescent="0.25">
      <c r="B434" s="33" t="s">
        <v>775</v>
      </c>
      <c r="C434" s="33" t="s">
        <v>483</v>
      </c>
      <c r="D434" s="33" t="s">
        <v>713</v>
      </c>
      <c r="E434" s="34">
        <v>44995</v>
      </c>
      <c r="F434" s="35" t="s">
        <v>147</v>
      </c>
      <c r="G434" s="35">
        <v>32</v>
      </c>
      <c r="H434" s="34">
        <v>42186</v>
      </c>
      <c r="I434" s="46">
        <f t="shared" si="6"/>
        <v>112.13017751479289</v>
      </c>
      <c r="L434" s="34">
        <v>45602</v>
      </c>
      <c r="M434" s="35">
        <v>16</v>
      </c>
      <c r="N434" s="33" t="s">
        <v>148</v>
      </c>
    </row>
    <row r="435" spans="2:14" x14ac:dyDescent="0.25">
      <c r="B435" s="33" t="s">
        <v>776</v>
      </c>
      <c r="C435" s="33" t="s">
        <v>189</v>
      </c>
      <c r="D435" s="33" t="s">
        <v>713</v>
      </c>
      <c r="E435" s="34">
        <v>45041</v>
      </c>
      <c r="F435" s="35" t="s">
        <v>162</v>
      </c>
      <c r="G435" s="35">
        <v>26</v>
      </c>
      <c r="H435" s="34">
        <v>41888</v>
      </c>
      <c r="I435" s="46">
        <f t="shared" si="6"/>
        <v>121.92636423405654</v>
      </c>
      <c r="L435" s="34">
        <v>45054</v>
      </c>
      <c r="M435" s="35">
        <v>9</v>
      </c>
      <c r="N435" s="33" t="s">
        <v>163</v>
      </c>
    </row>
    <row r="436" spans="2:14" x14ac:dyDescent="0.25">
      <c r="B436" s="33" t="s">
        <v>777</v>
      </c>
      <c r="C436" s="33" t="s">
        <v>246</v>
      </c>
      <c r="D436" s="33" t="s">
        <v>713</v>
      </c>
      <c r="E436" s="34">
        <v>45020</v>
      </c>
      <c r="F436" s="35" t="s">
        <v>111</v>
      </c>
      <c r="G436" s="35">
        <v>3</v>
      </c>
      <c r="H436" s="34">
        <v>45084</v>
      </c>
      <c r="I436" s="46">
        <f t="shared" si="6"/>
        <v>16.863905325443785</v>
      </c>
      <c r="L436" s="34">
        <v>45602</v>
      </c>
      <c r="M436" s="35">
        <v>3</v>
      </c>
      <c r="N436" s="33" t="s">
        <v>112</v>
      </c>
    </row>
    <row r="437" spans="2:14" x14ac:dyDescent="0.25">
      <c r="B437" s="33" t="s">
        <v>778</v>
      </c>
      <c r="C437" s="33" t="s">
        <v>110</v>
      </c>
      <c r="D437" s="33" t="s">
        <v>713</v>
      </c>
      <c r="E437" s="34">
        <v>44992</v>
      </c>
      <c r="F437" s="35" t="s">
        <v>111</v>
      </c>
      <c r="G437" s="35">
        <v>3</v>
      </c>
      <c r="H437" s="34">
        <v>43315</v>
      </c>
      <c r="I437" s="46">
        <f t="shared" si="6"/>
        <v>75.016436554898092</v>
      </c>
      <c r="L437" s="34">
        <v>45013</v>
      </c>
      <c r="M437" s="35">
        <v>3</v>
      </c>
      <c r="N437" s="33" t="s">
        <v>112</v>
      </c>
    </row>
    <row r="438" spans="2:14" x14ac:dyDescent="0.25">
      <c r="B438" s="33" t="s">
        <v>779</v>
      </c>
      <c r="C438" s="33" t="s">
        <v>185</v>
      </c>
      <c r="D438" s="33" t="s">
        <v>713</v>
      </c>
      <c r="E438" s="34">
        <v>43326</v>
      </c>
      <c r="F438" s="35" t="s">
        <v>92</v>
      </c>
      <c r="G438" s="35">
        <v>24</v>
      </c>
      <c r="H438" s="34">
        <v>44088</v>
      </c>
      <c r="I438" s="46">
        <f t="shared" si="6"/>
        <v>49.605522682445759</v>
      </c>
      <c r="L438" s="34">
        <v>45443</v>
      </c>
      <c r="M438" s="35">
        <v>8</v>
      </c>
      <c r="N438" s="33" t="s">
        <v>93</v>
      </c>
    </row>
    <row r="439" spans="2:14" x14ac:dyDescent="0.25">
      <c r="B439" s="33" t="s">
        <v>780</v>
      </c>
      <c r="C439" s="33" t="s">
        <v>261</v>
      </c>
      <c r="D439" s="33" t="s">
        <v>713</v>
      </c>
      <c r="E439" s="34">
        <v>45068</v>
      </c>
      <c r="F439" s="35" t="s">
        <v>96</v>
      </c>
      <c r="G439" s="35">
        <v>1</v>
      </c>
      <c r="H439" s="34">
        <v>40849</v>
      </c>
      <c r="I439" s="46">
        <f t="shared" si="6"/>
        <v>156.08152531229453</v>
      </c>
      <c r="L439" s="34">
        <v>45086</v>
      </c>
      <c r="M439" s="35">
        <v>1</v>
      </c>
      <c r="N439" s="33" t="s">
        <v>97</v>
      </c>
    </row>
    <row r="440" spans="2:14" x14ac:dyDescent="0.25">
      <c r="B440" s="33" t="s">
        <v>781</v>
      </c>
      <c r="C440" s="33" t="s">
        <v>782</v>
      </c>
      <c r="D440" s="33" t="s">
        <v>713</v>
      </c>
      <c r="E440" s="34">
        <v>44911</v>
      </c>
      <c r="F440" s="35" t="s">
        <v>162</v>
      </c>
      <c r="G440" s="35">
        <v>26</v>
      </c>
      <c r="H440" s="34">
        <v>43998</v>
      </c>
      <c r="I440" s="46">
        <f t="shared" si="6"/>
        <v>52.564102564102562</v>
      </c>
      <c r="L440" s="34">
        <v>44977</v>
      </c>
      <c r="M440" s="35">
        <v>9</v>
      </c>
      <c r="N440" s="33" t="s">
        <v>163</v>
      </c>
    </row>
    <row r="441" spans="2:14" x14ac:dyDescent="0.25">
      <c r="B441" s="33" t="s">
        <v>783</v>
      </c>
      <c r="C441" s="33" t="s">
        <v>784</v>
      </c>
      <c r="D441" s="33" t="s">
        <v>713</v>
      </c>
      <c r="E441" s="34">
        <v>43613</v>
      </c>
      <c r="F441" s="35" t="s">
        <v>147</v>
      </c>
      <c r="G441" s="35">
        <v>32</v>
      </c>
      <c r="H441" s="34">
        <v>45090</v>
      </c>
      <c r="I441" s="46">
        <f t="shared" si="6"/>
        <v>16.666666666666664</v>
      </c>
      <c r="L441" s="34">
        <v>45090</v>
      </c>
      <c r="M441" s="35">
        <v>16</v>
      </c>
      <c r="N441" s="33" t="s">
        <v>148</v>
      </c>
    </row>
    <row r="442" spans="2:14" x14ac:dyDescent="0.25">
      <c r="B442" s="33" t="s">
        <v>785</v>
      </c>
      <c r="C442" s="33" t="s">
        <v>324</v>
      </c>
      <c r="D442" s="33" t="s">
        <v>713</v>
      </c>
      <c r="E442" s="34">
        <v>43060</v>
      </c>
      <c r="F442" s="35" t="s">
        <v>180</v>
      </c>
      <c r="G442" s="35">
        <v>2</v>
      </c>
      <c r="H442" s="34">
        <v>45034</v>
      </c>
      <c r="I442" s="46">
        <f t="shared" si="6"/>
        <v>18.507560815253122</v>
      </c>
      <c r="L442" s="34">
        <v>45503</v>
      </c>
      <c r="M442" s="35">
        <v>2</v>
      </c>
      <c r="N442" s="33" t="s">
        <v>181</v>
      </c>
    </row>
    <row r="443" spans="2:14" x14ac:dyDescent="0.25">
      <c r="B443" s="33" t="s">
        <v>786</v>
      </c>
      <c r="C443" s="33" t="s">
        <v>404</v>
      </c>
      <c r="D443" s="33" t="s">
        <v>713</v>
      </c>
      <c r="E443" s="34">
        <v>44883</v>
      </c>
      <c r="F443" s="35" t="s">
        <v>283</v>
      </c>
      <c r="G443" s="35">
        <v>8</v>
      </c>
      <c r="H443" s="34">
        <v>43431</v>
      </c>
      <c r="I443" s="46">
        <f t="shared" si="6"/>
        <v>71.203155818540424</v>
      </c>
      <c r="L443" s="34">
        <v>44883</v>
      </c>
      <c r="M443" s="35">
        <v>5</v>
      </c>
      <c r="N443" s="33" t="s">
        <v>284</v>
      </c>
    </row>
    <row r="444" spans="2:14" x14ac:dyDescent="0.25">
      <c r="B444" s="33" t="s">
        <v>787</v>
      </c>
      <c r="C444" s="33" t="s">
        <v>154</v>
      </c>
      <c r="D444" s="33" t="s">
        <v>713</v>
      </c>
      <c r="E444" s="34">
        <v>45083</v>
      </c>
      <c r="F444" s="35" t="s">
        <v>92</v>
      </c>
      <c r="G444" s="35">
        <v>24</v>
      </c>
      <c r="H444" s="34">
        <v>45106</v>
      </c>
      <c r="I444" s="46">
        <f t="shared" ref="I444:I505" si="7">+($H$1-H444)/30.42</f>
        <v>16.14069690992768</v>
      </c>
      <c r="L444" s="34">
        <v>45106</v>
      </c>
      <c r="M444" s="35">
        <v>8</v>
      </c>
      <c r="N444" s="33" t="s">
        <v>93</v>
      </c>
    </row>
    <row r="445" spans="2:14" x14ac:dyDescent="0.25">
      <c r="B445" s="33" t="s">
        <v>788</v>
      </c>
      <c r="C445" s="33" t="s">
        <v>154</v>
      </c>
      <c r="D445" s="33" t="s">
        <v>713</v>
      </c>
      <c r="E445" s="34">
        <v>44001</v>
      </c>
      <c r="F445" s="35" t="s">
        <v>92</v>
      </c>
      <c r="G445" s="35">
        <v>24</v>
      </c>
      <c r="H445" s="34">
        <v>45105</v>
      </c>
      <c r="I445" s="46">
        <f t="shared" si="7"/>
        <v>16.173570019723865</v>
      </c>
      <c r="L445" s="34">
        <v>45352</v>
      </c>
      <c r="M445" s="35">
        <v>8</v>
      </c>
      <c r="N445" s="33" t="s">
        <v>93</v>
      </c>
    </row>
    <row r="446" spans="2:14" x14ac:dyDescent="0.25">
      <c r="B446" s="33" t="s">
        <v>789</v>
      </c>
      <c r="C446" s="33" t="s">
        <v>790</v>
      </c>
      <c r="D446" s="33" t="s">
        <v>713</v>
      </c>
      <c r="E446" s="34">
        <v>45096</v>
      </c>
      <c r="F446" s="35" t="s">
        <v>143</v>
      </c>
      <c r="G446" s="35">
        <v>30</v>
      </c>
      <c r="H446" s="34">
        <v>40941</v>
      </c>
      <c r="I446" s="46">
        <f t="shared" si="7"/>
        <v>153.05719921104534</v>
      </c>
      <c r="L446" s="34">
        <v>45114</v>
      </c>
      <c r="M446" s="35">
        <v>17</v>
      </c>
      <c r="N446" s="33" t="s">
        <v>144</v>
      </c>
    </row>
    <row r="447" spans="2:14" x14ac:dyDescent="0.25">
      <c r="B447" s="33" t="s">
        <v>791</v>
      </c>
      <c r="C447" s="33" t="s">
        <v>189</v>
      </c>
      <c r="D447" s="33" t="s">
        <v>713</v>
      </c>
      <c r="E447" s="34">
        <v>45097</v>
      </c>
      <c r="F447" s="35" t="s">
        <v>162</v>
      </c>
      <c r="G447" s="35">
        <v>26</v>
      </c>
      <c r="H447" s="34">
        <v>44895</v>
      </c>
      <c r="I447" s="46">
        <f t="shared" si="7"/>
        <v>23.076923076923077</v>
      </c>
      <c r="L447" s="34">
        <v>45362</v>
      </c>
      <c r="M447" s="35">
        <v>9</v>
      </c>
      <c r="N447" s="33" t="s">
        <v>163</v>
      </c>
    </row>
    <row r="448" spans="2:14" x14ac:dyDescent="0.25">
      <c r="B448" s="33" t="s">
        <v>792</v>
      </c>
      <c r="C448" s="33" t="s">
        <v>793</v>
      </c>
      <c r="D448" s="33" t="s">
        <v>713</v>
      </c>
      <c r="E448" s="34">
        <v>45110</v>
      </c>
      <c r="F448" s="35" t="s">
        <v>92</v>
      </c>
      <c r="G448" s="35">
        <v>24</v>
      </c>
      <c r="H448" s="34">
        <v>38840</v>
      </c>
      <c r="I448" s="46">
        <f t="shared" si="7"/>
        <v>222.12360289283365</v>
      </c>
      <c r="L448" s="34">
        <v>45118</v>
      </c>
      <c r="M448" s="35">
        <v>8</v>
      </c>
      <c r="N448" s="33" t="s">
        <v>93</v>
      </c>
    </row>
    <row r="449" spans="2:14" x14ac:dyDescent="0.25">
      <c r="B449" s="33" t="s">
        <v>794</v>
      </c>
      <c r="C449" s="33" t="s">
        <v>110</v>
      </c>
      <c r="D449" s="33" t="s">
        <v>713</v>
      </c>
      <c r="E449" s="34">
        <v>44742</v>
      </c>
      <c r="F449" s="35" t="s">
        <v>111</v>
      </c>
      <c r="G449" s="35">
        <v>3</v>
      </c>
      <c r="H449" s="34">
        <v>40343</v>
      </c>
      <c r="I449" s="46">
        <f t="shared" si="7"/>
        <v>172.715318869165</v>
      </c>
      <c r="L449" s="34">
        <v>45113</v>
      </c>
      <c r="M449" s="35">
        <v>3</v>
      </c>
      <c r="N449" s="33" t="s">
        <v>112</v>
      </c>
    </row>
    <row r="450" spans="2:14" x14ac:dyDescent="0.25">
      <c r="B450" s="33" t="s">
        <v>795</v>
      </c>
      <c r="C450" s="33" t="s">
        <v>796</v>
      </c>
      <c r="D450" s="33" t="s">
        <v>713</v>
      </c>
      <c r="E450" s="34">
        <v>45141</v>
      </c>
      <c r="F450" s="35" t="s">
        <v>283</v>
      </c>
      <c r="G450" s="35">
        <v>7</v>
      </c>
      <c r="H450" s="34">
        <v>40422</v>
      </c>
      <c r="I450" s="46">
        <f t="shared" si="7"/>
        <v>170.11834319526625</v>
      </c>
      <c r="L450" s="34">
        <v>45141</v>
      </c>
      <c r="M450" s="35">
        <v>5</v>
      </c>
      <c r="N450" s="33" t="s">
        <v>284</v>
      </c>
    </row>
    <row r="451" spans="2:14" x14ac:dyDescent="0.25">
      <c r="B451" s="33" t="s">
        <v>797</v>
      </c>
      <c r="C451" s="33" t="s">
        <v>246</v>
      </c>
      <c r="D451" s="33" t="s">
        <v>713</v>
      </c>
      <c r="E451" s="34">
        <v>43762</v>
      </c>
      <c r="F451" s="35" t="s">
        <v>180</v>
      </c>
      <c r="G451" s="35">
        <v>2</v>
      </c>
      <c r="H451" s="34">
        <v>45134</v>
      </c>
      <c r="I451" s="46">
        <f t="shared" si="7"/>
        <v>15.22024983563445</v>
      </c>
      <c r="L451" s="34">
        <v>45134</v>
      </c>
      <c r="M451" s="35">
        <v>2</v>
      </c>
      <c r="N451" s="33" t="s">
        <v>181</v>
      </c>
    </row>
    <row r="452" spans="2:14" x14ac:dyDescent="0.25">
      <c r="B452" s="33" t="s">
        <v>798</v>
      </c>
      <c r="C452" s="33" t="s">
        <v>589</v>
      </c>
      <c r="D452" s="33" t="s">
        <v>713</v>
      </c>
      <c r="E452" s="34">
        <v>45029</v>
      </c>
      <c r="F452" s="35" t="s">
        <v>106</v>
      </c>
      <c r="G452" s="35">
        <v>10</v>
      </c>
      <c r="H452" s="34">
        <v>41667</v>
      </c>
      <c r="I452" s="46">
        <f t="shared" si="7"/>
        <v>129.19132149901381</v>
      </c>
      <c r="L452" s="34">
        <v>45618</v>
      </c>
      <c r="M452" s="35" t="s">
        <v>107</v>
      </c>
      <c r="N452" s="33" t="s">
        <v>108</v>
      </c>
    </row>
    <row r="453" spans="2:14" x14ac:dyDescent="0.25">
      <c r="B453" s="33" t="s">
        <v>799</v>
      </c>
      <c r="C453" s="33" t="s">
        <v>800</v>
      </c>
      <c r="D453" s="33" t="s">
        <v>713</v>
      </c>
      <c r="E453" s="34">
        <v>44995</v>
      </c>
      <c r="F453" s="35" t="s">
        <v>143</v>
      </c>
      <c r="G453" s="35">
        <v>30</v>
      </c>
      <c r="H453" s="34">
        <v>43607</v>
      </c>
      <c r="I453" s="46">
        <f t="shared" si="7"/>
        <v>65.417488494411572</v>
      </c>
      <c r="L453" s="34">
        <v>45369</v>
      </c>
      <c r="M453" s="35">
        <v>17</v>
      </c>
      <c r="N453" s="33" t="s">
        <v>144</v>
      </c>
    </row>
    <row r="454" spans="2:14" x14ac:dyDescent="0.25">
      <c r="B454" s="33" t="s">
        <v>801</v>
      </c>
      <c r="C454" s="33" t="s">
        <v>154</v>
      </c>
      <c r="D454" s="33" t="s">
        <v>713</v>
      </c>
      <c r="E454" s="34">
        <v>45131</v>
      </c>
      <c r="F454" s="35" t="s">
        <v>162</v>
      </c>
      <c r="G454" s="35">
        <v>26</v>
      </c>
      <c r="H454" s="34">
        <v>45149</v>
      </c>
      <c r="I454" s="46">
        <f t="shared" si="7"/>
        <v>14.72715318869165</v>
      </c>
      <c r="L454" s="34">
        <v>45436</v>
      </c>
      <c r="M454" s="35">
        <v>9</v>
      </c>
      <c r="N454" s="33" t="s">
        <v>163</v>
      </c>
    </row>
    <row r="455" spans="2:14" x14ac:dyDescent="0.25">
      <c r="B455" s="33" t="s">
        <v>802</v>
      </c>
      <c r="C455" s="33" t="s">
        <v>803</v>
      </c>
      <c r="D455" s="33" t="s">
        <v>713</v>
      </c>
      <c r="E455" s="34">
        <v>45063</v>
      </c>
      <c r="F455" s="35" t="s">
        <v>162</v>
      </c>
      <c r="G455" s="35">
        <v>26</v>
      </c>
      <c r="H455" s="34">
        <v>43647</v>
      </c>
      <c r="I455" s="46">
        <f t="shared" si="7"/>
        <v>64.102564102564102</v>
      </c>
      <c r="L455" s="34">
        <v>45119</v>
      </c>
      <c r="M455" s="35">
        <v>9</v>
      </c>
      <c r="N455" s="33" t="s">
        <v>163</v>
      </c>
    </row>
    <row r="456" spans="2:14" x14ac:dyDescent="0.25">
      <c r="B456" s="33" t="s">
        <v>804</v>
      </c>
      <c r="C456" s="33" t="s">
        <v>805</v>
      </c>
      <c r="D456" s="33" t="s">
        <v>713</v>
      </c>
      <c r="E456" s="34">
        <v>45152</v>
      </c>
      <c r="F456" s="35" t="s">
        <v>143</v>
      </c>
      <c r="G456" s="35">
        <v>30</v>
      </c>
      <c r="H456" s="34">
        <v>42186</v>
      </c>
      <c r="I456" s="46">
        <f t="shared" si="7"/>
        <v>112.13017751479289</v>
      </c>
      <c r="L456" s="34">
        <v>45195</v>
      </c>
      <c r="M456" s="35">
        <v>17</v>
      </c>
      <c r="N456" s="33" t="s">
        <v>144</v>
      </c>
    </row>
    <row r="457" spans="2:14" x14ac:dyDescent="0.25">
      <c r="B457" s="33" t="s">
        <v>806</v>
      </c>
      <c r="C457" s="33" t="s">
        <v>807</v>
      </c>
      <c r="D457" s="33" t="s">
        <v>713</v>
      </c>
      <c r="E457" s="34">
        <v>43312</v>
      </c>
      <c r="F457" s="35" t="s">
        <v>180</v>
      </c>
      <c r="G457" s="35">
        <v>2</v>
      </c>
      <c r="H457" s="34">
        <v>40700</v>
      </c>
      <c r="I457" s="46">
        <f t="shared" si="7"/>
        <v>160.97961867192635</v>
      </c>
      <c r="L457" s="34">
        <v>45411</v>
      </c>
      <c r="M457" s="35">
        <v>2</v>
      </c>
      <c r="N457" s="33" t="s">
        <v>181</v>
      </c>
    </row>
    <row r="458" spans="2:14" x14ac:dyDescent="0.25">
      <c r="B458" s="33" t="s">
        <v>808</v>
      </c>
      <c r="C458" s="33" t="s">
        <v>705</v>
      </c>
      <c r="D458" s="33" t="s">
        <v>713</v>
      </c>
      <c r="E458" s="34">
        <v>43033</v>
      </c>
      <c r="F458" s="35" t="s">
        <v>123</v>
      </c>
      <c r="G458" s="35">
        <v>5</v>
      </c>
      <c r="H458" s="34">
        <v>43033</v>
      </c>
      <c r="I458" s="46">
        <f t="shared" si="7"/>
        <v>84.286653517422749</v>
      </c>
      <c r="L458" s="34">
        <v>45194</v>
      </c>
      <c r="M458" s="35">
        <v>7</v>
      </c>
      <c r="N458" s="33" t="s">
        <v>124</v>
      </c>
    </row>
    <row r="459" spans="2:14" x14ac:dyDescent="0.25">
      <c r="B459" s="33" t="s">
        <v>809</v>
      </c>
      <c r="C459" s="33" t="s">
        <v>810</v>
      </c>
      <c r="D459" s="33" t="s">
        <v>713</v>
      </c>
      <c r="E459" s="34">
        <v>45036</v>
      </c>
      <c r="F459" s="35" t="s">
        <v>111</v>
      </c>
      <c r="G459" s="35">
        <v>3</v>
      </c>
      <c r="H459" s="34">
        <v>42401</v>
      </c>
      <c r="I459" s="46">
        <f t="shared" si="7"/>
        <v>105.06245890861275</v>
      </c>
      <c r="L459" s="34">
        <v>45189</v>
      </c>
      <c r="M459" s="35">
        <v>3</v>
      </c>
      <c r="N459" s="33" t="s">
        <v>112</v>
      </c>
    </row>
    <row r="460" spans="2:14" x14ac:dyDescent="0.25">
      <c r="B460" s="33" t="s">
        <v>811</v>
      </c>
      <c r="C460" s="33" t="s">
        <v>812</v>
      </c>
      <c r="D460" s="33" t="s">
        <v>713</v>
      </c>
      <c r="E460" s="34">
        <v>45189</v>
      </c>
      <c r="F460" s="35" t="s">
        <v>283</v>
      </c>
      <c r="G460" s="35">
        <v>7</v>
      </c>
      <c r="H460" s="34">
        <v>45189</v>
      </c>
      <c r="I460" s="46">
        <f t="shared" si="7"/>
        <v>13.412228796844181</v>
      </c>
      <c r="L460" s="34">
        <v>45189</v>
      </c>
      <c r="M460" s="35">
        <v>5</v>
      </c>
      <c r="N460" s="33" t="s">
        <v>284</v>
      </c>
    </row>
    <row r="461" spans="2:14" x14ac:dyDescent="0.25">
      <c r="B461" s="33" t="s">
        <v>813</v>
      </c>
      <c r="C461" s="33" t="s">
        <v>293</v>
      </c>
      <c r="D461" s="33" t="s">
        <v>713</v>
      </c>
      <c r="E461" s="34">
        <v>45103</v>
      </c>
      <c r="F461" s="35" t="s">
        <v>102</v>
      </c>
      <c r="G461" s="35">
        <v>18</v>
      </c>
      <c r="H461" s="34">
        <v>45203</v>
      </c>
      <c r="I461" s="46">
        <f t="shared" si="7"/>
        <v>12.952005259697566</v>
      </c>
      <c r="L461" s="34">
        <v>45223</v>
      </c>
      <c r="M461" s="35">
        <v>10</v>
      </c>
      <c r="N461" s="33" t="s">
        <v>103</v>
      </c>
    </row>
    <row r="462" spans="2:14" x14ac:dyDescent="0.25">
      <c r="B462" s="33" t="s">
        <v>814</v>
      </c>
      <c r="C462" s="33" t="s">
        <v>815</v>
      </c>
      <c r="D462" s="33" t="s">
        <v>713</v>
      </c>
      <c r="E462" s="34">
        <v>43913</v>
      </c>
      <c r="F462" s="35" t="s">
        <v>111</v>
      </c>
      <c r="G462" s="35">
        <v>4</v>
      </c>
      <c r="H462" s="34">
        <v>45098</v>
      </c>
      <c r="I462" s="46">
        <f t="shared" si="7"/>
        <v>16.40368178829717</v>
      </c>
      <c r="L462" s="34">
        <v>45600</v>
      </c>
      <c r="M462" s="35">
        <v>3</v>
      </c>
      <c r="N462" s="33" t="s">
        <v>112</v>
      </c>
    </row>
    <row r="463" spans="2:14" x14ac:dyDescent="0.25">
      <c r="B463" s="33" t="s">
        <v>816</v>
      </c>
      <c r="C463" s="33" t="s">
        <v>817</v>
      </c>
      <c r="D463" s="33" t="s">
        <v>713</v>
      </c>
      <c r="E463" s="34">
        <v>44061</v>
      </c>
      <c r="F463" s="35" t="s">
        <v>283</v>
      </c>
      <c r="G463" s="35">
        <v>7</v>
      </c>
      <c r="H463" s="34">
        <v>45098</v>
      </c>
      <c r="I463" s="46">
        <f t="shared" si="7"/>
        <v>16.40368178829717</v>
      </c>
      <c r="L463" s="34">
        <v>45602</v>
      </c>
      <c r="M463" s="35">
        <v>5</v>
      </c>
      <c r="N463" s="33" t="s">
        <v>284</v>
      </c>
    </row>
    <row r="464" spans="2:14" x14ac:dyDescent="0.25">
      <c r="B464" s="33" t="s">
        <v>818</v>
      </c>
      <c r="C464" s="33" t="s">
        <v>819</v>
      </c>
      <c r="D464" s="33" t="s">
        <v>713</v>
      </c>
      <c r="E464" s="34">
        <v>41093</v>
      </c>
      <c r="F464" s="35" t="s">
        <v>358</v>
      </c>
      <c r="G464" s="35">
        <v>13</v>
      </c>
      <c r="H464" s="34">
        <v>41109</v>
      </c>
      <c r="I464" s="46">
        <f t="shared" si="7"/>
        <v>147.53451676528599</v>
      </c>
      <c r="L464" s="34">
        <v>45072</v>
      </c>
      <c r="M464" s="35">
        <v>13</v>
      </c>
      <c r="N464" s="33" t="s">
        <v>359</v>
      </c>
    </row>
    <row r="465" spans="2:14" x14ac:dyDescent="0.25">
      <c r="B465" s="33" t="s">
        <v>820</v>
      </c>
      <c r="C465" s="33" t="s">
        <v>821</v>
      </c>
      <c r="D465" s="33" t="s">
        <v>713</v>
      </c>
      <c r="E465" s="34">
        <v>45082</v>
      </c>
      <c r="F465" s="35" t="s">
        <v>130</v>
      </c>
      <c r="G465" s="35">
        <v>23</v>
      </c>
      <c r="H465" s="34">
        <v>40596</v>
      </c>
      <c r="I465" s="46">
        <f t="shared" si="7"/>
        <v>164.39842209072978</v>
      </c>
      <c r="L465" s="34">
        <v>45210</v>
      </c>
      <c r="M465" s="35">
        <v>12</v>
      </c>
      <c r="N465" s="33" t="s">
        <v>131</v>
      </c>
    </row>
    <row r="466" spans="2:14" x14ac:dyDescent="0.25">
      <c r="B466" s="33" t="s">
        <v>822</v>
      </c>
      <c r="C466" s="33" t="s">
        <v>110</v>
      </c>
      <c r="D466" s="33" t="s">
        <v>713</v>
      </c>
      <c r="E466" s="34">
        <v>45231</v>
      </c>
      <c r="F466" s="35" t="s">
        <v>111</v>
      </c>
      <c r="G466" s="35">
        <v>3</v>
      </c>
      <c r="H466" s="34">
        <v>42824</v>
      </c>
      <c r="I466" s="46">
        <f t="shared" si="7"/>
        <v>91.157133464825762</v>
      </c>
      <c r="L466" s="34">
        <v>45496</v>
      </c>
      <c r="M466" s="35">
        <v>3</v>
      </c>
      <c r="N466" s="33" t="s">
        <v>112</v>
      </c>
    </row>
    <row r="467" spans="2:14" x14ac:dyDescent="0.25">
      <c r="B467" s="33" t="s">
        <v>823</v>
      </c>
      <c r="C467" s="33" t="s">
        <v>328</v>
      </c>
      <c r="D467" s="33" t="s">
        <v>713</v>
      </c>
      <c r="E467" s="34">
        <v>45231</v>
      </c>
      <c r="F467" s="35" t="s">
        <v>283</v>
      </c>
      <c r="G467" s="35">
        <v>7</v>
      </c>
      <c r="H467" s="34">
        <v>42643</v>
      </c>
      <c r="I467" s="46">
        <f t="shared" si="7"/>
        <v>97.107166337935567</v>
      </c>
      <c r="L467" s="34">
        <v>45231</v>
      </c>
      <c r="M467" s="35">
        <v>5</v>
      </c>
      <c r="N467" s="33" t="s">
        <v>284</v>
      </c>
    </row>
    <row r="468" spans="2:14" x14ac:dyDescent="0.25">
      <c r="B468" s="33" t="s">
        <v>824</v>
      </c>
      <c r="C468" s="33" t="s">
        <v>825</v>
      </c>
      <c r="D468" s="33" t="s">
        <v>713</v>
      </c>
      <c r="E468" s="34">
        <v>44251</v>
      </c>
      <c r="F468" s="35" t="s">
        <v>117</v>
      </c>
      <c r="G468" s="35">
        <v>31</v>
      </c>
      <c r="H468" s="34">
        <v>45108</v>
      </c>
      <c r="I468" s="46">
        <f t="shared" si="7"/>
        <v>16.074950690335307</v>
      </c>
      <c r="L468" s="34">
        <v>45231</v>
      </c>
      <c r="M468" s="35">
        <v>14</v>
      </c>
      <c r="N468" s="33" t="s">
        <v>118</v>
      </c>
    </row>
    <row r="469" spans="2:14" x14ac:dyDescent="0.25">
      <c r="B469" s="33" t="s">
        <v>826</v>
      </c>
      <c r="C469" s="33" t="s">
        <v>827</v>
      </c>
      <c r="D469" s="33" t="s">
        <v>713</v>
      </c>
      <c r="E469" s="34">
        <v>45110</v>
      </c>
      <c r="F469" s="35" t="s">
        <v>111</v>
      </c>
      <c r="G469" s="35">
        <v>3</v>
      </c>
      <c r="H469" s="34">
        <v>40899</v>
      </c>
      <c r="I469" s="46">
        <f t="shared" si="7"/>
        <v>154.4378698224852</v>
      </c>
      <c r="L469" s="34">
        <v>45246</v>
      </c>
      <c r="M469" s="35">
        <v>3</v>
      </c>
      <c r="N469" s="33" t="s">
        <v>112</v>
      </c>
    </row>
    <row r="470" spans="2:14" x14ac:dyDescent="0.25">
      <c r="B470" s="33" t="s">
        <v>828</v>
      </c>
      <c r="C470" s="33" t="s">
        <v>829</v>
      </c>
      <c r="D470" s="33" t="s">
        <v>713</v>
      </c>
      <c r="E470" s="34">
        <v>44270</v>
      </c>
      <c r="F470" s="35" t="s">
        <v>117</v>
      </c>
      <c r="G470" s="35">
        <v>31</v>
      </c>
      <c r="H470" s="34">
        <v>43282</v>
      </c>
      <c r="I470" s="46">
        <f t="shared" si="7"/>
        <v>76.101249178172253</v>
      </c>
      <c r="L470" s="34">
        <v>45289</v>
      </c>
      <c r="M470" s="35">
        <v>14</v>
      </c>
      <c r="N470" s="33" t="s">
        <v>118</v>
      </c>
    </row>
    <row r="471" spans="2:14" x14ac:dyDescent="0.25">
      <c r="B471" s="33" t="s">
        <v>830</v>
      </c>
      <c r="C471" s="33" t="s">
        <v>831</v>
      </c>
      <c r="D471" s="33" t="s">
        <v>713</v>
      </c>
      <c r="E471" s="34">
        <v>41005</v>
      </c>
      <c r="F471" s="35" t="s">
        <v>96</v>
      </c>
      <c r="G471" s="35">
        <v>1</v>
      </c>
      <c r="H471" s="34">
        <v>41091</v>
      </c>
      <c r="I471" s="46">
        <f t="shared" si="7"/>
        <v>148.12623274161734</v>
      </c>
      <c r="L471" s="34">
        <v>45225</v>
      </c>
      <c r="M471" s="35">
        <v>1</v>
      </c>
      <c r="N471" s="33" t="s">
        <v>97</v>
      </c>
    </row>
    <row r="472" spans="2:14" x14ac:dyDescent="0.25">
      <c r="B472" s="33" t="s">
        <v>832</v>
      </c>
      <c r="C472" s="33" t="s">
        <v>154</v>
      </c>
      <c r="D472" s="33" t="s">
        <v>713</v>
      </c>
      <c r="E472" s="34">
        <v>45211</v>
      </c>
      <c r="F472" s="35" t="s">
        <v>92</v>
      </c>
      <c r="G472" s="35">
        <v>24</v>
      </c>
      <c r="H472" s="34">
        <v>45232</v>
      </c>
      <c r="I472" s="46">
        <f t="shared" si="7"/>
        <v>11.998685075608153</v>
      </c>
      <c r="L472" s="34">
        <v>45273</v>
      </c>
      <c r="M472" s="35">
        <v>8</v>
      </c>
      <c r="N472" s="33" t="s">
        <v>93</v>
      </c>
    </row>
    <row r="473" spans="2:14" x14ac:dyDescent="0.25">
      <c r="B473" s="33" t="s">
        <v>833</v>
      </c>
      <c r="C473" s="33" t="s">
        <v>209</v>
      </c>
      <c r="D473" s="33" t="s">
        <v>713</v>
      </c>
      <c r="E473" s="34">
        <v>45215</v>
      </c>
      <c r="F473" s="35" t="s">
        <v>162</v>
      </c>
      <c r="G473" s="35">
        <v>26</v>
      </c>
      <c r="H473" s="34">
        <v>40360</v>
      </c>
      <c r="I473" s="46">
        <f t="shared" si="7"/>
        <v>172.15647600262983</v>
      </c>
      <c r="L473" s="34">
        <v>45328</v>
      </c>
      <c r="M473" s="35">
        <v>9</v>
      </c>
      <c r="N473" s="33" t="s">
        <v>163</v>
      </c>
    </row>
    <row r="474" spans="2:14" x14ac:dyDescent="0.25">
      <c r="B474" s="33" t="s">
        <v>834</v>
      </c>
      <c r="C474" s="33" t="s">
        <v>835</v>
      </c>
      <c r="D474" s="33" t="s">
        <v>713</v>
      </c>
      <c r="E474" s="34">
        <v>45110</v>
      </c>
      <c r="F474" s="35" t="s">
        <v>242</v>
      </c>
      <c r="G474" s="35">
        <v>31</v>
      </c>
      <c r="H474" s="34">
        <v>43252</v>
      </c>
      <c r="I474" s="46">
        <f t="shared" si="7"/>
        <v>77.087442472057859</v>
      </c>
      <c r="L474" s="34">
        <v>45246</v>
      </c>
      <c r="M474" s="35">
        <v>15</v>
      </c>
      <c r="N474" s="33" t="s">
        <v>243</v>
      </c>
    </row>
    <row r="475" spans="2:14" x14ac:dyDescent="0.25">
      <c r="B475" s="33" t="s">
        <v>836</v>
      </c>
      <c r="C475" s="33" t="s">
        <v>95</v>
      </c>
      <c r="D475" s="33" t="s">
        <v>713</v>
      </c>
      <c r="E475" s="34">
        <v>45243</v>
      </c>
      <c r="F475" s="35" t="s">
        <v>96</v>
      </c>
      <c r="G475" s="35">
        <v>1</v>
      </c>
      <c r="H475" s="34">
        <v>42753</v>
      </c>
      <c r="I475" s="46">
        <f t="shared" si="7"/>
        <v>93.491124260355022</v>
      </c>
      <c r="L475" s="34">
        <v>45259</v>
      </c>
      <c r="M475" s="35">
        <v>1</v>
      </c>
      <c r="N475" s="33" t="s">
        <v>97</v>
      </c>
    </row>
    <row r="476" spans="2:14" x14ac:dyDescent="0.25">
      <c r="B476" s="33" t="s">
        <v>837</v>
      </c>
      <c r="C476" s="33" t="s">
        <v>838</v>
      </c>
      <c r="D476" s="33" t="s">
        <v>713</v>
      </c>
      <c r="E476" s="34">
        <v>45204</v>
      </c>
      <c r="F476" s="35" t="s">
        <v>309</v>
      </c>
      <c r="G476" s="35">
        <v>14</v>
      </c>
      <c r="H476" s="34">
        <v>43920</v>
      </c>
      <c r="I476" s="46">
        <f t="shared" si="7"/>
        <v>55.128205128205124</v>
      </c>
      <c r="L476" s="34">
        <v>45275</v>
      </c>
      <c r="M476" s="35">
        <v>11</v>
      </c>
      <c r="N476" s="33" t="s">
        <v>310</v>
      </c>
    </row>
    <row r="477" spans="2:14" x14ac:dyDescent="0.25">
      <c r="B477" s="33" t="s">
        <v>839</v>
      </c>
      <c r="C477" s="33" t="s">
        <v>99</v>
      </c>
      <c r="D477" s="33" t="s">
        <v>713</v>
      </c>
      <c r="E477" s="34">
        <v>45264</v>
      </c>
      <c r="F477" s="35" t="s">
        <v>92</v>
      </c>
      <c r="G477" s="35">
        <v>24</v>
      </c>
      <c r="H477" s="34">
        <v>43682</v>
      </c>
      <c r="I477" s="46">
        <f t="shared" si="7"/>
        <v>62.952005259697565</v>
      </c>
      <c r="L477" s="34">
        <v>45275</v>
      </c>
      <c r="M477" s="35">
        <v>8</v>
      </c>
      <c r="N477" s="33" t="s">
        <v>93</v>
      </c>
    </row>
    <row r="478" spans="2:14" x14ac:dyDescent="0.25">
      <c r="B478" s="33" t="s">
        <v>840</v>
      </c>
      <c r="C478" s="33" t="s">
        <v>841</v>
      </c>
      <c r="D478" s="33" t="s">
        <v>713</v>
      </c>
      <c r="E478" s="34">
        <v>45062</v>
      </c>
      <c r="F478" s="35" t="s">
        <v>111</v>
      </c>
      <c r="G478" s="35">
        <v>4</v>
      </c>
      <c r="H478" s="34">
        <v>45084</v>
      </c>
      <c r="I478" s="46">
        <f t="shared" si="7"/>
        <v>16.863905325443785</v>
      </c>
      <c r="L478" s="34">
        <v>45461</v>
      </c>
      <c r="M478" s="35">
        <v>3</v>
      </c>
      <c r="N478" s="33" t="s">
        <v>112</v>
      </c>
    </row>
    <row r="479" spans="2:14" x14ac:dyDescent="0.25">
      <c r="B479" s="33" t="s">
        <v>842</v>
      </c>
      <c r="C479" s="33" t="s">
        <v>843</v>
      </c>
      <c r="D479" s="33" t="s">
        <v>713</v>
      </c>
      <c r="E479" s="34">
        <v>45257</v>
      </c>
      <c r="F479" s="35" t="s">
        <v>283</v>
      </c>
      <c r="G479" s="35">
        <v>7</v>
      </c>
      <c r="H479" s="34">
        <v>42186</v>
      </c>
      <c r="I479" s="46">
        <f t="shared" si="7"/>
        <v>112.13017751479289</v>
      </c>
      <c r="L479" s="34">
        <v>45257</v>
      </c>
      <c r="M479" s="35">
        <v>5</v>
      </c>
      <c r="N479" s="33" t="s">
        <v>284</v>
      </c>
    </row>
    <row r="480" spans="2:14" x14ac:dyDescent="0.25">
      <c r="B480" s="33" t="s">
        <v>844</v>
      </c>
      <c r="C480" s="33" t="s">
        <v>328</v>
      </c>
      <c r="D480" s="33" t="s">
        <v>713</v>
      </c>
      <c r="E480" s="34">
        <v>45239</v>
      </c>
      <c r="F480" s="35" t="s">
        <v>283</v>
      </c>
      <c r="G480" s="35">
        <v>7</v>
      </c>
      <c r="H480" s="34">
        <v>42186</v>
      </c>
      <c r="I480" s="46">
        <f t="shared" si="7"/>
        <v>112.13017751479289</v>
      </c>
      <c r="L480" s="34">
        <v>45348</v>
      </c>
      <c r="M480" s="35">
        <v>5</v>
      </c>
      <c r="N480" s="33" t="s">
        <v>284</v>
      </c>
    </row>
    <row r="481" spans="2:14" x14ac:dyDescent="0.25">
      <c r="B481" s="33" t="s">
        <v>845</v>
      </c>
      <c r="C481" s="33" t="s">
        <v>213</v>
      </c>
      <c r="D481" s="33" t="s">
        <v>713</v>
      </c>
      <c r="E481" s="34">
        <v>45188</v>
      </c>
      <c r="F481" s="35" t="s">
        <v>111</v>
      </c>
      <c r="G481" s="35">
        <v>4</v>
      </c>
      <c r="H481" s="34">
        <v>42324</v>
      </c>
      <c r="I481" s="46">
        <f t="shared" si="7"/>
        <v>107.59368836291912</v>
      </c>
      <c r="L481" s="34">
        <v>45344</v>
      </c>
      <c r="M481" s="35">
        <v>3</v>
      </c>
      <c r="N481" s="33" t="s">
        <v>112</v>
      </c>
    </row>
    <row r="482" spans="2:14" x14ac:dyDescent="0.25">
      <c r="B482" s="33" t="s">
        <v>846</v>
      </c>
      <c r="C482" s="33" t="s">
        <v>438</v>
      </c>
      <c r="D482" s="33" t="s">
        <v>713</v>
      </c>
      <c r="E482" s="34">
        <v>45264</v>
      </c>
      <c r="F482" s="35" t="s">
        <v>111</v>
      </c>
      <c r="G482" s="35">
        <v>4</v>
      </c>
      <c r="H482" s="34">
        <v>43341</v>
      </c>
      <c r="I482" s="46">
        <f t="shared" si="7"/>
        <v>74.161735700197241</v>
      </c>
      <c r="L482" s="34">
        <v>45365</v>
      </c>
      <c r="M482" s="35">
        <v>3</v>
      </c>
      <c r="N482" s="33" t="s">
        <v>112</v>
      </c>
    </row>
    <row r="483" spans="2:14" x14ac:dyDescent="0.25">
      <c r="B483" s="33" t="s">
        <v>847</v>
      </c>
      <c r="C483" s="33" t="s">
        <v>253</v>
      </c>
      <c r="D483" s="33" t="s">
        <v>713</v>
      </c>
      <c r="E483" s="34">
        <v>45244</v>
      </c>
      <c r="F483" s="35" t="s">
        <v>102</v>
      </c>
      <c r="G483" s="35">
        <v>18</v>
      </c>
      <c r="H483" s="34">
        <v>44533</v>
      </c>
      <c r="I483" s="46">
        <f t="shared" si="7"/>
        <v>34.976988823142669</v>
      </c>
      <c r="L483" s="34">
        <v>45345</v>
      </c>
      <c r="M483" s="35">
        <v>10</v>
      </c>
      <c r="N483" s="33" t="s">
        <v>103</v>
      </c>
    </row>
    <row r="484" spans="2:14" x14ac:dyDescent="0.25">
      <c r="B484" s="33" t="s">
        <v>848</v>
      </c>
      <c r="C484" s="33" t="s">
        <v>810</v>
      </c>
      <c r="D484" s="33" t="s">
        <v>713</v>
      </c>
      <c r="E484" s="34">
        <v>45299</v>
      </c>
      <c r="F484" s="35" t="s">
        <v>111</v>
      </c>
      <c r="G484" s="35">
        <v>3</v>
      </c>
      <c r="H484" s="34">
        <v>41183</v>
      </c>
      <c r="I484" s="46">
        <f t="shared" si="7"/>
        <v>145.10190664036818</v>
      </c>
      <c r="L484" s="34">
        <v>45411</v>
      </c>
      <c r="M484" s="35">
        <v>3</v>
      </c>
      <c r="N484" s="33" t="s">
        <v>112</v>
      </c>
    </row>
    <row r="485" spans="2:14" x14ac:dyDescent="0.25">
      <c r="B485" s="33" t="s">
        <v>849</v>
      </c>
      <c r="C485" s="33" t="s">
        <v>95</v>
      </c>
      <c r="D485" s="33" t="s">
        <v>713</v>
      </c>
      <c r="E485" s="34">
        <v>45209</v>
      </c>
      <c r="F485" s="35" t="s">
        <v>96</v>
      </c>
      <c r="G485" s="35">
        <v>1</v>
      </c>
      <c r="H485" s="34">
        <v>43502</v>
      </c>
      <c r="I485" s="46">
        <f t="shared" si="7"/>
        <v>68.869165023011178</v>
      </c>
      <c r="L485" s="34">
        <v>45233</v>
      </c>
      <c r="M485" s="35">
        <v>1</v>
      </c>
      <c r="N485" s="33" t="s">
        <v>97</v>
      </c>
    </row>
    <row r="486" spans="2:14" x14ac:dyDescent="0.25">
      <c r="B486" s="33" t="s">
        <v>850</v>
      </c>
      <c r="C486" s="33" t="s">
        <v>110</v>
      </c>
      <c r="D486" s="33" t="s">
        <v>713</v>
      </c>
      <c r="E486" s="34">
        <v>45239</v>
      </c>
      <c r="F486" s="35" t="s">
        <v>111</v>
      </c>
      <c r="G486" s="35">
        <v>3</v>
      </c>
      <c r="H486" s="34">
        <v>40350</v>
      </c>
      <c r="I486" s="46">
        <f t="shared" si="7"/>
        <v>172.48520710059171</v>
      </c>
      <c r="L486" s="34">
        <v>45348</v>
      </c>
      <c r="M486" s="35">
        <v>3</v>
      </c>
      <c r="N486" s="33" t="s">
        <v>112</v>
      </c>
    </row>
    <row r="487" spans="2:14" x14ac:dyDescent="0.25">
      <c r="B487" s="33" t="s">
        <v>851</v>
      </c>
      <c r="C487" s="33" t="s">
        <v>154</v>
      </c>
      <c r="D487" s="33" t="s">
        <v>713</v>
      </c>
      <c r="E487" s="34">
        <v>44239</v>
      </c>
      <c r="F487" s="35" t="s">
        <v>92</v>
      </c>
      <c r="G487" s="35">
        <v>24</v>
      </c>
      <c r="H487" s="34">
        <v>45009</v>
      </c>
      <c r="I487" s="46">
        <f t="shared" si="7"/>
        <v>19.329388560157788</v>
      </c>
      <c r="L487" s="34">
        <v>45496</v>
      </c>
      <c r="M487" s="35">
        <v>8</v>
      </c>
      <c r="N487" s="33" t="s">
        <v>93</v>
      </c>
    </row>
    <row r="488" spans="2:14" x14ac:dyDescent="0.25">
      <c r="B488" s="33" t="s">
        <v>852</v>
      </c>
      <c r="C488" s="33" t="s">
        <v>223</v>
      </c>
      <c r="D488" s="33" t="s">
        <v>713</v>
      </c>
      <c r="E488" s="34">
        <v>45365</v>
      </c>
      <c r="F488" s="35" t="s">
        <v>162</v>
      </c>
      <c r="G488" s="35">
        <v>26</v>
      </c>
      <c r="H488" s="34">
        <v>45272</v>
      </c>
      <c r="I488" s="46">
        <f t="shared" si="7"/>
        <v>10.683760683760683</v>
      </c>
      <c r="L488" s="34">
        <v>45338</v>
      </c>
      <c r="M488" s="35">
        <v>9</v>
      </c>
      <c r="N488" s="33" t="s">
        <v>163</v>
      </c>
    </row>
    <row r="489" spans="2:14" x14ac:dyDescent="0.25">
      <c r="B489" s="33" t="s">
        <v>853</v>
      </c>
      <c r="C489" s="33" t="s">
        <v>154</v>
      </c>
      <c r="D489" s="33" t="s">
        <v>713</v>
      </c>
      <c r="E489" s="34">
        <v>45376</v>
      </c>
      <c r="F489" s="35" t="s">
        <v>92</v>
      </c>
      <c r="G489" s="35">
        <v>24</v>
      </c>
      <c r="H489" s="34">
        <v>45384</v>
      </c>
      <c r="I489" s="46">
        <f t="shared" si="7"/>
        <v>7.001972386587771</v>
      </c>
      <c r="L489" s="34">
        <v>45558</v>
      </c>
      <c r="M489" s="35">
        <v>8</v>
      </c>
      <c r="N489" s="33" t="s">
        <v>93</v>
      </c>
    </row>
    <row r="490" spans="2:14" x14ac:dyDescent="0.25">
      <c r="B490" s="33" t="s">
        <v>854</v>
      </c>
      <c r="C490" s="33" t="s">
        <v>95</v>
      </c>
      <c r="D490" s="33" t="s">
        <v>713</v>
      </c>
      <c r="E490" s="34">
        <v>45377</v>
      </c>
      <c r="F490" s="35" t="s">
        <v>96</v>
      </c>
      <c r="G490" s="35">
        <v>1</v>
      </c>
      <c r="H490" s="34">
        <v>43187</v>
      </c>
      <c r="I490" s="46">
        <f t="shared" si="7"/>
        <v>79.224194608809995</v>
      </c>
      <c r="L490" s="34">
        <v>45387</v>
      </c>
      <c r="M490" s="35">
        <v>1</v>
      </c>
      <c r="N490" s="33" t="s">
        <v>97</v>
      </c>
    </row>
    <row r="491" spans="2:14" x14ac:dyDescent="0.25">
      <c r="B491" s="33" t="s">
        <v>855</v>
      </c>
      <c r="C491" s="33" t="s">
        <v>99</v>
      </c>
      <c r="D491" s="33" t="s">
        <v>713</v>
      </c>
      <c r="E491" s="34">
        <v>44664</v>
      </c>
      <c r="F491" s="35" t="s">
        <v>92</v>
      </c>
      <c r="G491" s="35">
        <v>24</v>
      </c>
      <c r="H491" s="34">
        <v>43395</v>
      </c>
      <c r="I491" s="46">
        <f t="shared" si="7"/>
        <v>72.386587771203153</v>
      </c>
      <c r="L491" s="34">
        <v>45604</v>
      </c>
      <c r="M491" s="35">
        <v>8</v>
      </c>
      <c r="N491" s="33" t="s">
        <v>93</v>
      </c>
    </row>
    <row r="492" spans="2:14" x14ac:dyDescent="0.25">
      <c r="B492" s="33" t="s">
        <v>856</v>
      </c>
      <c r="C492" s="33" t="s">
        <v>209</v>
      </c>
      <c r="D492" s="33" t="s">
        <v>713</v>
      </c>
      <c r="E492" s="34">
        <v>45384</v>
      </c>
      <c r="F492" s="35" t="s">
        <v>162</v>
      </c>
      <c r="G492" s="35">
        <v>26</v>
      </c>
      <c r="H492" s="34">
        <v>45398</v>
      </c>
      <c r="I492" s="46">
        <f t="shared" si="7"/>
        <v>6.5417488494411566</v>
      </c>
      <c r="L492" s="34">
        <v>45414</v>
      </c>
      <c r="M492" s="35">
        <v>9</v>
      </c>
      <c r="N492" s="33" t="s">
        <v>163</v>
      </c>
    </row>
    <row r="493" spans="2:14" x14ac:dyDescent="0.25">
      <c r="B493" s="33" t="s">
        <v>857</v>
      </c>
      <c r="C493" s="33" t="s">
        <v>400</v>
      </c>
      <c r="D493" s="33" t="s">
        <v>713</v>
      </c>
      <c r="E493" s="34">
        <v>45188</v>
      </c>
      <c r="F493" s="35" t="s">
        <v>106</v>
      </c>
      <c r="G493" s="35">
        <v>10</v>
      </c>
      <c r="H493" s="34">
        <v>41254</v>
      </c>
      <c r="I493" s="46">
        <f t="shared" si="7"/>
        <v>142.76791584483891</v>
      </c>
      <c r="L493" s="34">
        <v>45532</v>
      </c>
      <c r="M493" s="35" t="s">
        <v>107</v>
      </c>
      <c r="N493" s="33" t="s">
        <v>108</v>
      </c>
    </row>
    <row r="494" spans="2:14" x14ac:dyDescent="0.25">
      <c r="B494" s="33" t="s">
        <v>858</v>
      </c>
      <c r="C494" s="33" t="s">
        <v>859</v>
      </c>
      <c r="D494" s="33" t="s">
        <v>713</v>
      </c>
      <c r="E494" s="34">
        <v>45407</v>
      </c>
      <c r="F494" s="35" t="s">
        <v>92</v>
      </c>
      <c r="G494" s="35">
        <v>24</v>
      </c>
      <c r="H494" s="34">
        <v>45407</v>
      </c>
      <c r="I494" s="46">
        <f t="shared" si="7"/>
        <v>6.245890861275476</v>
      </c>
      <c r="L494" s="34">
        <v>45407</v>
      </c>
      <c r="M494" s="35">
        <v>8</v>
      </c>
      <c r="N494" s="33" t="s">
        <v>93</v>
      </c>
    </row>
    <row r="495" spans="2:14" x14ac:dyDescent="0.25">
      <c r="B495" s="33" t="s">
        <v>860</v>
      </c>
      <c r="C495" s="33" t="s">
        <v>566</v>
      </c>
      <c r="D495" s="33" t="s">
        <v>713</v>
      </c>
      <c r="E495" s="34">
        <v>43594</v>
      </c>
      <c r="F495" s="35" t="s">
        <v>111</v>
      </c>
      <c r="G495" s="35">
        <v>3</v>
      </c>
      <c r="H495" s="34">
        <v>45439</v>
      </c>
      <c r="I495" s="46">
        <f t="shared" si="7"/>
        <v>5.1939513477975012</v>
      </c>
      <c r="L495" s="34">
        <v>45439</v>
      </c>
      <c r="M495" s="35">
        <v>3</v>
      </c>
      <c r="N495" s="33" t="s">
        <v>112</v>
      </c>
    </row>
    <row r="496" spans="2:14" x14ac:dyDescent="0.25">
      <c r="B496" s="33" t="s">
        <v>861</v>
      </c>
      <c r="C496" s="33" t="s">
        <v>223</v>
      </c>
      <c r="D496" s="33" t="s">
        <v>713</v>
      </c>
      <c r="E496" s="34">
        <v>45444</v>
      </c>
      <c r="F496" s="35" t="s">
        <v>162</v>
      </c>
      <c r="G496" s="35">
        <v>26</v>
      </c>
      <c r="H496" s="34">
        <v>45447</v>
      </c>
      <c r="I496" s="46">
        <f t="shared" si="7"/>
        <v>4.9309664694280073</v>
      </c>
      <c r="L496" s="34">
        <v>45447</v>
      </c>
      <c r="M496" s="35">
        <v>9</v>
      </c>
      <c r="N496" s="33" t="s">
        <v>163</v>
      </c>
    </row>
    <row r="497" spans="2:14" x14ac:dyDescent="0.25">
      <c r="B497" s="33" t="s">
        <v>862</v>
      </c>
      <c r="C497" s="33" t="s">
        <v>154</v>
      </c>
      <c r="D497" s="33" t="s">
        <v>713</v>
      </c>
      <c r="E497" s="34">
        <v>45440</v>
      </c>
      <c r="F497" s="35" t="s">
        <v>92</v>
      </c>
      <c r="G497" s="35">
        <v>24</v>
      </c>
      <c r="H497" s="34">
        <v>45443</v>
      </c>
      <c r="I497" s="46">
        <f t="shared" si="7"/>
        <v>5.0624589086127543</v>
      </c>
      <c r="L497" s="34">
        <v>45443</v>
      </c>
      <c r="M497" s="35">
        <v>8</v>
      </c>
      <c r="N497" s="33" t="s">
        <v>93</v>
      </c>
    </row>
    <row r="498" spans="2:14" x14ac:dyDescent="0.25">
      <c r="B498" s="33" t="s">
        <v>863</v>
      </c>
      <c r="C498" s="33" t="s">
        <v>864</v>
      </c>
      <c r="D498" s="33" t="s">
        <v>713</v>
      </c>
      <c r="E498" s="34">
        <v>45125</v>
      </c>
      <c r="F498" s="35" t="s">
        <v>111</v>
      </c>
      <c r="G498" s="35">
        <v>4</v>
      </c>
      <c r="H498" s="34">
        <v>45314</v>
      </c>
      <c r="I498" s="46">
        <f t="shared" si="7"/>
        <v>9.3030900723208418</v>
      </c>
      <c r="L498" s="34">
        <v>45314</v>
      </c>
      <c r="M498" s="35">
        <v>3</v>
      </c>
      <c r="N498" s="33" t="s">
        <v>112</v>
      </c>
    </row>
    <row r="499" spans="2:14" x14ac:dyDescent="0.25">
      <c r="B499" s="33" t="s">
        <v>865</v>
      </c>
      <c r="C499" s="33" t="s">
        <v>866</v>
      </c>
      <c r="D499" s="33" t="s">
        <v>713</v>
      </c>
      <c r="E499" s="34">
        <v>40493</v>
      </c>
      <c r="F499" s="35" t="s">
        <v>111</v>
      </c>
      <c r="G499" s="35">
        <v>4</v>
      </c>
      <c r="H499" s="34">
        <v>42186</v>
      </c>
      <c r="I499" s="46">
        <f t="shared" si="7"/>
        <v>112.13017751479289</v>
      </c>
      <c r="L499" s="34">
        <v>45231</v>
      </c>
      <c r="M499" s="35">
        <v>3</v>
      </c>
      <c r="N499" s="33" t="s">
        <v>112</v>
      </c>
    </row>
    <row r="500" spans="2:14" x14ac:dyDescent="0.25">
      <c r="B500" s="33" t="s">
        <v>867</v>
      </c>
      <c r="C500" s="33" t="s">
        <v>200</v>
      </c>
      <c r="D500" s="33" t="s">
        <v>713</v>
      </c>
      <c r="E500" s="34">
        <v>45446</v>
      </c>
      <c r="F500" s="35" t="s">
        <v>92</v>
      </c>
      <c r="G500" s="35">
        <v>24</v>
      </c>
      <c r="H500" s="34">
        <v>42663</v>
      </c>
      <c r="I500" s="46">
        <f t="shared" si="7"/>
        <v>96.449704142011825</v>
      </c>
      <c r="L500" s="34">
        <v>45561</v>
      </c>
      <c r="M500" s="35">
        <v>8</v>
      </c>
      <c r="N500" s="33" t="s">
        <v>93</v>
      </c>
    </row>
    <row r="501" spans="2:14" x14ac:dyDescent="0.25">
      <c r="B501" s="33" t="s">
        <v>868</v>
      </c>
      <c r="C501" s="33" t="s">
        <v>120</v>
      </c>
      <c r="D501" s="33" t="s">
        <v>713</v>
      </c>
      <c r="E501" s="34">
        <v>44733</v>
      </c>
      <c r="F501" s="35" t="s">
        <v>92</v>
      </c>
      <c r="G501" s="35">
        <v>24</v>
      </c>
      <c r="H501" s="34">
        <v>42833</v>
      </c>
      <c r="I501" s="46">
        <f t="shared" si="7"/>
        <v>90.861275476660083</v>
      </c>
      <c r="L501" s="34">
        <v>45464</v>
      </c>
      <c r="M501" s="35">
        <v>8</v>
      </c>
      <c r="N501" s="33" t="s">
        <v>93</v>
      </c>
    </row>
    <row r="502" spans="2:14" x14ac:dyDescent="0.25">
      <c r="B502" s="33" t="s">
        <v>869</v>
      </c>
      <c r="C502" s="33" t="s">
        <v>110</v>
      </c>
      <c r="D502" s="33" t="s">
        <v>713</v>
      </c>
      <c r="E502" s="34">
        <v>45372</v>
      </c>
      <c r="F502" s="35" t="s">
        <v>111</v>
      </c>
      <c r="G502" s="35">
        <v>3</v>
      </c>
      <c r="H502" s="34">
        <v>42907</v>
      </c>
      <c r="I502" s="46">
        <f t="shared" si="7"/>
        <v>88.428665351742268</v>
      </c>
      <c r="L502" s="34">
        <v>45471</v>
      </c>
      <c r="M502" s="35">
        <v>3</v>
      </c>
      <c r="N502" s="33" t="s">
        <v>112</v>
      </c>
    </row>
    <row r="503" spans="2:14" x14ac:dyDescent="0.25">
      <c r="B503" s="33" t="s">
        <v>870</v>
      </c>
      <c r="C503" s="33" t="s">
        <v>223</v>
      </c>
      <c r="D503" s="33" t="s">
        <v>713</v>
      </c>
      <c r="E503" s="34">
        <v>45456</v>
      </c>
      <c r="F503" s="35" t="s">
        <v>162</v>
      </c>
      <c r="G503" s="35">
        <v>26</v>
      </c>
      <c r="H503" s="34">
        <v>45471</v>
      </c>
      <c r="I503" s="46">
        <f t="shared" si="7"/>
        <v>4.1420118343195265</v>
      </c>
      <c r="L503" s="34">
        <v>45471</v>
      </c>
      <c r="M503" s="35">
        <v>9</v>
      </c>
      <c r="N503" s="33" t="s">
        <v>163</v>
      </c>
    </row>
    <row r="504" spans="2:14" x14ac:dyDescent="0.25">
      <c r="B504" s="33" t="s">
        <v>871</v>
      </c>
      <c r="C504" s="33" t="s">
        <v>872</v>
      </c>
      <c r="D504" s="33" t="s">
        <v>713</v>
      </c>
      <c r="E504" s="34">
        <v>45425</v>
      </c>
      <c r="F504" s="35" t="s">
        <v>117</v>
      </c>
      <c r="G504" s="35">
        <v>31</v>
      </c>
      <c r="H504" s="34">
        <v>41091</v>
      </c>
      <c r="I504" s="46">
        <f t="shared" si="7"/>
        <v>148.12623274161734</v>
      </c>
      <c r="L504" s="34">
        <v>45475</v>
      </c>
      <c r="M504" s="35">
        <v>14</v>
      </c>
      <c r="N504" s="33" t="s">
        <v>118</v>
      </c>
    </row>
    <row r="505" spans="2:14" x14ac:dyDescent="0.25">
      <c r="B505" s="33" t="s">
        <v>873</v>
      </c>
      <c r="C505" s="33" t="s">
        <v>874</v>
      </c>
      <c r="D505" s="33" t="s">
        <v>713</v>
      </c>
      <c r="E505" s="34">
        <v>45320</v>
      </c>
      <c r="F505" s="35" t="s">
        <v>130</v>
      </c>
      <c r="G505" s="35">
        <v>23</v>
      </c>
      <c r="H505" s="34">
        <v>45475</v>
      </c>
      <c r="I505" s="46">
        <f t="shared" si="7"/>
        <v>4.0105193951347795</v>
      </c>
      <c r="L505" s="34">
        <v>45496</v>
      </c>
      <c r="M505" s="35">
        <v>12</v>
      </c>
      <c r="N505" s="33" t="s">
        <v>131</v>
      </c>
    </row>
    <row r="506" spans="2:14" x14ac:dyDescent="0.25">
      <c r="B506" s="33" t="s">
        <v>875</v>
      </c>
      <c r="C506" s="33" t="s">
        <v>282</v>
      </c>
      <c r="D506" s="33" t="s">
        <v>713</v>
      </c>
      <c r="E506" s="34">
        <v>45492</v>
      </c>
      <c r="F506" s="35" t="s">
        <v>283</v>
      </c>
      <c r="G506" s="35">
        <v>7</v>
      </c>
      <c r="H506" s="34">
        <v>44987</v>
      </c>
      <c r="I506" s="46">
        <f t="shared" ref="I506:I568" si="8">+($H$1-H506)/30.42</f>
        <v>20.052596975673897</v>
      </c>
      <c r="L506" s="34">
        <v>45492</v>
      </c>
      <c r="M506" s="35">
        <v>5</v>
      </c>
      <c r="N506" s="33" t="s">
        <v>410</v>
      </c>
    </row>
    <row r="507" spans="2:14" x14ac:dyDescent="0.25">
      <c r="B507" s="33" t="s">
        <v>876</v>
      </c>
      <c r="C507" s="33" t="s">
        <v>295</v>
      </c>
      <c r="D507" s="33" t="s">
        <v>713</v>
      </c>
      <c r="E507" s="34">
        <v>45390</v>
      </c>
      <c r="F507" s="35" t="s">
        <v>102</v>
      </c>
      <c r="G507" s="35">
        <v>20</v>
      </c>
      <c r="H507" s="34">
        <v>44991</v>
      </c>
      <c r="I507" s="46">
        <f t="shared" si="8"/>
        <v>19.92110453648915</v>
      </c>
      <c r="L507" s="34">
        <v>45489</v>
      </c>
      <c r="M507" s="35">
        <v>10</v>
      </c>
      <c r="N507" s="33" t="s">
        <v>103</v>
      </c>
    </row>
    <row r="508" spans="2:14" x14ac:dyDescent="0.25">
      <c r="B508" s="33" t="s">
        <v>877</v>
      </c>
      <c r="C508" s="33" t="s">
        <v>611</v>
      </c>
      <c r="D508" s="33" t="s">
        <v>713</v>
      </c>
      <c r="E508" s="34">
        <v>43642</v>
      </c>
      <c r="F508" s="35" t="s">
        <v>92</v>
      </c>
      <c r="G508" s="35">
        <v>24</v>
      </c>
      <c r="H508" s="34">
        <v>43651</v>
      </c>
      <c r="I508" s="46">
        <f t="shared" si="8"/>
        <v>63.971071663379355</v>
      </c>
      <c r="L508" s="34">
        <v>45488</v>
      </c>
      <c r="M508" s="35">
        <v>8</v>
      </c>
      <c r="N508" s="33" t="s">
        <v>93</v>
      </c>
    </row>
    <row r="509" spans="2:14" x14ac:dyDescent="0.25">
      <c r="B509" s="33" t="s">
        <v>878</v>
      </c>
      <c r="C509" s="33" t="s">
        <v>402</v>
      </c>
      <c r="D509" s="33" t="s">
        <v>713</v>
      </c>
      <c r="E509" s="34">
        <v>45463</v>
      </c>
      <c r="F509" s="35" t="s">
        <v>96</v>
      </c>
      <c r="G509" s="35">
        <v>1</v>
      </c>
      <c r="H509" s="34">
        <v>42738</v>
      </c>
      <c r="I509" s="46">
        <f t="shared" si="8"/>
        <v>93.984220907297825</v>
      </c>
      <c r="L509" s="34">
        <v>45489</v>
      </c>
      <c r="M509" s="35">
        <v>1</v>
      </c>
      <c r="N509" s="33" t="s">
        <v>97</v>
      </c>
    </row>
    <row r="510" spans="2:14" x14ac:dyDescent="0.25">
      <c r="B510" s="33" t="s">
        <v>879</v>
      </c>
      <c r="C510" s="33" t="s">
        <v>880</v>
      </c>
      <c r="D510" s="33" t="s">
        <v>713</v>
      </c>
      <c r="E510" s="34">
        <v>45484</v>
      </c>
      <c r="F510" s="35" t="s">
        <v>111</v>
      </c>
      <c r="G510" s="35">
        <v>3</v>
      </c>
      <c r="H510" s="34">
        <v>43528</v>
      </c>
      <c r="I510" s="46">
        <f t="shared" si="8"/>
        <v>68.014464168310312</v>
      </c>
      <c r="L510" s="34">
        <v>45608</v>
      </c>
      <c r="M510" s="35">
        <v>3</v>
      </c>
      <c r="N510" s="33" t="s">
        <v>112</v>
      </c>
    </row>
    <row r="511" spans="2:14" x14ac:dyDescent="0.25">
      <c r="B511" s="33" t="s">
        <v>881</v>
      </c>
      <c r="C511" s="33" t="s">
        <v>209</v>
      </c>
      <c r="D511" s="33" t="s">
        <v>713</v>
      </c>
      <c r="E511" s="34">
        <v>45484</v>
      </c>
      <c r="F511" s="35" t="s">
        <v>162</v>
      </c>
      <c r="G511" s="35">
        <v>26</v>
      </c>
      <c r="H511" s="34">
        <v>43307</v>
      </c>
      <c r="I511" s="46">
        <f t="shared" si="8"/>
        <v>75.279421433267586</v>
      </c>
      <c r="L511" s="34">
        <v>45492</v>
      </c>
      <c r="M511" s="35">
        <v>9</v>
      </c>
      <c r="N511" s="33" t="s">
        <v>163</v>
      </c>
    </row>
    <row r="512" spans="2:14" x14ac:dyDescent="0.25">
      <c r="B512" s="33" t="s">
        <v>882</v>
      </c>
      <c r="C512" s="33" t="s">
        <v>185</v>
      </c>
      <c r="D512" s="33" t="s">
        <v>713</v>
      </c>
      <c r="E512" s="34">
        <v>43084</v>
      </c>
      <c r="F512" s="35" t="s">
        <v>92</v>
      </c>
      <c r="G512" s="35">
        <v>24</v>
      </c>
      <c r="H512" s="34">
        <v>43125</v>
      </c>
      <c r="I512" s="46">
        <f t="shared" si="8"/>
        <v>81.262327416173562</v>
      </c>
      <c r="L512" s="34">
        <v>45618</v>
      </c>
      <c r="M512" s="35">
        <v>8</v>
      </c>
      <c r="N512" s="33" t="s">
        <v>93</v>
      </c>
    </row>
    <row r="513" spans="2:14" x14ac:dyDescent="0.25">
      <c r="B513" s="33" t="s">
        <v>883</v>
      </c>
      <c r="C513" s="33" t="s">
        <v>223</v>
      </c>
      <c r="D513" s="33" t="s">
        <v>713</v>
      </c>
      <c r="E513" s="34">
        <v>45502</v>
      </c>
      <c r="F513" s="35" t="s">
        <v>162</v>
      </c>
      <c r="G513" s="35">
        <v>26</v>
      </c>
      <c r="H513" s="34">
        <v>45506</v>
      </c>
      <c r="I513" s="46">
        <f t="shared" si="8"/>
        <v>2.9914529914529915</v>
      </c>
      <c r="L513" s="34">
        <v>45506</v>
      </c>
      <c r="M513" s="35">
        <v>9</v>
      </c>
      <c r="N513" s="33" t="s">
        <v>163</v>
      </c>
    </row>
    <row r="514" spans="2:14" x14ac:dyDescent="0.25">
      <c r="B514" s="33" t="s">
        <v>884</v>
      </c>
      <c r="C514" s="33" t="s">
        <v>202</v>
      </c>
      <c r="D514" s="33" t="s">
        <v>713</v>
      </c>
      <c r="E514" s="34">
        <v>45498</v>
      </c>
      <c r="F514" s="35" t="s">
        <v>92</v>
      </c>
      <c r="G514" s="35">
        <v>24</v>
      </c>
      <c r="H514" s="34">
        <v>45524</v>
      </c>
      <c r="I514" s="46">
        <f t="shared" si="8"/>
        <v>2.3997370151216302</v>
      </c>
      <c r="L514" s="34">
        <v>45524</v>
      </c>
      <c r="M514" s="35">
        <v>8</v>
      </c>
      <c r="N514" s="33" t="s">
        <v>93</v>
      </c>
    </row>
    <row r="515" spans="2:14" x14ac:dyDescent="0.25">
      <c r="B515" s="33" t="s">
        <v>885</v>
      </c>
      <c r="C515" s="33" t="s">
        <v>886</v>
      </c>
      <c r="D515" s="33" t="s">
        <v>713</v>
      </c>
      <c r="E515" s="34">
        <v>45517</v>
      </c>
      <c r="F515" s="35" t="s">
        <v>162</v>
      </c>
      <c r="G515" s="35">
        <v>26</v>
      </c>
      <c r="H515" s="34">
        <v>45334</v>
      </c>
      <c r="I515" s="46">
        <f t="shared" si="8"/>
        <v>8.6456278763971071</v>
      </c>
      <c r="L515" s="34">
        <v>45608</v>
      </c>
      <c r="M515" s="35">
        <v>9</v>
      </c>
      <c r="N515" s="33" t="s">
        <v>163</v>
      </c>
    </row>
    <row r="516" spans="2:14" x14ac:dyDescent="0.25">
      <c r="B516" s="33" t="s">
        <v>887</v>
      </c>
      <c r="C516" s="33" t="s">
        <v>223</v>
      </c>
      <c r="D516" s="33" t="s">
        <v>713</v>
      </c>
      <c r="E516" s="34">
        <v>45530</v>
      </c>
      <c r="F516" s="35" t="s">
        <v>162</v>
      </c>
      <c r="G516" s="35">
        <v>26</v>
      </c>
      <c r="H516" s="34">
        <v>45538</v>
      </c>
      <c r="I516" s="46">
        <f t="shared" si="8"/>
        <v>1.9395134779750163</v>
      </c>
      <c r="L516" s="34">
        <v>45538</v>
      </c>
      <c r="M516" s="35">
        <v>9</v>
      </c>
      <c r="N516" s="33" t="s">
        <v>163</v>
      </c>
    </row>
    <row r="517" spans="2:14" x14ac:dyDescent="0.25">
      <c r="B517" s="33" t="s">
        <v>888</v>
      </c>
      <c r="C517" s="33" t="s">
        <v>304</v>
      </c>
      <c r="D517" s="33" t="s">
        <v>713</v>
      </c>
      <c r="E517" s="34">
        <v>43059</v>
      </c>
      <c r="F517" s="35" t="s">
        <v>139</v>
      </c>
      <c r="G517" s="35">
        <v>29</v>
      </c>
      <c r="H517" s="34">
        <v>41149</v>
      </c>
      <c r="I517" s="46">
        <f t="shared" si="8"/>
        <v>146.21959237343853</v>
      </c>
      <c r="L517" s="34">
        <v>45555</v>
      </c>
      <c r="M517" s="35">
        <v>18</v>
      </c>
      <c r="N517" s="33" t="s">
        <v>140</v>
      </c>
    </row>
    <row r="518" spans="2:14" x14ac:dyDescent="0.25">
      <c r="B518" s="33" t="s">
        <v>889</v>
      </c>
      <c r="C518" s="33" t="s">
        <v>209</v>
      </c>
      <c r="D518" s="33" t="s">
        <v>713</v>
      </c>
      <c r="E518" s="34">
        <v>43601</v>
      </c>
      <c r="F518" s="35" t="s">
        <v>162</v>
      </c>
      <c r="G518" s="35">
        <v>26</v>
      </c>
      <c r="H518" s="34">
        <v>41821</v>
      </c>
      <c r="I518" s="46">
        <f t="shared" si="8"/>
        <v>124.12886259040104</v>
      </c>
      <c r="L518" s="34">
        <v>45559</v>
      </c>
      <c r="M518" s="35">
        <v>9</v>
      </c>
      <c r="N518" s="33" t="s">
        <v>163</v>
      </c>
    </row>
    <row r="519" spans="2:14" x14ac:dyDescent="0.25">
      <c r="B519" s="33" t="s">
        <v>890</v>
      </c>
      <c r="C519" s="33" t="s">
        <v>202</v>
      </c>
      <c r="D519" s="33" t="s">
        <v>713</v>
      </c>
      <c r="E519" s="34">
        <v>45530</v>
      </c>
      <c r="F519" s="35" t="s">
        <v>92</v>
      </c>
      <c r="G519" s="35">
        <v>24</v>
      </c>
      <c r="H519" s="34">
        <v>45548</v>
      </c>
      <c r="I519" s="46">
        <f t="shared" si="8"/>
        <v>1.6107823800131491</v>
      </c>
      <c r="L519" s="34">
        <v>45548</v>
      </c>
      <c r="M519" s="35">
        <v>8</v>
      </c>
      <c r="N519" s="33" t="s">
        <v>93</v>
      </c>
    </row>
    <row r="520" spans="2:14" x14ac:dyDescent="0.25">
      <c r="B520" s="33" t="s">
        <v>891</v>
      </c>
      <c r="C520" s="33" t="s">
        <v>110</v>
      </c>
      <c r="D520" s="33" t="s">
        <v>713</v>
      </c>
      <c r="E520" s="34">
        <v>43213</v>
      </c>
      <c r="F520" s="35" t="s">
        <v>111</v>
      </c>
      <c r="G520" s="35">
        <v>3</v>
      </c>
      <c r="H520" s="34">
        <v>42752</v>
      </c>
      <c r="I520" s="46">
        <f t="shared" si="8"/>
        <v>93.523997370151207</v>
      </c>
      <c r="L520" s="34">
        <v>45555</v>
      </c>
      <c r="M520" s="35">
        <v>3</v>
      </c>
      <c r="N520" s="33" t="s">
        <v>112</v>
      </c>
    </row>
    <row r="521" spans="2:14" x14ac:dyDescent="0.25">
      <c r="B521" s="33" t="s">
        <v>892</v>
      </c>
      <c r="C521" s="33" t="s">
        <v>402</v>
      </c>
      <c r="D521" s="33" t="s">
        <v>713</v>
      </c>
      <c r="E521" s="34">
        <v>45538</v>
      </c>
      <c r="F521" s="35" t="s">
        <v>96</v>
      </c>
      <c r="G521" s="35">
        <v>1</v>
      </c>
      <c r="H521" s="34">
        <v>40800</v>
      </c>
      <c r="I521" s="46">
        <f t="shared" si="8"/>
        <v>157.69230769230768</v>
      </c>
      <c r="L521" s="34">
        <v>45561</v>
      </c>
      <c r="M521" s="35">
        <v>1</v>
      </c>
      <c r="N521" s="33" t="s">
        <v>97</v>
      </c>
    </row>
    <row r="522" spans="2:14" x14ac:dyDescent="0.25">
      <c r="B522" s="33" t="s">
        <v>893</v>
      </c>
      <c r="C522" s="33" t="s">
        <v>154</v>
      </c>
      <c r="D522" s="33" t="s">
        <v>713</v>
      </c>
      <c r="E522" s="34">
        <v>45496</v>
      </c>
      <c r="F522" s="35" t="s">
        <v>92</v>
      </c>
      <c r="G522" s="35">
        <v>24</v>
      </c>
      <c r="H522" s="34">
        <v>45573</v>
      </c>
      <c r="I522" s="46">
        <f t="shared" si="8"/>
        <v>0.78895463510848118</v>
      </c>
      <c r="L522" s="34">
        <v>45573</v>
      </c>
      <c r="M522" s="35">
        <v>8</v>
      </c>
      <c r="N522" s="33" t="s">
        <v>93</v>
      </c>
    </row>
    <row r="523" spans="2:14" x14ac:dyDescent="0.25">
      <c r="B523" s="33" t="s">
        <v>894</v>
      </c>
      <c r="C523" s="33" t="s">
        <v>402</v>
      </c>
      <c r="D523" s="33" t="s">
        <v>713</v>
      </c>
      <c r="E523" s="34">
        <v>45517</v>
      </c>
      <c r="F523" s="35" t="s">
        <v>96</v>
      </c>
      <c r="G523" s="35">
        <v>1</v>
      </c>
      <c r="H523" s="34">
        <v>39828</v>
      </c>
      <c r="I523" s="46">
        <f t="shared" si="8"/>
        <v>189.64497041420117</v>
      </c>
      <c r="L523" s="34">
        <v>45573</v>
      </c>
      <c r="M523" s="35">
        <v>1</v>
      </c>
      <c r="N523" s="33" t="s">
        <v>97</v>
      </c>
    </row>
    <row r="524" spans="2:14" x14ac:dyDescent="0.25">
      <c r="B524" s="33" t="s">
        <v>895</v>
      </c>
      <c r="C524" s="33" t="s">
        <v>418</v>
      </c>
      <c r="D524" s="33" t="s">
        <v>713</v>
      </c>
      <c r="E524" s="34">
        <v>45548</v>
      </c>
      <c r="F524" s="35" t="s">
        <v>102</v>
      </c>
      <c r="G524" s="35">
        <v>20</v>
      </c>
      <c r="H524" s="34">
        <v>45548</v>
      </c>
      <c r="I524" s="46">
        <f t="shared" si="8"/>
        <v>1.6107823800131491</v>
      </c>
      <c r="L524" s="34">
        <v>45548</v>
      </c>
      <c r="M524" s="35">
        <v>10</v>
      </c>
      <c r="N524" s="33" t="s">
        <v>410</v>
      </c>
    </row>
    <row r="525" spans="2:14" x14ac:dyDescent="0.25">
      <c r="B525" s="33" t="s">
        <v>896</v>
      </c>
      <c r="C525" s="33" t="s">
        <v>154</v>
      </c>
      <c r="D525" s="33" t="s">
        <v>713</v>
      </c>
      <c r="E525" s="34">
        <v>45572</v>
      </c>
      <c r="F525" s="35" t="s">
        <v>92</v>
      </c>
      <c r="G525" s="35">
        <v>24</v>
      </c>
      <c r="H525" s="34">
        <v>45224</v>
      </c>
      <c r="I525" s="46">
        <f t="shared" si="8"/>
        <v>12.261669953977645</v>
      </c>
      <c r="L525" s="34">
        <v>45583</v>
      </c>
      <c r="M525" s="35">
        <v>8</v>
      </c>
      <c r="N525" s="33" t="s">
        <v>93</v>
      </c>
    </row>
    <row r="526" spans="2:14" x14ac:dyDescent="0.25">
      <c r="B526" s="33" t="s">
        <v>897</v>
      </c>
      <c r="C526" s="33" t="s">
        <v>427</v>
      </c>
      <c r="D526" s="33" t="s">
        <v>713</v>
      </c>
      <c r="E526" s="34">
        <v>45572</v>
      </c>
      <c r="F526" s="35" t="s">
        <v>96</v>
      </c>
      <c r="G526" s="35">
        <v>1</v>
      </c>
      <c r="H526" s="34">
        <v>39967</v>
      </c>
      <c r="I526" s="46">
        <f t="shared" si="8"/>
        <v>185.07560815253123</v>
      </c>
      <c r="L526" s="34">
        <v>45583</v>
      </c>
      <c r="M526" s="35">
        <v>1</v>
      </c>
      <c r="N526" s="33" t="s">
        <v>97</v>
      </c>
    </row>
    <row r="527" spans="2:14" x14ac:dyDescent="0.25">
      <c r="B527" s="33" t="s">
        <v>898</v>
      </c>
      <c r="C527" s="33" t="s">
        <v>211</v>
      </c>
      <c r="D527" s="33" t="s">
        <v>713</v>
      </c>
      <c r="E527" s="34">
        <v>45554</v>
      </c>
      <c r="F527" s="35" t="s">
        <v>111</v>
      </c>
      <c r="G527" s="35">
        <v>3</v>
      </c>
      <c r="H527" s="34">
        <v>42816</v>
      </c>
      <c r="I527" s="46">
        <f t="shared" si="8"/>
        <v>91.420118343195256</v>
      </c>
      <c r="L527" s="34">
        <v>45580</v>
      </c>
      <c r="M527" s="35">
        <v>3</v>
      </c>
      <c r="N527" s="33" t="s">
        <v>112</v>
      </c>
    </row>
    <row r="528" spans="2:14" x14ac:dyDescent="0.25">
      <c r="B528" s="33" t="s">
        <v>899</v>
      </c>
      <c r="C528" s="33" t="s">
        <v>900</v>
      </c>
      <c r="D528" s="33" t="s">
        <v>713</v>
      </c>
      <c r="E528" s="34">
        <v>45580</v>
      </c>
      <c r="F528" s="35" t="s">
        <v>283</v>
      </c>
      <c r="G528" s="35">
        <v>8</v>
      </c>
      <c r="H528" s="34">
        <v>42917</v>
      </c>
      <c r="I528" s="46">
        <f t="shared" si="8"/>
        <v>88.099934253780404</v>
      </c>
      <c r="L528" s="34">
        <v>45593</v>
      </c>
      <c r="M528" s="35">
        <v>5</v>
      </c>
      <c r="N528" s="33" t="s">
        <v>284</v>
      </c>
    </row>
    <row r="529" spans="2:14" x14ac:dyDescent="0.25">
      <c r="B529" s="33" t="s">
        <v>901</v>
      </c>
      <c r="C529" s="33" t="s">
        <v>902</v>
      </c>
      <c r="D529" s="33" t="s">
        <v>713</v>
      </c>
      <c r="E529" s="34">
        <v>45153</v>
      </c>
      <c r="F529" s="35" t="s">
        <v>106</v>
      </c>
      <c r="G529" s="35">
        <v>10</v>
      </c>
      <c r="H529" s="34">
        <v>45439</v>
      </c>
      <c r="I529" s="46">
        <f t="shared" si="8"/>
        <v>5.1939513477975012</v>
      </c>
      <c r="L529" s="34">
        <v>45439</v>
      </c>
      <c r="M529" s="35" t="s">
        <v>107</v>
      </c>
      <c r="N529" s="33" t="s">
        <v>108</v>
      </c>
    </row>
    <row r="530" spans="2:14" x14ac:dyDescent="0.25">
      <c r="B530" s="33" t="s">
        <v>903</v>
      </c>
      <c r="C530" s="33" t="s">
        <v>154</v>
      </c>
      <c r="D530" s="33" t="s">
        <v>713</v>
      </c>
      <c r="E530" s="34">
        <v>45552</v>
      </c>
      <c r="F530" s="35" t="s">
        <v>92</v>
      </c>
      <c r="G530" s="35">
        <v>24</v>
      </c>
      <c r="H530" s="34">
        <v>45590</v>
      </c>
      <c r="I530" s="46">
        <f t="shared" si="8"/>
        <v>0.23011176857330704</v>
      </c>
      <c r="L530" s="34">
        <v>45590</v>
      </c>
      <c r="M530" s="35">
        <v>8</v>
      </c>
      <c r="N530" s="33" t="s">
        <v>93</v>
      </c>
    </row>
    <row r="531" spans="2:14" x14ac:dyDescent="0.25">
      <c r="B531" s="33" t="s">
        <v>904</v>
      </c>
      <c r="C531" s="33" t="s">
        <v>266</v>
      </c>
      <c r="D531" s="33" t="s">
        <v>713</v>
      </c>
      <c r="E531" s="34">
        <v>45593</v>
      </c>
      <c r="F531" s="35" t="s">
        <v>123</v>
      </c>
      <c r="G531" s="35">
        <v>5</v>
      </c>
      <c r="H531" s="34">
        <v>42013</v>
      </c>
      <c r="I531" s="46">
        <f t="shared" si="8"/>
        <v>117.8172255095332</v>
      </c>
      <c r="L531" s="34">
        <v>45595</v>
      </c>
      <c r="M531" s="35">
        <v>7</v>
      </c>
      <c r="N531" s="33" t="s">
        <v>124</v>
      </c>
    </row>
    <row r="532" spans="2:14" x14ac:dyDescent="0.25">
      <c r="B532" s="33" t="s">
        <v>905</v>
      </c>
      <c r="C532" s="33" t="s">
        <v>906</v>
      </c>
      <c r="D532" s="33" t="s">
        <v>713</v>
      </c>
      <c r="E532" s="34">
        <v>45566</v>
      </c>
      <c r="F532" s="35" t="s">
        <v>123</v>
      </c>
      <c r="G532" s="35">
        <v>5</v>
      </c>
      <c r="H532" s="34">
        <v>43006</v>
      </c>
      <c r="I532" s="46">
        <f t="shared" si="8"/>
        <v>85.174227481919786</v>
      </c>
      <c r="L532" s="34">
        <v>45594</v>
      </c>
      <c r="M532" s="35">
        <v>7</v>
      </c>
      <c r="N532" s="33" t="s">
        <v>124</v>
      </c>
    </row>
    <row r="533" spans="2:14" x14ac:dyDescent="0.25">
      <c r="B533" s="33" t="s">
        <v>907</v>
      </c>
      <c r="C533" s="33" t="s">
        <v>95</v>
      </c>
      <c r="D533" s="33" t="s">
        <v>713</v>
      </c>
      <c r="E533" s="34">
        <v>45586</v>
      </c>
      <c r="F533" s="35" t="s">
        <v>96</v>
      </c>
      <c r="G533" s="35">
        <v>1</v>
      </c>
      <c r="H533" s="34">
        <v>42250</v>
      </c>
      <c r="I533" s="46">
        <f t="shared" si="8"/>
        <v>110.02629848783694</v>
      </c>
      <c r="L533" s="34">
        <v>45597</v>
      </c>
      <c r="M533" s="35">
        <v>1</v>
      </c>
      <c r="N533" s="33" t="s">
        <v>97</v>
      </c>
    </row>
    <row r="534" spans="2:14" x14ac:dyDescent="0.25">
      <c r="B534" s="33" t="s">
        <v>908</v>
      </c>
      <c r="C534" s="33" t="s">
        <v>272</v>
      </c>
      <c r="D534" s="33" t="s">
        <v>713</v>
      </c>
      <c r="E534" s="34">
        <v>45190</v>
      </c>
      <c r="F534" s="35" t="s">
        <v>123</v>
      </c>
      <c r="G534" s="35">
        <v>6</v>
      </c>
      <c r="H534" s="34">
        <v>44943</v>
      </c>
      <c r="I534" s="46">
        <f t="shared" si="8"/>
        <v>21.499013806706113</v>
      </c>
      <c r="L534" s="34">
        <v>45621</v>
      </c>
      <c r="M534" s="35">
        <v>7</v>
      </c>
      <c r="N534" s="33" t="s">
        <v>124</v>
      </c>
    </row>
    <row r="535" spans="2:14" x14ac:dyDescent="0.25">
      <c r="B535" s="33" t="s">
        <v>909</v>
      </c>
      <c r="C535" s="33" t="s">
        <v>910</v>
      </c>
      <c r="D535" s="33" t="s">
        <v>713</v>
      </c>
      <c r="E535" s="34">
        <v>45573</v>
      </c>
      <c r="F535" s="35" t="s">
        <v>102</v>
      </c>
      <c r="G535" s="35">
        <v>18</v>
      </c>
      <c r="H535" s="34">
        <v>43343</v>
      </c>
      <c r="I535" s="46">
        <f t="shared" si="8"/>
        <v>74.095989480604857</v>
      </c>
      <c r="L535" s="34">
        <v>45604</v>
      </c>
      <c r="M535" s="35">
        <v>10</v>
      </c>
      <c r="N535" s="33" t="s">
        <v>103</v>
      </c>
    </row>
    <row r="536" spans="2:14" x14ac:dyDescent="0.25">
      <c r="B536" s="33" t="s">
        <v>911</v>
      </c>
      <c r="C536" s="33" t="s">
        <v>442</v>
      </c>
      <c r="D536" s="33" t="s">
        <v>713</v>
      </c>
      <c r="E536" s="34">
        <v>42080</v>
      </c>
      <c r="F536" s="35" t="s">
        <v>139</v>
      </c>
      <c r="G536" s="35">
        <v>29</v>
      </c>
      <c r="H536" s="34">
        <v>39387</v>
      </c>
      <c r="I536" s="46">
        <f t="shared" si="8"/>
        <v>204.1420118343195</v>
      </c>
      <c r="L536" s="34">
        <v>42599</v>
      </c>
      <c r="M536" s="35">
        <v>18</v>
      </c>
      <c r="N536" s="33" t="s">
        <v>140</v>
      </c>
    </row>
    <row r="537" spans="2:14" x14ac:dyDescent="0.25">
      <c r="B537" s="33" t="s">
        <v>912</v>
      </c>
      <c r="C537" s="33" t="s">
        <v>913</v>
      </c>
      <c r="D537" s="33" t="s">
        <v>713</v>
      </c>
      <c r="E537" s="34">
        <v>42796</v>
      </c>
      <c r="F537" s="35" t="s">
        <v>92</v>
      </c>
      <c r="G537" s="35">
        <v>24</v>
      </c>
      <c r="H537" s="34">
        <v>41645</v>
      </c>
      <c r="I537" s="46">
        <f t="shared" si="8"/>
        <v>129.91452991452991</v>
      </c>
      <c r="L537" s="34">
        <v>45209</v>
      </c>
      <c r="M537" s="35">
        <v>8</v>
      </c>
      <c r="N537" s="33" t="s">
        <v>93</v>
      </c>
    </row>
    <row r="538" spans="2:14" x14ac:dyDescent="0.25">
      <c r="B538" s="33" t="s">
        <v>914</v>
      </c>
      <c r="C538" s="33" t="s">
        <v>915</v>
      </c>
      <c r="D538" s="33" t="s">
        <v>713</v>
      </c>
      <c r="E538" s="34">
        <v>44317</v>
      </c>
      <c r="F538" s="35" t="s">
        <v>92</v>
      </c>
      <c r="G538" s="35">
        <v>24</v>
      </c>
      <c r="H538" s="34">
        <v>41787</v>
      </c>
      <c r="I538" s="46">
        <f t="shared" si="8"/>
        <v>125.24654832347139</v>
      </c>
      <c r="L538" s="34">
        <v>43746</v>
      </c>
      <c r="M538" s="35">
        <v>8</v>
      </c>
      <c r="N538" s="33" t="s">
        <v>93</v>
      </c>
    </row>
    <row r="539" spans="2:14" x14ac:dyDescent="0.25">
      <c r="B539" s="33" t="s">
        <v>916</v>
      </c>
      <c r="C539" s="33" t="s">
        <v>917</v>
      </c>
      <c r="D539" s="33" t="s">
        <v>713</v>
      </c>
      <c r="E539" s="34">
        <v>43969</v>
      </c>
      <c r="F539" s="35" t="s">
        <v>96</v>
      </c>
      <c r="G539" s="35">
        <v>1</v>
      </c>
      <c r="H539" s="34">
        <v>41873</v>
      </c>
      <c r="I539" s="46">
        <f t="shared" si="8"/>
        <v>122.41946088099934</v>
      </c>
      <c r="L539" s="34">
        <v>41976</v>
      </c>
      <c r="M539" s="35">
        <v>1</v>
      </c>
      <c r="N539" s="33" t="s">
        <v>97</v>
      </c>
    </row>
    <row r="540" spans="2:14" x14ac:dyDescent="0.25">
      <c r="B540" s="33" t="s">
        <v>918</v>
      </c>
      <c r="C540" s="33" t="s">
        <v>442</v>
      </c>
      <c r="D540" s="33" t="s">
        <v>713</v>
      </c>
      <c r="E540" s="34">
        <v>43763</v>
      </c>
      <c r="F540" s="35" t="s">
        <v>139</v>
      </c>
      <c r="G540" s="35">
        <v>29</v>
      </c>
      <c r="H540" s="34">
        <v>42073</v>
      </c>
      <c r="I540" s="46">
        <f t="shared" si="8"/>
        <v>115.84483892176199</v>
      </c>
      <c r="L540" s="34">
        <v>45614</v>
      </c>
      <c r="M540" s="35">
        <v>18</v>
      </c>
      <c r="N540" s="33" t="s">
        <v>140</v>
      </c>
    </row>
    <row r="541" spans="2:14" x14ac:dyDescent="0.25">
      <c r="B541" s="33" t="s">
        <v>919</v>
      </c>
      <c r="C541" s="33" t="s">
        <v>110</v>
      </c>
      <c r="D541" s="33" t="s">
        <v>713</v>
      </c>
      <c r="E541" s="34">
        <v>43545</v>
      </c>
      <c r="F541" s="35" t="s">
        <v>111</v>
      </c>
      <c r="G541" s="35">
        <v>3</v>
      </c>
      <c r="H541" s="34">
        <v>41091</v>
      </c>
      <c r="I541" s="46">
        <f t="shared" si="8"/>
        <v>148.12623274161734</v>
      </c>
      <c r="L541" s="34">
        <v>44172</v>
      </c>
      <c r="M541" s="35">
        <v>3</v>
      </c>
      <c r="N541" s="33" t="s">
        <v>112</v>
      </c>
    </row>
    <row r="542" spans="2:14" x14ac:dyDescent="0.25">
      <c r="B542" s="33" t="s">
        <v>920</v>
      </c>
      <c r="C542" s="33" t="s">
        <v>921</v>
      </c>
      <c r="D542" s="33" t="s">
        <v>713</v>
      </c>
      <c r="E542" s="34">
        <v>43202</v>
      </c>
      <c r="F542" s="35" t="s">
        <v>96</v>
      </c>
      <c r="G542" s="35">
        <v>1</v>
      </c>
      <c r="H542" s="34">
        <v>41821</v>
      </c>
      <c r="I542" s="46">
        <f t="shared" si="8"/>
        <v>124.12886259040104</v>
      </c>
      <c r="L542" s="34">
        <v>44343</v>
      </c>
      <c r="M542" s="35">
        <v>1</v>
      </c>
      <c r="N542" s="33" t="s">
        <v>97</v>
      </c>
    </row>
    <row r="543" spans="2:14" x14ac:dyDescent="0.25">
      <c r="B543" s="33" t="s">
        <v>922</v>
      </c>
      <c r="C543" s="33" t="s">
        <v>923</v>
      </c>
      <c r="D543" s="33" t="s">
        <v>713</v>
      </c>
      <c r="E543" s="34">
        <v>42398</v>
      </c>
      <c r="F543" s="35" t="s">
        <v>117</v>
      </c>
      <c r="G543" s="35">
        <v>31</v>
      </c>
      <c r="H543" s="34">
        <v>40927</v>
      </c>
      <c r="I543" s="46">
        <f t="shared" si="8"/>
        <v>153.51742274819196</v>
      </c>
      <c r="L543" s="34">
        <v>42335</v>
      </c>
      <c r="M543" s="35">
        <v>14</v>
      </c>
      <c r="N543" s="33" t="s">
        <v>118</v>
      </c>
    </row>
    <row r="544" spans="2:14" x14ac:dyDescent="0.25">
      <c r="B544" s="33" t="s">
        <v>924</v>
      </c>
      <c r="C544" s="33" t="s">
        <v>518</v>
      </c>
      <c r="D544" s="33" t="s">
        <v>713</v>
      </c>
      <c r="E544" s="34">
        <v>42795</v>
      </c>
      <c r="F544" s="35" t="s">
        <v>96</v>
      </c>
      <c r="G544" s="35">
        <v>1</v>
      </c>
      <c r="H544" s="34">
        <v>40912</v>
      </c>
      <c r="I544" s="46">
        <f t="shared" si="8"/>
        <v>154.01051939513476</v>
      </c>
      <c r="L544" s="34">
        <v>44083</v>
      </c>
      <c r="M544" s="35">
        <v>1</v>
      </c>
      <c r="N544" s="33" t="s">
        <v>97</v>
      </c>
    </row>
    <row r="545" spans="2:14" x14ac:dyDescent="0.25">
      <c r="B545" s="33" t="s">
        <v>925</v>
      </c>
      <c r="C545" s="33" t="s">
        <v>95</v>
      </c>
      <c r="D545" s="33" t="s">
        <v>713</v>
      </c>
      <c r="E545" s="34">
        <v>42711</v>
      </c>
      <c r="F545" s="35" t="s">
        <v>96</v>
      </c>
      <c r="G545" s="35">
        <v>1</v>
      </c>
      <c r="H545" s="34">
        <v>41827</v>
      </c>
      <c r="I545" s="46">
        <f t="shared" si="8"/>
        <v>123.93162393162392</v>
      </c>
      <c r="L545" s="34">
        <v>44015</v>
      </c>
      <c r="M545" s="35">
        <v>1</v>
      </c>
      <c r="N545" s="33" t="s">
        <v>97</v>
      </c>
    </row>
    <row r="546" spans="2:14" x14ac:dyDescent="0.25">
      <c r="B546" s="33" t="s">
        <v>926</v>
      </c>
      <c r="C546" s="33" t="s">
        <v>927</v>
      </c>
      <c r="D546" s="33" t="s">
        <v>713</v>
      </c>
      <c r="E546" s="34">
        <v>42755</v>
      </c>
      <c r="F546" s="35" t="s">
        <v>92</v>
      </c>
      <c r="G546" s="35">
        <v>24</v>
      </c>
      <c r="H546" s="34">
        <v>40931</v>
      </c>
      <c r="I546" s="46">
        <f t="shared" si="8"/>
        <v>153.38593030900722</v>
      </c>
      <c r="L546" s="34">
        <v>45154</v>
      </c>
      <c r="M546" s="35">
        <v>8</v>
      </c>
      <c r="N546" s="33" t="s">
        <v>93</v>
      </c>
    </row>
    <row r="547" spans="2:14" x14ac:dyDescent="0.25">
      <c r="B547" s="33" t="s">
        <v>928</v>
      </c>
      <c r="C547" s="33" t="s">
        <v>221</v>
      </c>
      <c r="D547" s="33" t="s">
        <v>713</v>
      </c>
      <c r="E547" s="34">
        <v>40905</v>
      </c>
      <c r="F547" s="35" t="s">
        <v>96</v>
      </c>
      <c r="G547" s="35">
        <v>1</v>
      </c>
      <c r="H547" s="34">
        <v>40941</v>
      </c>
      <c r="I547" s="46">
        <f t="shared" si="8"/>
        <v>153.05719921104534</v>
      </c>
      <c r="L547" s="34">
        <v>43998</v>
      </c>
      <c r="M547" s="35">
        <v>1</v>
      </c>
      <c r="N547" s="33" t="s">
        <v>97</v>
      </c>
    </row>
    <row r="548" spans="2:14" x14ac:dyDescent="0.25">
      <c r="B548" s="33" t="s">
        <v>929</v>
      </c>
      <c r="C548" s="33" t="s">
        <v>268</v>
      </c>
      <c r="D548" s="33" t="s">
        <v>713</v>
      </c>
      <c r="E548" s="34">
        <v>38800</v>
      </c>
      <c r="F548" s="35" t="s">
        <v>111</v>
      </c>
      <c r="G548" s="35">
        <v>3</v>
      </c>
      <c r="H548" s="34">
        <v>40913</v>
      </c>
      <c r="I548" s="46">
        <f t="shared" si="8"/>
        <v>153.97764628533858</v>
      </c>
      <c r="L548" s="34">
        <v>43906</v>
      </c>
      <c r="M548" s="35">
        <v>3</v>
      </c>
      <c r="N548" s="33" t="s">
        <v>112</v>
      </c>
    </row>
    <row r="549" spans="2:14" x14ac:dyDescent="0.25">
      <c r="B549" s="33" t="s">
        <v>930</v>
      </c>
      <c r="C549" s="33" t="s">
        <v>221</v>
      </c>
      <c r="D549" s="33" t="s">
        <v>713</v>
      </c>
      <c r="E549" s="34">
        <v>39624</v>
      </c>
      <c r="F549" s="35" t="s">
        <v>96</v>
      </c>
      <c r="G549" s="35">
        <v>1</v>
      </c>
      <c r="H549" s="34">
        <v>40913</v>
      </c>
      <c r="I549" s="46">
        <f t="shared" si="8"/>
        <v>153.97764628533858</v>
      </c>
      <c r="L549" s="34">
        <v>45162</v>
      </c>
      <c r="M549" s="35">
        <v>1</v>
      </c>
      <c r="N549" s="33" t="s">
        <v>97</v>
      </c>
    </row>
    <row r="550" spans="2:14" x14ac:dyDescent="0.25">
      <c r="B550" s="33" t="s">
        <v>931</v>
      </c>
      <c r="C550" s="33" t="s">
        <v>110</v>
      </c>
      <c r="D550" s="33" t="s">
        <v>713</v>
      </c>
      <c r="E550" s="34">
        <v>40290</v>
      </c>
      <c r="F550" s="35" t="s">
        <v>111</v>
      </c>
      <c r="G550" s="35">
        <v>3</v>
      </c>
      <c r="H550" s="34">
        <v>40913</v>
      </c>
      <c r="I550" s="46">
        <f t="shared" si="8"/>
        <v>153.97764628533858</v>
      </c>
      <c r="L550" s="34">
        <v>44013</v>
      </c>
      <c r="M550" s="35">
        <v>3</v>
      </c>
      <c r="N550" s="33" t="s">
        <v>112</v>
      </c>
    </row>
    <row r="551" spans="2:14" x14ac:dyDescent="0.25">
      <c r="B551" s="33" t="s">
        <v>932</v>
      </c>
      <c r="C551" s="33" t="s">
        <v>933</v>
      </c>
      <c r="D551" s="33" t="s">
        <v>713</v>
      </c>
      <c r="E551" s="34">
        <v>38065</v>
      </c>
      <c r="F551" s="35" t="s">
        <v>96</v>
      </c>
      <c r="G551" s="35">
        <v>1</v>
      </c>
      <c r="H551" s="34">
        <v>40913</v>
      </c>
      <c r="I551" s="46">
        <f t="shared" si="8"/>
        <v>153.97764628533858</v>
      </c>
      <c r="L551" s="34">
        <v>43906</v>
      </c>
      <c r="M551" s="35">
        <v>1</v>
      </c>
      <c r="N551" s="33" t="s">
        <v>97</v>
      </c>
    </row>
    <row r="552" spans="2:14" x14ac:dyDescent="0.25">
      <c r="B552" s="33" t="s">
        <v>934</v>
      </c>
      <c r="C552" s="33" t="s">
        <v>933</v>
      </c>
      <c r="D552" s="33" t="s">
        <v>713</v>
      </c>
      <c r="E552" s="34">
        <v>38293</v>
      </c>
      <c r="F552" s="35" t="s">
        <v>96</v>
      </c>
      <c r="G552" s="35">
        <v>1</v>
      </c>
      <c r="H552" s="34">
        <v>40913</v>
      </c>
      <c r="I552" s="46">
        <f t="shared" si="8"/>
        <v>153.97764628533858</v>
      </c>
      <c r="L552" s="34">
        <v>43906</v>
      </c>
      <c r="M552" s="35">
        <v>1</v>
      </c>
      <c r="N552" s="33" t="s">
        <v>97</v>
      </c>
    </row>
    <row r="553" spans="2:14" x14ac:dyDescent="0.25">
      <c r="B553" s="33" t="s">
        <v>935</v>
      </c>
      <c r="C553" s="33" t="s">
        <v>467</v>
      </c>
      <c r="D553" s="33" t="s">
        <v>713</v>
      </c>
      <c r="E553" s="34">
        <v>37746</v>
      </c>
      <c r="F553" s="35" t="s">
        <v>111</v>
      </c>
      <c r="G553" s="35">
        <v>3</v>
      </c>
      <c r="H553" s="34">
        <v>40913</v>
      </c>
      <c r="I553" s="46">
        <f t="shared" si="8"/>
        <v>153.97764628533858</v>
      </c>
      <c r="L553" s="34">
        <v>44994</v>
      </c>
      <c r="M553" s="35">
        <v>3</v>
      </c>
      <c r="N553" s="33" t="s">
        <v>112</v>
      </c>
    </row>
    <row r="554" spans="2:14" x14ac:dyDescent="0.25">
      <c r="B554" s="33" t="s">
        <v>936</v>
      </c>
      <c r="C554" s="33" t="s">
        <v>937</v>
      </c>
      <c r="D554" s="33" t="s">
        <v>713</v>
      </c>
      <c r="E554" s="34">
        <v>39911</v>
      </c>
      <c r="F554" s="35" t="s">
        <v>111</v>
      </c>
      <c r="G554" s="35">
        <v>3</v>
      </c>
      <c r="H554" s="34">
        <v>40913</v>
      </c>
      <c r="I554" s="46">
        <f t="shared" si="8"/>
        <v>153.97764628533858</v>
      </c>
      <c r="L554" s="34">
        <v>43906</v>
      </c>
      <c r="M554" s="35">
        <v>3</v>
      </c>
      <c r="N554" s="33" t="s">
        <v>112</v>
      </c>
    </row>
    <row r="555" spans="2:14" x14ac:dyDescent="0.25">
      <c r="B555" s="33" t="s">
        <v>938</v>
      </c>
      <c r="C555" s="33" t="s">
        <v>939</v>
      </c>
      <c r="D555" s="33" t="s">
        <v>713</v>
      </c>
      <c r="E555" s="34">
        <v>41061</v>
      </c>
      <c r="F555" s="35" t="s">
        <v>117</v>
      </c>
      <c r="G555" s="35">
        <v>31</v>
      </c>
      <c r="H555" s="34">
        <v>41009</v>
      </c>
      <c r="I555" s="46">
        <f t="shared" si="8"/>
        <v>150.82182774490465</v>
      </c>
      <c r="L555" s="34">
        <v>42439</v>
      </c>
      <c r="M555" s="35">
        <v>14</v>
      </c>
      <c r="N555" s="33" t="s">
        <v>118</v>
      </c>
    </row>
    <row r="556" spans="2:14" x14ac:dyDescent="0.25">
      <c r="B556" s="33" t="s">
        <v>940</v>
      </c>
      <c r="C556" s="33" t="s">
        <v>941</v>
      </c>
      <c r="D556" s="33" t="s">
        <v>713</v>
      </c>
      <c r="E556" s="34">
        <v>38792</v>
      </c>
      <c r="F556" s="35" t="s">
        <v>117</v>
      </c>
      <c r="G556" s="35">
        <v>31</v>
      </c>
      <c r="H556" s="34">
        <v>40913</v>
      </c>
      <c r="I556" s="46">
        <f t="shared" si="8"/>
        <v>153.97764628533858</v>
      </c>
      <c r="L556" s="34">
        <v>41640</v>
      </c>
      <c r="M556" s="35">
        <v>14</v>
      </c>
      <c r="N556" s="33" t="s">
        <v>118</v>
      </c>
    </row>
    <row r="557" spans="2:14" x14ac:dyDescent="0.25">
      <c r="B557" s="33" t="s">
        <v>942</v>
      </c>
      <c r="C557" s="33" t="s">
        <v>322</v>
      </c>
      <c r="D557" s="33" t="s">
        <v>713</v>
      </c>
      <c r="E557" s="34">
        <v>41814</v>
      </c>
      <c r="F557" s="35" t="s">
        <v>102</v>
      </c>
      <c r="G557" s="35">
        <v>16</v>
      </c>
      <c r="H557" s="34">
        <v>41169</v>
      </c>
      <c r="I557" s="46">
        <f t="shared" si="8"/>
        <v>145.56213017751477</v>
      </c>
      <c r="L557" s="34">
        <v>45330</v>
      </c>
      <c r="M557" s="35">
        <v>10</v>
      </c>
      <c r="N557" s="33" t="s">
        <v>103</v>
      </c>
    </row>
    <row r="558" spans="2:14" x14ac:dyDescent="0.25">
      <c r="B558" s="33" t="s">
        <v>943</v>
      </c>
      <c r="C558" s="33" t="s">
        <v>944</v>
      </c>
      <c r="D558" s="33" t="s">
        <v>713</v>
      </c>
      <c r="E558" s="34">
        <v>43809</v>
      </c>
      <c r="F558" s="35" t="s">
        <v>180</v>
      </c>
      <c r="G558" s="35">
        <v>16</v>
      </c>
      <c r="H558" s="34">
        <v>40913</v>
      </c>
      <c r="I558" s="46">
        <f t="shared" si="8"/>
        <v>153.97764628533858</v>
      </c>
      <c r="L558" s="34">
        <v>45623</v>
      </c>
      <c r="M558" s="35">
        <v>2</v>
      </c>
      <c r="N558" s="33" t="s">
        <v>181</v>
      </c>
    </row>
    <row r="559" spans="2:14" x14ac:dyDescent="0.25">
      <c r="B559" s="33" t="s">
        <v>945</v>
      </c>
      <c r="C559" s="33" t="s">
        <v>555</v>
      </c>
      <c r="D559" s="33" t="s">
        <v>713</v>
      </c>
      <c r="E559" s="34">
        <v>43237</v>
      </c>
      <c r="F559" s="35" t="s">
        <v>106</v>
      </c>
      <c r="G559" s="35">
        <v>10</v>
      </c>
      <c r="H559" s="34">
        <v>41051</v>
      </c>
      <c r="I559" s="46">
        <f t="shared" si="8"/>
        <v>149.44115713346483</v>
      </c>
      <c r="L559" s="34">
        <v>44124</v>
      </c>
      <c r="M559" s="35" t="s">
        <v>107</v>
      </c>
      <c r="N559" s="33" t="s">
        <v>108</v>
      </c>
    </row>
    <row r="560" spans="2:14" x14ac:dyDescent="0.25">
      <c r="B560" s="33" t="s">
        <v>946</v>
      </c>
      <c r="C560" s="33" t="s">
        <v>947</v>
      </c>
      <c r="D560" s="33" t="s">
        <v>713</v>
      </c>
      <c r="E560" s="34">
        <v>35604</v>
      </c>
      <c r="F560" s="35" t="s">
        <v>123</v>
      </c>
      <c r="G560" s="35">
        <v>5</v>
      </c>
      <c r="H560" s="34">
        <v>41080</v>
      </c>
      <c r="I560" s="46">
        <f t="shared" si="8"/>
        <v>148.48783694937541</v>
      </c>
      <c r="L560" s="34">
        <v>44991</v>
      </c>
      <c r="M560" s="35">
        <v>7</v>
      </c>
      <c r="N560" s="33" t="s">
        <v>124</v>
      </c>
    </row>
    <row r="561" spans="2:14" x14ac:dyDescent="0.25">
      <c r="B561" s="33" t="s">
        <v>948</v>
      </c>
      <c r="C561" s="33" t="s">
        <v>949</v>
      </c>
      <c r="D561" s="33" t="s">
        <v>713</v>
      </c>
      <c r="E561" s="34">
        <v>38625</v>
      </c>
      <c r="F561" s="35" t="s">
        <v>139</v>
      </c>
      <c r="G561" s="35">
        <v>29</v>
      </c>
      <c r="H561" s="34">
        <v>41219</v>
      </c>
      <c r="I561" s="46">
        <f t="shared" si="8"/>
        <v>143.91847468770544</v>
      </c>
      <c r="L561" s="34">
        <v>42633</v>
      </c>
      <c r="M561" s="35">
        <v>18</v>
      </c>
      <c r="N561" s="33" t="s">
        <v>140</v>
      </c>
    </row>
    <row r="562" spans="2:14" x14ac:dyDescent="0.25">
      <c r="B562" s="33" t="s">
        <v>950</v>
      </c>
      <c r="C562" s="33" t="s">
        <v>221</v>
      </c>
      <c r="D562" s="33" t="s">
        <v>713</v>
      </c>
      <c r="E562" s="34">
        <v>39734</v>
      </c>
      <c r="F562" s="35" t="s">
        <v>111</v>
      </c>
      <c r="G562" s="35">
        <v>3</v>
      </c>
      <c r="H562" s="34">
        <v>40913</v>
      </c>
      <c r="I562" s="46">
        <f t="shared" si="8"/>
        <v>153.97764628533858</v>
      </c>
      <c r="L562" s="34">
        <v>44013</v>
      </c>
      <c r="M562" s="35">
        <v>3</v>
      </c>
      <c r="N562" s="33" t="s">
        <v>112</v>
      </c>
    </row>
    <row r="563" spans="2:14" x14ac:dyDescent="0.25">
      <c r="B563" s="33" t="s">
        <v>951</v>
      </c>
      <c r="C563" s="33" t="s">
        <v>464</v>
      </c>
      <c r="D563" s="33" t="s">
        <v>713</v>
      </c>
      <c r="E563" s="34">
        <v>41796</v>
      </c>
      <c r="F563" s="35" t="s">
        <v>96</v>
      </c>
      <c r="G563" s="35">
        <v>1</v>
      </c>
      <c r="H563" s="34">
        <v>41746</v>
      </c>
      <c r="I563" s="46">
        <f t="shared" si="8"/>
        <v>126.59434582511504</v>
      </c>
      <c r="L563" s="34">
        <v>44001</v>
      </c>
      <c r="M563" s="35">
        <v>1</v>
      </c>
      <c r="N563" s="33" t="s">
        <v>97</v>
      </c>
    </row>
    <row r="564" spans="2:14" x14ac:dyDescent="0.25">
      <c r="B564" s="33" t="s">
        <v>952</v>
      </c>
      <c r="C564" s="33" t="s">
        <v>464</v>
      </c>
      <c r="D564" s="33" t="s">
        <v>713</v>
      </c>
      <c r="E564" s="34">
        <v>40961</v>
      </c>
      <c r="F564" s="35" t="s">
        <v>96</v>
      </c>
      <c r="G564" s="35">
        <v>1</v>
      </c>
      <c r="H564" s="34">
        <v>40889</v>
      </c>
      <c r="I564" s="46">
        <f t="shared" si="8"/>
        <v>154.76660092044708</v>
      </c>
      <c r="L564" s="34">
        <v>43906</v>
      </c>
      <c r="M564" s="35">
        <v>1</v>
      </c>
      <c r="N564" s="33" t="s">
        <v>97</v>
      </c>
    </row>
    <row r="565" spans="2:14" x14ac:dyDescent="0.25">
      <c r="B565" s="33" t="s">
        <v>953</v>
      </c>
      <c r="C565" s="33" t="s">
        <v>95</v>
      </c>
      <c r="D565" s="33" t="s">
        <v>713</v>
      </c>
      <c r="E565" s="34">
        <v>41925</v>
      </c>
      <c r="F565" s="35" t="s">
        <v>96</v>
      </c>
      <c r="G565" s="35">
        <v>1</v>
      </c>
      <c r="H565" s="34">
        <v>41943</v>
      </c>
      <c r="I565" s="46">
        <f t="shared" si="8"/>
        <v>120.11834319526626</v>
      </c>
      <c r="L565" s="34">
        <v>43952</v>
      </c>
      <c r="M565" s="35">
        <v>1</v>
      </c>
      <c r="N565" s="33" t="s">
        <v>97</v>
      </c>
    </row>
    <row r="566" spans="2:14" x14ac:dyDescent="0.25">
      <c r="B566" s="33" t="s">
        <v>954</v>
      </c>
      <c r="C566" s="33" t="s">
        <v>95</v>
      </c>
      <c r="D566" s="33" t="s">
        <v>713</v>
      </c>
      <c r="E566" s="34">
        <v>41474</v>
      </c>
      <c r="F566" s="35" t="s">
        <v>96</v>
      </c>
      <c r="G566" s="35">
        <v>1</v>
      </c>
      <c r="H566" s="34">
        <v>40912</v>
      </c>
      <c r="I566" s="46">
        <f t="shared" si="8"/>
        <v>154.01051939513476</v>
      </c>
      <c r="L566" s="34">
        <v>44015</v>
      </c>
      <c r="M566" s="35">
        <v>1</v>
      </c>
      <c r="N566" s="33" t="s">
        <v>97</v>
      </c>
    </row>
    <row r="567" spans="2:14" x14ac:dyDescent="0.25">
      <c r="B567" s="33" t="s">
        <v>955</v>
      </c>
      <c r="C567" s="33" t="s">
        <v>514</v>
      </c>
      <c r="D567" s="33" t="s">
        <v>713</v>
      </c>
      <c r="E567" s="34">
        <v>41063</v>
      </c>
      <c r="F567" s="35" t="s">
        <v>96</v>
      </c>
      <c r="G567" s="35">
        <v>1</v>
      </c>
      <c r="H567" s="34">
        <v>40913</v>
      </c>
      <c r="I567" s="46">
        <f t="shared" si="8"/>
        <v>153.97764628533858</v>
      </c>
      <c r="L567" s="34">
        <v>43906</v>
      </c>
      <c r="M567" s="35">
        <v>1</v>
      </c>
      <c r="N567" s="33" t="s">
        <v>97</v>
      </c>
    </row>
    <row r="568" spans="2:14" x14ac:dyDescent="0.25">
      <c r="B568" s="33" t="s">
        <v>956</v>
      </c>
      <c r="C568" s="33" t="s">
        <v>221</v>
      </c>
      <c r="D568" s="33" t="s">
        <v>713</v>
      </c>
      <c r="E568" s="34">
        <v>41226</v>
      </c>
      <c r="F568" s="35" t="s">
        <v>96</v>
      </c>
      <c r="G568" s="35">
        <v>1</v>
      </c>
      <c r="H568" s="34">
        <v>40913</v>
      </c>
      <c r="I568" s="46">
        <f t="shared" si="8"/>
        <v>153.97764628533858</v>
      </c>
      <c r="L568" s="34">
        <v>43952</v>
      </c>
      <c r="M568" s="35">
        <v>1</v>
      </c>
      <c r="N568" s="33" t="s">
        <v>97</v>
      </c>
    </row>
    <row r="569" spans="2:14" x14ac:dyDescent="0.25">
      <c r="B569" s="33" t="s">
        <v>957</v>
      </c>
      <c r="C569" s="33" t="s">
        <v>518</v>
      </c>
      <c r="D569" s="33" t="s">
        <v>713</v>
      </c>
      <c r="E569" s="34">
        <v>37076</v>
      </c>
      <c r="F569" s="35" t="s">
        <v>96</v>
      </c>
      <c r="G569" s="35">
        <v>1</v>
      </c>
      <c r="H569" s="34">
        <v>40913</v>
      </c>
      <c r="I569" s="46">
        <f t="shared" ref="I569:I632" si="9">+($H$1-H569)/30.42</f>
        <v>153.97764628533858</v>
      </c>
      <c r="L569" s="34">
        <v>44007</v>
      </c>
      <c r="M569" s="35">
        <v>1</v>
      </c>
      <c r="N569" s="33" t="s">
        <v>97</v>
      </c>
    </row>
    <row r="570" spans="2:14" x14ac:dyDescent="0.25">
      <c r="B570" s="33" t="s">
        <v>958</v>
      </c>
      <c r="C570" s="33" t="s">
        <v>518</v>
      </c>
      <c r="D570" s="33" t="s">
        <v>713</v>
      </c>
      <c r="E570" s="34">
        <v>37859</v>
      </c>
      <c r="F570" s="35" t="s">
        <v>96</v>
      </c>
      <c r="G570" s="35">
        <v>1</v>
      </c>
      <c r="H570" s="34">
        <v>40913</v>
      </c>
      <c r="I570" s="46">
        <f t="shared" si="9"/>
        <v>153.97764628533858</v>
      </c>
      <c r="L570" s="34">
        <v>44039</v>
      </c>
      <c r="M570" s="35">
        <v>1</v>
      </c>
      <c r="N570" s="33" t="s">
        <v>97</v>
      </c>
    </row>
    <row r="571" spans="2:14" x14ac:dyDescent="0.25">
      <c r="B571" s="33" t="s">
        <v>959</v>
      </c>
      <c r="C571" s="33" t="s">
        <v>518</v>
      </c>
      <c r="D571" s="33" t="s">
        <v>713</v>
      </c>
      <c r="E571" s="34">
        <v>39099</v>
      </c>
      <c r="F571" s="35" t="s">
        <v>96</v>
      </c>
      <c r="G571" s="35">
        <v>1</v>
      </c>
      <c r="H571" s="34">
        <v>40913</v>
      </c>
      <c r="I571" s="46">
        <f t="shared" si="9"/>
        <v>153.97764628533858</v>
      </c>
      <c r="L571" s="34">
        <v>43998</v>
      </c>
      <c r="M571" s="35">
        <v>1</v>
      </c>
      <c r="N571" s="33" t="s">
        <v>97</v>
      </c>
    </row>
    <row r="572" spans="2:14" x14ac:dyDescent="0.25">
      <c r="B572" s="33" t="s">
        <v>960</v>
      </c>
      <c r="C572" s="33" t="s">
        <v>518</v>
      </c>
      <c r="D572" s="33" t="s">
        <v>713</v>
      </c>
      <c r="E572" s="34">
        <v>39118</v>
      </c>
      <c r="F572" s="35" t="s">
        <v>96</v>
      </c>
      <c r="G572" s="35">
        <v>1</v>
      </c>
      <c r="H572" s="34">
        <v>40913</v>
      </c>
      <c r="I572" s="46">
        <f t="shared" si="9"/>
        <v>153.97764628533858</v>
      </c>
      <c r="L572" s="34">
        <v>45502</v>
      </c>
      <c r="M572" s="35">
        <v>1</v>
      </c>
      <c r="N572" s="33" t="s">
        <v>97</v>
      </c>
    </row>
    <row r="573" spans="2:14" x14ac:dyDescent="0.25">
      <c r="B573" s="33" t="s">
        <v>961</v>
      </c>
      <c r="C573" s="33" t="s">
        <v>518</v>
      </c>
      <c r="D573" s="33" t="s">
        <v>713</v>
      </c>
      <c r="E573" s="34">
        <v>39436</v>
      </c>
      <c r="F573" s="35" t="s">
        <v>96</v>
      </c>
      <c r="G573" s="35">
        <v>1</v>
      </c>
      <c r="H573" s="34">
        <v>41080</v>
      </c>
      <c r="I573" s="46">
        <f t="shared" si="9"/>
        <v>148.48783694937541</v>
      </c>
      <c r="L573" s="34">
        <v>43906</v>
      </c>
      <c r="M573" s="35">
        <v>1</v>
      </c>
      <c r="N573" s="33" t="s">
        <v>97</v>
      </c>
    </row>
    <row r="574" spans="2:14" x14ac:dyDescent="0.25">
      <c r="B574" s="33" t="s">
        <v>962</v>
      </c>
      <c r="C574" s="33" t="s">
        <v>520</v>
      </c>
      <c r="D574" s="33" t="s">
        <v>713</v>
      </c>
      <c r="E574" s="34">
        <v>39856</v>
      </c>
      <c r="F574" s="35" t="s">
        <v>96</v>
      </c>
      <c r="G574" s="35">
        <v>1</v>
      </c>
      <c r="H574" s="34">
        <v>40913</v>
      </c>
      <c r="I574" s="46">
        <f t="shared" si="9"/>
        <v>153.97764628533858</v>
      </c>
      <c r="L574" s="34">
        <v>43906</v>
      </c>
      <c r="M574" s="35">
        <v>1</v>
      </c>
      <c r="N574" s="33" t="s">
        <v>97</v>
      </c>
    </row>
    <row r="575" spans="2:14" x14ac:dyDescent="0.25">
      <c r="B575" s="33" t="s">
        <v>963</v>
      </c>
      <c r="C575" s="33" t="s">
        <v>514</v>
      </c>
      <c r="D575" s="33" t="s">
        <v>713</v>
      </c>
      <c r="E575" s="34">
        <v>39609</v>
      </c>
      <c r="F575" s="35" t="s">
        <v>96</v>
      </c>
      <c r="G575" s="35">
        <v>1</v>
      </c>
      <c r="H575" s="34">
        <v>40913</v>
      </c>
      <c r="I575" s="46">
        <f t="shared" si="9"/>
        <v>153.97764628533858</v>
      </c>
      <c r="L575" s="34">
        <v>43906</v>
      </c>
      <c r="M575" s="35">
        <v>1</v>
      </c>
      <c r="N575" s="33" t="s">
        <v>97</v>
      </c>
    </row>
    <row r="576" spans="2:14" x14ac:dyDescent="0.25">
      <c r="B576" s="33" t="s">
        <v>964</v>
      </c>
      <c r="C576" s="33" t="s">
        <v>467</v>
      </c>
      <c r="D576" s="33" t="s">
        <v>713</v>
      </c>
      <c r="E576" s="34">
        <v>40718</v>
      </c>
      <c r="F576" s="35" t="s">
        <v>96</v>
      </c>
      <c r="G576" s="35">
        <v>1</v>
      </c>
      <c r="H576" s="34">
        <v>40913</v>
      </c>
      <c r="I576" s="46">
        <f t="shared" si="9"/>
        <v>153.97764628533858</v>
      </c>
      <c r="L576" s="34">
        <v>44025</v>
      </c>
      <c r="M576" s="35">
        <v>1</v>
      </c>
      <c r="N576" s="33" t="s">
        <v>97</v>
      </c>
    </row>
    <row r="577" spans="2:14" x14ac:dyDescent="0.25">
      <c r="B577" s="33" t="s">
        <v>965</v>
      </c>
      <c r="C577" s="33" t="s">
        <v>524</v>
      </c>
      <c r="D577" s="33" t="s">
        <v>713</v>
      </c>
      <c r="E577" s="34">
        <v>41767</v>
      </c>
      <c r="F577" s="35" t="s">
        <v>96</v>
      </c>
      <c r="G577" s="35">
        <v>1</v>
      </c>
      <c r="H577" s="34">
        <v>40926</v>
      </c>
      <c r="I577" s="46">
        <f t="shared" si="9"/>
        <v>153.55029585798815</v>
      </c>
      <c r="L577" s="34">
        <v>44676</v>
      </c>
      <c r="M577" s="35">
        <v>1</v>
      </c>
      <c r="N577" s="33" t="s">
        <v>97</v>
      </c>
    </row>
    <row r="578" spans="2:14" x14ac:dyDescent="0.25">
      <c r="B578" s="33" t="s">
        <v>966</v>
      </c>
      <c r="C578" s="33" t="s">
        <v>450</v>
      </c>
      <c r="D578" s="33" t="s">
        <v>713</v>
      </c>
      <c r="E578" s="34">
        <v>41473</v>
      </c>
      <c r="F578" s="35" t="s">
        <v>92</v>
      </c>
      <c r="G578" s="35">
        <v>24</v>
      </c>
      <c r="H578" s="34">
        <v>41312</v>
      </c>
      <c r="I578" s="46">
        <f t="shared" si="9"/>
        <v>140.8612754766601</v>
      </c>
      <c r="L578" s="34">
        <v>44186</v>
      </c>
      <c r="M578" s="35">
        <v>8</v>
      </c>
      <c r="N578" s="33" t="s">
        <v>93</v>
      </c>
    </row>
    <row r="579" spans="2:14" x14ac:dyDescent="0.25">
      <c r="B579" s="33" t="s">
        <v>967</v>
      </c>
      <c r="C579" s="33" t="s">
        <v>120</v>
      </c>
      <c r="D579" s="33" t="s">
        <v>713</v>
      </c>
      <c r="E579" s="34">
        <v>41911</v>
      </c>
      <c r="F579" s="35" t="s">
        <v>92</v>
      </c>
      <c r="G579" s="35">
        <v>24</v>
      </c>
      <c r="H579" s="34">
        <v>40963</v>
      </c>
      <c r="I579" s="46">
        <f t="shared" si="9"/>
        <v>152.33399079552925</v>
      </c>
      <c r="L579" s="34">
        <v>45525</v>
      </c>
      <c r="M579" s="35">
        <v>8</v>
      </c>
      <c r="N579" s="33" t="s">
        <v>93</v>
      </c>
    </row>
    <row r="580" spans="2:14" x14ac:dyDescent="0.25">
      <c r="B580" s="33" t="s">
        <v>968</v>
      </c>
      <c r="C580" s="33" t="s">
        <v>120</v>
      </c>
      <c r="D580" s="33" t="s">
        <v>713</v>
      </c>
      <c r="E580" s="34">
        <v>41001</v>
      </c>
      <c r="F580" s="35" t="s">
        <v>92</v>
      </c>
      <c r="G580" s="35">
        <v>24</v>
      </c>
      <c r="H580" s="34">
        <v>40987</v>
      </c>
      <c r="I580" s="46">
        <f t="shared" si="9"/>
        <v>151.54503616042078</v>
      </c>
      <c r="L580" s="34">
        <v>44832</v>
      </c>
      <c r="M580" s="35">
        <v>8</v>
      </c>
      <c r="N580" s="33" t="s">
        <v>93</v>
      </c>
    </row>
    <row r="581" spans="2:14" x14ac:dyDescent="0.25">
      <c r="B581" s="33" t="s">
        <v>969</v>
      </c>
      <c r="C581" s="33" t="s">
        <v>970</v>
      </c>
      <c r="D581" s="33" t="s">
        <v>713</v>
      </c>
      <c r="E581" s="34">
        <v>41555</v>
      </c>
      <c r="F581" s="35" t="s">
        <v>92</v>
      </c>
      <c r="G581" s="35">
        <v>24</v>
      </c>
      <c r="H581" s="34">
        <v>40912</v>
      </c>
      <c r="I581" s="46">
        <f t="shared" si="9"/>
        <v>154.01051939513476</v>
      </c>
      <c r="L581" s="34">
        <v>43997</v>
      </c>
      <c r="M581" s="35">
        <v>8</v>
      </c>
      <c r="N581" s="33" t="s">
        <v>93</v>
      </c>
    </row>
    <row r="582" spans="2:14" x14ac:dyDescent="0.25">
      <c r="B582" s="33" t="s">
        <v>971</v>
      </c>
      <c r="C582" s="33" t="s">
        <v>450</v>
      </c>
      <c r="D582" s="33" t="s">
        <v>713</v>
      </c>
      <c r="E582" s="34">
        <v>41746</v>
      </c>
      <c r="F582" s="35" t="s">
        <v>92</v>
      </c>
      <c r="G582" s="35">
        <v>24</v>
      </c>
      <c r="H582" s="34">
        <v>40931</v>
      </c>
      <c r="I582" s="46">
        <f t="shared" si="9"/>
        <v>153.38593030900722</v>
      </c>
      <c r="L582" s="34">
        <v>45254</v>
      </c>
      <c r="M582" s="35">
        <v>8</v>
      </c>
      <c r="N582" s="33" t="s">
        <v>93</v>
      </c>
    </row>
    <row r="583" spans="2:14" x14ac:dyDescent="0.25">
      <c r="B583" s="33" t="s">
        <v>972</v>
      </c>
      <c r="C583" s="33" t="s">
        <v>973</v>
      </c>
      <c r="D583" s="33" t="s">
        <v>713</v>
      </c>
      <c r="E583" s="34">
        <v>39986</v>
      </c>
      <c r="F583" s="35" t="s">
        <v>92</v>
      </c>
      <c r="G583" s="35">
        <v>24</v>
      </c>
      <c r="H583" s="34">
        <v>40913</v>
      </c>
      <c r="I583" s="46">
        <f t="shared" si="9"/>
        <v>153.97764628533858</v>
      </c>
      <c r="L583" s="34">
        <v>43997</v>
      </c>
      <c r="M583" s="35">
        <v>8</v>
      </c>
      <c r="N583" s="33" t="s">
        <v>93</v>
      </c>
    </row>
    <row r="584" spans="2:14" x14ac:dyDescent="0.25">
      <c r="B584" s="33" t="s">
        <v>974</v>
      </c>
      <c r="C584" s="33" t="s">
        <v>975</v>
      </c>
      <c r="D584" s="33" t="s">
        <v>713</v>
      </c>
      <c r="E584" s="34">
        <v>39948</v>
      </c>
      <c r="F584" s="35" t="s">
        <v>92</v>
      </c>
      <c r="G584" s="35">
        <v>24</v>
      </c>
      <c r="H584" s="34">
        <v>40913</v>
      </c>
      <c r="I584" s="46">
        <f t="shared" si="9"/>
        <v>153.97764628533858</v>
      </c>
      <c r="L584" s="34">
        <v>43991</v>
      </c>
      <c r="M584" s="35">
        <v>8</v>
      </c>
      <c r="N584" s="33" t="s">
        <v>93</v>
      </c>
    </row>
    <row r="585" spans="2:14" x14ac:dyDescent="0.25">
      <c r="B585" s="33" t="s">
        <v>976</v>
      </c>
      <c r="C585" s="33" t="s">
        <v>450</v>
      </c>
      <c r="D585" s="33" t="s">
        <v>713</v>
      </c>
      <c r="E585" s="34">
        <v>40245</v>
      </c>
      <c r="F585" s="35" t="s">
        <v>92</v>
      </c>
      <c r="G585" s="35">
        <v>24</v>
      </c>
      <c r="H585" s="34">
        <v>40913</v>
      </c>
      <c r="I585" s="46">
        <f t="shared" si="9"/>
        <v>153.97764628533858</v>
      </c>
      <c r="L585" s="34">
        <v>45519</v>
      </c>
      <c r="M585" s="35">
        <v>8</v>
      </c>
      <c r="N585" s="33" t="s">
        <v>93</v>
      </c>
    </row>
    <row r="586" spans="2:14" x14ac:dyDescent="0.25">
      <c r="B586" s="33" t="s">
        <v>977</v>
      </c>
      <c r="C586" s="33" t="s">
        <v>559</v>
      </c>
      <c r="D586" s="33" t="s">
        <v>713</v>
      </c>
      <c r="E586" s="34">
        <v>40490</v>
      </c>
      <c r="F586" s="35" t="s">
        <v>92</v>
      </c>
      <c r="G586" s="35">
        <v>24</v>
      </c>
      <c r="H586" s="34">
        <v>40913</v>
      </c>
      <c r="I586" s="46">
        <f t="shared" si="9"/>
        <v>153.97764628533858</v>
      </c>
      <c r="L586" s="34">
        <v>44295</v>
      </c>
      <c r="M586" s="35">
        <v>8</v>
      </c>
      <c r="N586" s="33" t="s">
        <v>93</v>
      </c>
    </row>
    <row r="587" spans="2:14" x14ac:dyDescent="0.25">
      <c r="B587" s="33" t="s">
        <v>978</v>
      </c>
      <c r="C587" s="33" t="s">
        <v>524</v>
      </c>
      <c r="D587" s="33" t="s">
        <v>713</v>
      </c>
      <c r="E587" s="34">
        <v>43493</v>
      </c>
      <c r="F587" s="35" t="s">
        <v>96</v>
      </c>
      <c r="G587" s="35">
        <v>1</v>
      </c>
      <c r="H587" s="34">
        <v>39063</v>
      </c>
      <c r="I587" s="46">
        <f t="shared" si="9"/>
        <v>214.792899408284</v>
      </c>
      <c r="L587" s="34">
        <v>44127</v>
      </c>
      <c r="M587" s="35">
        <v>1</v>
      </c>
      <c r="N587" s="33" t="s">
        <v>97</v>
      </c>
    </row>
    <row r="588" spans="2:14" x14ac:dyDescent="0.25">
      <c r="B588" s="33" t="s">
        <v>979</v>
      </c>
      <c r="C588" s="33" t="s">
        <v>464</v>
      </c>
      <c r="D588" s="33" t="s">
        <v>713</v>
      </c>
      <c r="E588" s="34">
        <v>41110</v>
      </c>
      <c r="F588" s="35" t="s">
        <v>111</v>
      </c>
      <c r="G588" s="35">
        <v>3</v>
      </c>
      <c r="H588" s="34">
        <v>41110</v>
      </c>
      <c r="I588" s="46">
        <f t="shared" si="9"/>
        <v>147.5016436554898</v>
      </c>
      <c r="L588" s="34">
        <v>41288</v>
      </c>
      <c r="M588" s="35">
        <v>3</v>
      </c>
      <c r="N588" s="33" t="s">
        <v>112</v>
      </c>
    </row>
    <row r="589" spans="2:14" x14ac:dyDescent="0.25">
      <c r="B589" s="33" t="s">
        <v>980</v>
      </c>
      <c r="C589" s="33" t="s">
        <v>450</v>
      </c>
      <c r="D589" s="33" t="s">
        <v>713</v>
      </c>
      <c r="E589" s="34">
        <v>44364</v>
      </c>
      <c r="F589" s="35" t="s">
        <v>162</v>
      </c>
      <c r="G589" s="35">
        <v>26</v>
      </c>
      <c r="H589" s="34">
        <v>41312</v>
      </c>
      <c r="I589" s="46">
        <f t="shared" si="9"/>
        <v>140.8612754766601</v>
      </c>
      <c r="L589" s="34">
        <v>45532</v>
      </c>
      <c r="M589" s="35">
        <v>9</v>
      </c>
      <c r="N589" s="33" t="s">
        <v>163</v>
      </c>
    </row>
    <row r="590" spans="2:14" x14ac:dyDescent="0.25">
      <c r="B590" s="33" t="s">
        <v>981</v>
      </c>
      <c r="C590" s="33" t="s">
        <v>120</v>
      </c>
      <c r="D590" s="33" t="s">
        <v>713</v>
      </c>
      <c r="E590" s="34">
        <v>43754</v>
      </c>
      <c r="F590" s="35" t="s">
        <v>92</v>
      </c>
      <c r="G590" s="35">
        <v>24</v>
      </c>
      <c r="H590" s="34">
        <v>41031</v>
      </c>
      <c r="I590" s="46">
        <f t="shared" si="9"/>
        <v>150.09861932938855</v>
      </c>
      <c r="L590" s="34">
        <v>45156</v>
      </c>
      <c r="M590" s="35">
        <v>8</v>
      </c>
      <c r="N590" s="33" t="s">
        <v>93</v>
      </c>
    </row>
    <row r="591" spans="2:14" x14ac:dyDescent="0.25">
      <c r="B591" s="33" t="s">
        <v>982</v>
      </c>
      <c r="C591" s="33" t="s">
        <v>450</v>
      </c>
      <c r="D591" s="33" t="s">
        <v>713</v>
      </c>
      <c r="E591" s="34">
        <v>43601</v>
      </c>
      <c r="F591" s="35" t="s">
        <v>92</v>
      </c>
      <c r="G591" s="35">
        <v>24</v>
      </c>
      <c r="H591" s="34">
        <v>40926</v>
      </c>
      <c r="I591" s="46">
        <f t="shared" si="9"/>
        <v>153.55029585798815</v>
      </c>
      <c r="L591" s="34">
        <v>45540</v>
      </c>
      <c r="M591" s="35">
        <v>8</v>
      </c>
      <c r="N591" s="33" t="s">
        <v>93</v>
      </c>
    </row>
    <row r="592" spans="2:14" x14ac:dyDescent="0.25">
      <c r="B592" s="33" t="s">
        <v>983</v>
      </c>
      <c r="C592" s="33" t="s">
        <v>984</v>
      </c>
      <c r="D592" s="33" t="s">
        <v>713</v>
      </c>
      <c r="E592" s="34">
        <v>43594</v>
      </c>
      <c r="F592" s="35" t="s">
        <v>130</v>
      </c>
      <c r="G592" s="35">
        <v>22</v>
      </c>
      <c r="H592" s="34">
        <v>40926</v>
      </c>
      <c r="I592" s="46">
        <f t="shared" si="9"/>
        <v>153.55029585798815</v>
      </c>
      <c r="L592" s="34">
        <v>44748</v>
      </c>
      <c r="M592" s="35">
        <v>12</v>
      </c>
      <c r="N592" s="33" t="s">
        <v>131</v>
      </c>
    </row>
    <row r="593" spans="2:14" x14ac:dyDescent="0.25">
      <c r="B593" s="33" t="s">
        <v>985</v>
      </c>
      <c r="C593" s="33" t="s">
        <v>986</v>
      </c>
      <c r="D593" s="33" t="s">
        <v>713</v>
      </c>
      <c r="E593" s="34">
        <v>43336</v>
      </c>
      <c r="F593" s="35" t="s">
        <v>117</v>
      </c>
      <c r="G593" s="35">
        <v>31</v>
      </c>
      <c r="H593" s="34">
        <v>41821</v>
      </c>
      <c r="I593" s="46">
        <f t="shared" si="9"/>
        <v>124.12886259040104</v>
      </c>
      <c r="L593" s="34">
        <v>44098</v>
      </c>
      <c r="M593" s="35">
        <v>14</v>
      </c>
      <c r="N593" s="33" t="s">
        <v>118</v>
      </c>
    </row>
    <row r="594" spans="2:14" x14ac:dyDescent="0.25">
      <c r="B594" s="33" t="s">
        <v>987</v>
      </c>
      <c r="C594" s="33" t="s">
        <v>729</v>
      </c>
      <c r="D594" s="33" t="s">
        <v>713</v>
      </c>
      <c r="E594" s="34">
        <v>42198</v>
      </c>
      <c r="F594" s="35" t="s">
        <v>283</v>
      </c>
      <c r="G594" s="35">
        <v>7</v>
      </c>
      <c r="H594" s="34">
        <v>40360</v>
      </c>
      <c r="I594" s="46">
        <f t="shared" si="9"/>
        <v>172.15647600262983</v>
      </c>
      <c r="L594" s="34">
        <v>44130</v>
      </c>
      <c r="M594" s="35">
        <v>5</v>
      </c>
      <c r="N594" s="33" t="s">
        <v>284</v>
      </c>
    </row>
    <row r="595" spans="2:14" x14ac:dyDescent="0.25">
      <c r="B595" s="33" t="s">
        <v>988</v>
      </c>
      <c r="C595" s="33" t="s">
        <v>237</v>
      </c>
      <c r="D595" s="33" t="s">
        <v>713</v>
      </c>
      <c r="E595" s="34">
        <v>43444</v>
      </c>
      <c r="F595" s="35" t="s">
        <v>111</v>
      </c>
      <c r="G595" s="35">
        <v>3</v>
      </c>
      <c r="H595" s="34">
        <v>40360</v>
      </c>
      <c r="I595" s="46">
        <f t="shared" si="9"/>
        <v>172.15647600262983</v>
      </c>
      <c r="L595" s="34">
        <v>45616</v>
      </c>
      <c r="M595" s="35">
        <v>3</v>
      </c>
      <c r="N595" s="33" t="s">
        <v>112</v>
      </c>
    </row>
    <row r="596" spans="2:14" x14ac:dyDescent="0.25">
      <c r="B596" s="33" t="s">
        <v>989</v>
      </c>
      <c r="C596" s="33" t="s">
        <v>95</v>
      </c>
      <c r="D596" s="33" t="s">
        <v>713</v>
      </c>
      <c r="E596" s="34">
        <v>43144</v>
      </c>
      <c r="F596" s="35" t="s">
        <v>96</v>
      </c>
      <c r="G596" s="35">
        <v>1</v>
      </c>
      <c r="H596" s="34">
        <v>41821</v>
      </c>
      <c r="I596" s="46">
        <f t="shared" si="9"/>
        <v>124.12886259040104</v>
      </c>
      <c r="L596" s="34">
        <v>45608</v>
      </c>
      <c r="M596" s="35">
        <v>1</v>
      </c>
      <c r="N596" s="33" t="s">
        <v>97</v>
      </c>
    </row>
    <row r="597" spans="2:14" x14ac:dyDescent="0.25">
      <c r="B597" s="33" t="s">
        <v>990</v>
      </c>
      <c r="C597" s="33" t="s">
        <v>970</v>
      </c>
      <c r="D597" s="33" t="s">
        <v>713</v>
      </c>
      <c r="E597" s="34">
        <v>42796</v>
      </c>
      <c r="F597" s="35" t="s">
        <v>92</v>
      </c>
      <c r="G597" s="35">
        <v>24</v>
      </c>
      <c r="H597" s="34">
        <v>41821</v>
      </c>
      <c r="I597" s="46">
        <f t="shared" si="9"/>
        <v>124.12886259040104</v>
      </c>
      <c r="L597" s="34">
        <v>44809</v>
      </c>
      <c r="M597" s="35">
        <v>8</v>
      </c>
      <c r="N597" s="33" t="s">
        <v>93</v>
      </c>
    </row>
    <row r="598" spans="2:14" x14ac:dyDescent="0.25">
      <c r="B598" s="33" t="s">
        <v>991</v>
      </c>
      <c r="C598" s="33" t="s">
        <v>110</v>
      </c>
      <c r="D598" s="33" t="s">
        <v>713</v>
      </c>
      <c r="E598" s="34">
        <v>42284</v>
      </c>
      <c r="F598" s="35" t="s">
        <v>96</v>
      </c>
      <c r="G598" s="35">
        <v>1</v>
      </c>
      <c r="H598" s="34">
        <v>42684</v>
      </c>
      <c r="I598" s="46">
        <f t="shared" si="9"/>
        <v>95.759368836291912</v>
      </c>
      <c r="L598" s="34">
        <v>45608</v>
      </c>
      <c r="M598" s="35">
        <v>1</v>
      </c>
      <c r="N598" s="33" t="s">
        <v>97</v>
      </c>
    </row>
    <row r="599" spans="2:14" x14ac:dyDescent="0.25">
      <c r="B599" s="33" t="s">
        <v>992</v>
      </c>
      <c r="C599" s="33" t="s">
        <v>120</v>
      </c>
      <c r="D599" s="33" t="s">
        <v>713</v>
      </c>
      <c r="E599" s="34">
        <v>43041</v>
      </c>
      <c r="F599" s="35" t="s">
        <v>92</v>
      </c>
      <c r="G599" s="35">
        <v>24</v>
      </c>
      <c r="H599" s="34">
        <v>40360</v>
      </c>
      <c r="I599" s="46">
        <f t="shared" si="9"/>
        <v>172.15647600262983</v>
      </c>
      <c r="L599" s="34">
        <v>44970</v>
      </c>
      <c r="M599" s="35">
        <v>8</v>
      </c>
      <c r="N599" s="33" t="s">
        <v>93</v>
      </c>
    </row>
    <row r="600" spans="2:14" x14ac:dyDescent="0.25">
      <c r="B600" s="33" t="s">
        <v>993</v>
      </c>
      <c r="C600" s="33" t="s">
        <v>693</v>
      </c>
      <c r="D600" s="33" t="s">
        <v>713</v>
      </c>
      <c r="E600" s="34">
        <v>43262</v>
      </c>
      <c r="F600" s="35" t="s">
        <v>180</v>
      </c>
      <c r="G600" s="35">
        <v>2</v>
      </c>
      <c r="H600" s="34">
        <v>42823</v>
      </c>
      <c r="I600" s="46">
        <f t="shared" si="9"/>
        <v>91.190006574621961</v>
      </c>
      <c r="L600" s="34">
        <v>45601</v>
      </c>
      <c r="M600" s="35">
        <v>2</v>
      </c>
      <c r="N600" s="33" t="s">
        <v>181</v>
      </c>
    </row>
    <row r="601" spans="2:14" x14ac:dyDescent="0.25">
      <c r="B601" s="33" t="s">
        <v>994</v>
      </c>
      <c r="C601" s="33" t="s">
        <v>452</v>
      </c>
      <c r="D601" s="33" t="s">
        <v>713</v>
      </c>
      <c r="E601" s="34">
        <v>43594</v>
      </c>
      <c r="F601" s="35" t="s">
        <v>111</v>
      </c>
      <c r="G601" s="35">
        <v>3</v>
      </c>
      <c r="H601" s="34">
        <v>42979</v>
      </c>
      <c r="I601" s="46">
        <f t="shared" si="9"/>
        <v>86.061801446416823</v>
      </c>
      <c r="L601" s="34">
        <v>45098</v>
      </c>
      <c r="M601" s="35">
        <v>3</v>
      </c>
      <c r="N601" s="33" t="s">
        <v>112</v>
      </c>
    </row>
    <row r="602" spans="2:14" x14ac:dyDescent="0.25">
      <c r="B602" s="33" t="s">
        <v>995</v>
      </c>
      <c r="C602" s="33" t="s">
        <v>322</v>
      </c>
      <c r="D602" s="33" t="s">
        <v>713</v>
      </c>
      <c r="E602" s="34">
        <v>42986</v>
      </c>
      <c r="F602" s="35" t="s">
        <v>102</v>
      </c>
      <c r="G602" s="35">
        <v>20</v>
      </c>
      <c r="H602" s="34">
        <v>43083</v>
      </c>
      <c r="I602" s="46">
        <f t="shared" si="9"/>
        <v>82.642998027613402</v>
      </c>
      <c r="L602" s="34">
        <v>45616</v>
      </c>
      <c r="M602" s="35">
        <v>10</v>
      </c>
      <c r="N602" s="33" t="s">
        <v>103</v>
      </c>
    </row>
    <row r="603" spans="2:14" x14ac:dyDescent="0.25">
      <c r="B603" s="33" t="s">
        <v>996</v>
      </c>
      <c r="C603" s="33" t="s">
        <v>228</v>
      </c>
      <c r="D603" s="33" t="s">
        <v>713</v>
      </c>
      <c r="E603" s="34">
        <v>42983</v>
      </c>
      <c r="F603" s="35" t="s">
        <v>102</v>
      </c>
      <c r="G603" s="35">
        <v>16</v>
      </c>
      <c r="H603" s="34">
        <v>43100</v>
      </c>
      <c r="I603" s="46">
        <f t="shared" si="9"/>
        <v>82.084155161078229</v>
      </c>
      <c r="L603" s="34">
        <v>45057</v>
      </c>
      <c r="M603" s="35">
        <v>10</v>
      </c>
      <c r="N603" s="33" t="s">
        <v>103</v>
      </c>
    </row>
    <row r="604" spans="2:14" x14ac:dyDescent="0.25">
      <c r="B604" s="33" t="s">
        <v>997</v>
      </c>
      <c r="C604" s="33" t="s">
        <v>998</v>
      </c>
      <c r="D604" s="33" t="s">
        <v>713</v>
      </c>
      <c r="E604" s="34">
        <v>43003</v>
      </c>
      <c r="F604" s="35" t="s">
        <v>111</v>
      </c>
      <c r="G604" s="35">
        <v>4</v>
      </c>
      <c r="H604" s="34">
        <v>43312</v>
      </c>
      <c r="I604" s="46">
        <f t="shared" si="9"/>
        <v>75.115055884286647</v>
      </c>
      <c r="L604" s="34">
        <v>44005</v>
      </c>
      <c r="M604" s="35">
        <v>3</v>
      </c>
      <c r="N604" s="33" t="s">
        <v>112</v>
      </c>
    </row>
    <row r="605" spans="2:14" x14ac:dyDescent="0.25">
      <c r="B605" s="33" t="s">
        <v>999</v>
      </c>
      <c r="C605" s="33" t="s">
        <v>1000</v>
      </c>
      <c r="D605" s="33" t="s">
        <v>713</v>
      </c>
      <c r="E605" s="34">
        <v>43027</v>
      </c>
      <c r="F605" s="35" t="s">
        <v>111</v>
      </c>
      <c r="G605" s="35">
        <v>4</v>
      </c>
      <c r="H605" s="34">
        <v>43282</v>
      </c>
      <c r="I605" s="46">
        <f t="shared" si="9"/>
        <v>76.101249178172253</v>
      </c>
      <c r="L605" s="34">
        <v>45623</v>
      </c>
      <c r="M605" s="35">
        <v>3</v>
      </c>
      <c r="N605" s="33" t="s">
        <v>112</v>
      </c>
    </row>
    <row r="606" spans="2:14" x14ac:dyDescent="0.25">
      <c r="B606" s="33" t="s">
        <v>1001</v>
      </c>
      <c r="C606" s="33" t="s">
        <v>120</v>
      </c>
      <c r="D606" s="33" t="s">
        <v>713</v>
      </c>
      <c r="E606" s="34">
        <v>43531</v>
      </c>
      <c r="F606" s="35" t="s">
        <v>92</v>
      </c>
      <c r="G606" s="35">
        <v>24</v>
      </c>
      <c r="H606" s="34">
        <v>41821</v>
      </c>
      <c r="I606" s="46">
        <f t="shared" si="9"/>
        <v>124.12886259040104</v>
      </c>
      <c r="L606" s="34">
        <v>45495</v>
      </c>
      <c r="M606" s="35">
        <v>8</v>
      </c>
      <c r="N606" s="33" t="s">
        <v>93</v>
      </c>
    </row>
    <row r="607" spans="2:14" x14ac:dyDescent="0.25">
      <c r="B607" s="33" t="s">
        <v>1002</v>
      </c>
      <c r="C607" s="33" t="s">
        <v>646</v>
      </c>
      <c r="D607" s="33" t="s">
        <v>713</v>
      </c>
      <c r="E607" s="34">
        <v>44348</v>
      </c>
      <c r="F607" s="35" t="s">
        <v>123</v>
      </c>
      <c r="G607" s="35">
        <v>5</v>
      </c>
      <c r="H607" s="34">
        <v>43210</v>
      </c>
      <c r="I607" s="46">
        <f t="shared" si="9"/>
        <v>78.468113083497698</v>
      </c>
      <c r="L607" s="34">
        <v>44841</v>
      </c>
      <c r="M607" s="35">
        <v>7</v>
      </c>
      <c r="N607" s="33" t="s">
        <v>124</v>
      </c>
    </row>
    <row r="608" spans="2:14" x14ac:dyDescent="0.25">
      <c r="B608" s="33" t="s">
        <v>1003</v>
      </c>
      <c r="C608" s="33" t="s">
        <v>185</v>
      </c>
      <c r="D608" s="33" t="s">
        <v>713</v>
      </c>
      <c r="E608" s="34">
        <v>43214</v>
      </c>
      <c r="F608" s="35" t="s">
        <v>92</v>
      </c>
      <c r="G608" s="35">
        <v>24</v>
      </c>
      <c r="H608" s="34">
        <v>43265</v>
      </c>
      <c r="I608" s="46">
        <f t="shared" si="9"/>
        <v>76.660092044707426</v>
      </c>
      <c r="L608" s="34">
        <v>44973</v>
      </c>
      <c r="M608" s="35">
        <v>8</v>
      </c>
      <c r="N608" s="33" t="s">
        <v>93</v>
      </c>
    </row>
    <row r="609" spans="2:14" x14ac:dyDescent="0.25">
      <c r="B609" s="33" t="s">
        <v>1004</v>
      </c>
      <c r="C609" s="33" t="s">
        <v>1005</v>
      </c>
      <c r="D609" s="33" t="s">
        <v>713</v>
      </c>
      <c r="E609" s="34">
        <v>43200</v>
      </c>
      <c r="F609" s="35" t="s">
        <v>117</v>
      </c>
      <c r="G609" s="35">
        <v>31</v>
      </c>
      <c r="H609" s="34">
        <v>43269</v>
      </c>
      <c r="I609" s="46">
        <f t="shared" si="9"/>
        <v>76.528599605522672</v>
      </c>
      <c r="L609" s="34">
        <v>43355</v>
      </c>
      <c r="M609" s="35">
        <v>14</v>
      </c>
      <c r="N609" s="33" t="s">
        <v>118</v>
      </c>
    </row>
    <row r="610" spans="2:14" x14ac:dyDescent="0.25">
      <c r="B610" s="33" t="s">
        <v>1006</v>
      </c>
      <c r="C610" s="33" t="s">
        <v>1007</v>
      </c>
      <c r="D610" s="33" t="s">
        <v>713</v>
      </c>
      <c r="E610" s="34">
        <v>43252</v>
      </c>
      <c r="F610" s="35" t="s">
        <v>92</v>
      </c>
      <c r="G610" s="35">
        <v>24</v>
      </c>
      <c r="H610" s="34">
        <v>43272</v>
      </c>
      <c r="I610" s="46">
        <f t="shared" si="9"/>
        <v>76.429980276134117</v>
      </c>
      <c r="L610" s="34">
        <v>45600</v>
      </c>
      <c r="M610" s="35">
        <v>8</v>
      </c>
      <c r="N610" s="33" t="s">
        <v>93</v>
      </c>
    </row>
    <row r="611" spans="2:14" x14ac:dyDescent="0.25">
      <c r="B611" s="33" t="s">
        <v>1008</v>
      </c>
      <c r="C611" s="33" t="s">
        <v>185</v>
      </c>
      <c r="D611" s="33" t="s">
        <v>713</v>
      </c>
      <c r="E611" s="34">
        <v>43300</v>
      </c>
      <c r="F611" s="35" t="s">
        <v>162</v>
      </c>
      <c r="G611" s="35">
        <v>26</v>
      </c>
      <c r="H611" s="34">
        <v>43300</v>
      </c>
      <c r="I611" s="46">
        <f t="shared" si="9"/>
        <v>75.509533201840895</v>
      </c>
      <c r="L611" s="34">
        <v>43300</v>
      </c>
      <c r="M611" s="35">
        <v>9</v>
      </c>
      <c r="N611" s="33" t="s">
        <v>163</v>
      </c>
    </row>
    <row r="612" spans="2:14" x14ac:dyDescent="0.25">
      <c r="B612" s="33" t="s">
        <v>1009</v>
      </c>
      <c r="C612" s="33" t="s">
        <v>611</v>
      </c>
      <c r="D612" s="33" t="s">
        <v>713</v>
      </c>
      <c r="E612" s="34">
        <v>43311</v>
      </c>
      <c r="F612" s="35" t="s">
        <v>92</v>
      </c>
      <c r="G612" s="35">
        <v>24</v>
      </c>
      <c r="H612" s="34">
        <v>43326</v>
      </c>
      <c r="I612" s="46">
        <f t="shared" si="9"/>
        <v>74.654832347140029</v>
      </c>
      <c r="L612" s="34">
        <v>44004</v>
      </c>
      <c r="M612" s="35">
        <v>8</v>
      </c>
      <c r="N612" s="33" t="s">
        <v>93</v>
      </c>
    </row>
    <row r="613" spans="2:14" x14ac:dyDescent="0.25">
      <c r="B613" s="33" t="s">
        <v>1010</v>
      </c>
      <c r="C613" s="33" t="s">
        <v>452</v>
      </c>
      <c r="D613" s="33" t="s">
        <v>713</v>
      </c>
      <c r="E613" s="34">
        <v>43336</v>
      </c>
      <c r="F613" s="35" t="s">
        <v>111</v>
      </c>
      <c r="G613" s="35">
        <v>3</v>
      </c>
      <c r="H613" s="34">
        <v>43375</v>
      </c>
      <c r="I613" s="46">
        <f t="shared" si="9"/>
        <v>73.044049967126881</v>
      </c>
      <c r="L613" s="34">
        <v>45533</v>
      </c>
      <c r="M613" s="35">
        <v>3</v>
      </c>
      <c r="N613" s="33" t="s">
        <v>112</v>
      </c>
    </row>
    <row r="614" spans="2:14" x14ac:dyDescent="0.25">
      <c r="B614" s="33" t="s">
        <v>1011</v>
      </c>
      <c r="C614" s="33" t="s">
        <v>185</v>
      </c>
      <c r="D614" s="33" t="s">
        <v>713</v>
      </c>
      <c r="E614" s="34">
        <v>43752</v>
      </c>
      <c r="F614" s="35" t="s">
        <v>92</v>
      </c>
      <c r="G614" s="35">
        <v>24</v>
      </c>
      <c r="H614" s="34">
        <v>43378</v>
      </c>
      <c r="I614" s="46">
        <f t="shared" si="9"/>
        <v>72.945430637738326</v>
      </c>
      <c r="L614" s="34">
        <v>44007</v>
      </c>
      <c r="M614" s="35">
        <v>8</v>
      </c>
      <c r="N614" s="33" t="s">
        <v>93</v>
      </c>
    </row>
    <row r="615" spans="2:14" x14ac:dyDescent="0.25">
      <c r="B615" s="33" t="s">
        <v>1012</v>
      </c>
      <c r="C615" s="33" t="s">
        <v>1013</v>
      </c>
      <c r="D615" s="33" t="s">
        <v>713</v>
      </c>
      <c r="E615" s="34">
        <v>43320</v>
      </c>
      <c r="F615" s="35" t="s">
        <v>102</v>
      </c>
      <c r="G615" s="35">
        <v>14</v>
      </c>
      <c r="H615" s="34">
        <v>43406</v>
      </c>
      <c r="I615" s="46">
        <f t="shared" si="9"/>
        <v>72.024983563445105</v>
      </c>
      <c r="L615" s="34">
        <v>45454</v>
      </c>
      <c r="M615" s="35">
        <v>10</v>
      </c>
      <c r="N615" s="33" t="s">
        <v>103</v>
      </c>
    </row>
    <row r="616" spans="2:14" x14ac:dyDescent="0.25">
      <c r="B616" s="33" t="s">
        <v>1014</v>
      </c>
      <c r="C616" s="33" t="s">
        <v>913</v>
      </c>
      <c r="D616" s="33" t="s">
        <v>713</v>
      </c>
      <c r="E616" s="34">
        <v>43411</v>
      </c>
      <c r="F616" s="35" t="s">
        <v>92</v>
      </c>
      <c r="G616" s="35">
        <v>24</v>
      </c>
      <c r="H616" s="34">
        <v>43423</v>
      </c>
      <c r="I616" s="46">
        <f t="shared" si="9"/>
        <v>71.466140696909918</v>
      </c>
      <c r="L616" s="34">
        <v>45218</v>
      </c>
      <c r="M616" s="35">
        <v>8</v>
      </c>
      <c r="N616" s="33" t="s">
        <v>93</v>
      </c>
    </row>
    <row r="617" spans="2:14" x14ac:dyDescent="0.25">
      <c r="B617" s="33" t="s">
        <v>1015</v>
      </c>
      <c r="C617" s="33" t="s">
        <v>448</v>
      </c>
      <c r="D617" s="33" t="s">
        <v>713</v>
      </c>
      <c r="E617" s="34">
        <v>43497</v>
      </c>
      <c r="F617" s="35" t="s">
        <v>162</v>
      </c>
      <c r="G617" s="35">
        <v>26</v>
      </c>
      <c r="H617" s="34">
        <v>43498</v>
      </c>
      <c r="I617" s="46">
        <f t="shared" si="9"/>
        <v>69.000657462195917</v>
      </c>
      <c r="L617" s="34">
        <v>45607</v>
      </c>
      <c r="M617" s="35">
        <v>9</v>
      </c>
      <c r="N617" s="33" t="s">
        <v>163</v>
      </c>
    </row>
    <row r="618" spans="2:14" x14ac:dyDescent="0.25">
      <c r="B618" s="33" t="s">
        <v>1016</v>
      </c>
      <c r="C618" s="33" t="s">
        <v>1017</v>
      </c>
      <c r="D618" s="33" t="s">
        <v>713</v>
      </c>
      <c r="E618" s="34">
        <v>43440</v>
      </c>
      <c r="F618" s="35" t="s">
        <v>111</v>
      </c>
      <c r="G618" s="35">
        <v>3</v>
      </c>
      <c r="H618" s="34">
        <v>43504</v>
      </c>
      <c r="I618" s="46">
        <f t="shared" si="9"/>
        <v>68.803418803418793</v>
      </c>
      <c r="L618" s="34">
        <v>45607</v>
      </c>
      <c r="M618" s="35">
        <v>3</v>
      </c>
      <c r="N618" s="33" t="s">
        <v>112</v>
      </c>
    </row>
    <row r="619" spans="2:14" x14ac:dyDescent="0.25">
      <c r="B619" s="33" t="s">
        <v>1018</v>
      </c>
      <c r="C619" s="33" t="s">
        <v>228</v>
      </c>
      <c r="D619" s="33" t="s">
        <v>713</v>
      </c>
      <c r="E619" s="34">
        <v>43431</v>
      </c>
      <c r="F619" s="35" t="s">
        <v>102</v>
      </c>
      <c r="G619" s="35">
        <v>18</v>
      </c>
      <c r="H619" s="34">
        <v>43528</v>
      </c>
      <c r="I619" s="46">
        <f t="shared" si="9"/>
        <v>68.014464168310312</v>
      </c>
      <c r="L619" s="34">
        <v>45590</v>
      </c>
      <c r="M619" s="35">
        <v>10</v>
      </c>
      <c r="N619" s="33" t="s">
        <v>103</v>
      </c>
    </row>
    <row r="620" spans="2:14" x14ac:dyDescent="0.25">
      <c r="B620" s="33" t="s">
        <v>1019</v>
      </c>
      <c r="C620" s="33" t="s">
        <v>409</v>
      </c>
      <c r="D620" s="33" t="s">
        <v>713</v>
      </c>
      <c r="E620" s="34">
        <v>44396</v>
      </c>
      <c r="F620" s="35" t="s">
        <v>180</v>
      </c>
      <c r="G620" s="35">
        <v>2</v>
      </c>
      <c r="H620" s="34">
        <v>43563</v>
      </c>
      <c r="I620" s="46">
        <f t="shared" si="9"/>
        <v>66.863905325443781</v>
      </c>
      <c r="L620" s="34">
        <v>45394</v>
      </c>
      <c r="M620" s="35">
        <v>2</v>
      </c>
      <c r="N620" s="33" t="s">
        <v>181</v>
      </c>
    </row>
    <row r="621" spans="2:14" x14ac:dyDescent="0.25">
      <c r="B621" s="33" t="s">
        <v>1020</v>
      </c>
      <c r="C621" s="33" t="s">
        <v>187</v>
      </c>
      <c r="D621" s="33" t="s">
        <v>713</v>
      </c>
      <c r="E621" s="34">
        <v>43566</v>
      </c>
      <c r="F621" s="35" t="s">
        <v>96</v>
      </c>
      <c r="G621" s="35">
        <v>1</v>
      </c>
      <c r="H621" s="34">
        <v>43580</v>
      </c>
      <c r="I621" s="46">
        <f t="shared" si="9"/>
        <v>66.305062458908608</v>
      </c>
      <c r="L621" s="34">
        <v>44124</v>
      </c>
      <c r="M621" s="35">
        <v>1</v>
      </c>
      <c r="N621" s="33" t="s">
        <v>97</v>
      </c>
    </row>
    <row r="622" spans="2:14" x14ac:dyDescent="0.25">
      <c r="B622" s="33" t="s">
        <v>1021</v>
      </c>
      <c r="C622" s="33" t="s">
        <v>177</v>
      </c>
      <c r="D622" s="33" t="s">
        <v>713</v>
      </c>
      <c r="E622" s="34">
        <v>43566</v>
      </c>
      <c r="F622" s="35" t="s">
        <v>162</v>
      </c>
      <c r="G622" s="35">
        <v>26</v>
      </c>
      <c r="H622" s="34">
        <v>43580</v>
      </c>
      <c r="I622" s="46">
        <f t="shared" si="9"/>
        <v>66.305062458908608</v>
      </c>
      <c r="L622" s="34">
        <v>45156</v>
      </c>
      <c r="M622" s="35">
        <v>9</v>
      </c>
      <c r="N622" s="33" t="s">
        <v>163</v>
      </c>
    </row>
    <row r="623" spans="2:14" x14ac:dyDescent="0.25">
      <c r="B623" s="33" t="s">
        <v>1022</v>
      </c>
      <c r="C623" s="33" t="s">
        <v>1023</v>
      </c>
      <c r="D623" s="33" t="s">
        <v>713</v>
      </c>
      <c r="E623" s="34">
        <v>43596</v>
      </c>
      <c r="F623" s="35" t="s">
        <v>117</v>
      </c>
      <c r="G623" s="35">
        <v>31</v>
      </c>
      <c r="H623" s="34">
        <v>43599</v>
      </c>
      <c r="I623" s="46">
        <f t="shared" si="9"/>
        <v>65.680473372781066</v>
      </c>
      <c r="L623" s="34">
        <v>43599</v>
      </c>
      <c r="M623" s="35">
        <v>14</v>
      </c>
      <c r="N623" s="33" t="s">
        <v>118</v>
      </c>
    </row>
    <row r="624" spans="2:14" x14ac:dyDescent="0.25">
      <c r="B624" s="33" t="s">
        <v>1024</v>
      </c>
      <c r="C624" s="33" t="s">
        <v>637</v>
      </c>
      <c r="D624" s="33" t="s">
        <v>713</v>
      </c>
      <c r="E624" s="34">
        <v>43438</v>
      </c>
      <c r="F624" s="35" t="s">
        <v>123</v>
      </c>
      <c r="G624" s="35">
        <v>6</v>
      </c>
      <c r="H624" s="34">
        <v>43607</v>
      </c>
      <c r="I624" s="46">
        <f t="shared" si="9"/>
        <v>65.417488494411572</v>
      </c>
      <c r="L624" s="34">
        <v>45489</v>
      </c>
      <c r="M624" s="35">
        <v>7</v>
      </c>
      <c r="N624" s="33" t="s">
        <v>124</v>
      </c>
    </row>
    <row r="625" spans="2:14" x14ac:dyDescent="0.25">
      <c r="B625" s="33" t="s">
        <v>1025</v>
      </c>
      <c r="C625" s="33" t="s">
        <v>1026</v>
      </c>
      <c r="D625" s="33" t="s">
        <v>713</v>
      </c>
      <c r="E625" s="34">
        <v>43591</v>
      </c>
      <c r="F625" s="35" t="s">
        <v>117</v>
      </c>
      <c r="G625" s="35">
        <v>31</v>
      </c>
      <c r="H625" s="34">
        <v>43617</v>
      </c>
      <c r="I625" s="46">
        <f t="shared" si="9"/>
        <v>65.088757396449694</v>
      </c>
      <c r="L625" s="34">
        <v>43617</v>
      </c>
      <c r="M625" s="35">
        <v>14</v>
      </c>
      <c r="N625" s="33" t="s">
        <v>118</v>
      </c>
    </row>
    <row r="626" spans="2:14" x14ac:dyDescent="0.25">
      <c r="B626" s="33" t="s">
        <v>1027</v>
      </c>
      <c r="C626" s="33" t="s">
        <v>328</v>
      </c>
      <c r="D626" s="33" t="s">
        <v>713</v>
      </c>
      <c r="E626" s="34">
        <v>43621</v>
      </c>
      <c r="F626" s="35" t="s">
        <v>283</v>
      </c>
      <c r="G626" s="35">
        <v>7</v>
      </c>
      <c r="H626" s="34">
        <v>43621</v>
      </c>
      <c r="I626" s="46">
        <f t="shared" si="9"/>
        <v>64.957264957264954</v>
      </c>
      <c r="L626" s="34">
        <v>43998</v>
      </c>
      <c r="M626" s="35">
        <v>5</v>
      </c>
      <c r="N626" s="33" t="s">
        <v>284</v>
      </c>
    </row>
    <row r="627" spans="2:14" x14ac:dyDescent="0.25">
      <c r="B627" s="33" t="s">
        <v>1028</v>
      </c>
      <c r="C627" s="33" t="s">
        <v>177</v>
      </c>
      <c r="D627" s="33" t="s">
        <v>713</v>
      </c>
      <c r="E627" s="34">
        <v>43578</v>
      </c>
      <c r="F627" s="35" t="s">
        <v>162</v>
      </c>
      <c r="G627" s="35">
        <v>26</v>
      </c>
      <c r="H627" s="34">
        <v>43630</v>
      </c>
      <c r="I627" s="46">
        <f t="shared" si="9"/>
        <v>64.661406969099275</v>
      </c>
      <c r="L627" s="34">
        <v>45447</v>
      </c>
      <c r="M627" s="35">
        <v>9</v>
      </c>
      <c r="N627" s="33" t="s">
        <v>163</v>
      </c>
    </row>
    <row r="628" spans="2:14" x14ac:dyDescent="0.25">
      <c r="B628" s="33" t="s">
        <v>1029</v>
      </c>
      <c r="C628" s="33" t="s">
        <v>1030</v>
      </c>
      <c r="D628" s="33" t="s">
        <v>713</v>
      </c>
      <c r="E628" s="34">
        <v>43536</v>
      </c>
      <c r="F628" s="35" t="s">
        <v>111</v>
      </c>
      <c r="G628" s="35">
        <v>4</v>
      </c>
      <c r="H628" s="34">
        <v>43623</v>
      </c>
      <c r="I628" s="46">
        <f t="shared" si="9"/>
        <v>64.891518737672584</v>
      </c>
      <c r="L628" s="34">
        <v>43998</v>
      </c>
      <c r="M628" s="35">
        <v>3</v>
      </c>
      <c r="N628" s="33" t="s">
        <v>112</v>
      </c>
    </row>
    <row r="629" spans="2:14" x14ac:dyDescent="0.25">
      <c r="B629" s="33" t="s">
        <v>1031</v>
      </c>
      <c r="C629" s="33" t="s">
        <v>322</v>
      </c>
      <c r="D629" s="33" t="s">
        <v>713</v>
      </c>
      <c r="E629" s="34">
        <v>43613</v>
      </c>
      <c r="F629" s="35" t="s">
        <v>102</v>
      </c>
      <c r="G629" s="35">
        <v>20</v>
      </c>
      <c r="H629" s="34">
        <v>43649</v>
      </c>
      <c r="I629" s="46">
        <f t="shared" si="9"/>
        <v>64.036817882971732</v>
      </c>
      <c r="L629" s="34">
        <v>44001</v>
      </c>
      <c r="M629" s="35">
        <v>10</v>
      </c>
      <c r="N629" s="33" t="s">
        <v>103</v>
      </c>
    </row>
    <row r="630" spans="2:14" x14ac:dyDescent="0.25">
      <c r="B630" s="33" t="s">
        <v>1032</v>
      </c>
      <c r="C630" s="33" t="s">
        <v>177</v>
      </c>
      <c r="D630" s="33" t="s">
        <v>713</v>
      </c>
      <c r="E630" s="34">
        <v>43718</v>
      </c>
      <c r="F630" s="35" t="s">
        <v>92</v>
      </c>
      <c r="G630" s="35">
        <v>16</v>
      </c>
      <c r="H630" s="34">
        <v>43732</v>
      </c>
      <c r="I630" s="46">
        <f t="shared" si="9"/>
        <v>61.308349769888231</v>
      </c>
      <c r="L630" s="34">
        <v>44607</v>
      </c>
      <c r="M630" s="35">
        <v>8</v>
      </c>
      <c r="N630" s="33" t="s">
        <v>93</v>
      </c>
    </row>
    <row r="631" spans="2:14" x14ac:dyDescent="0.25">
      <c r="B631" s="33" t="s">
        <v>1033</v>
      </c>
      <c r="C631" s="33" t="s">
        <v>177</v>
      </c>
      <c r="D631" s="33" t="s">
        <v>713</v>
      </c>
      <c r="E631" s="34">
        <v>43724</v>
      </c>
      <c r="F631" s="35" t="s">
        <v>162</v>
      </c>
      <c r="G631" s="35">
        <v>26</v>
      </c>
      <c r="H631" s="34">
        <v>43731</v>
      </c>
      <c r="I631" s="46">
        <f t="shared" si="9"/>
        <v>61.341222879684416</v>
      </c>
      <c r="L631" s="34">
        <v>43997</v>
      </c>
      <c r="M631" s="35">
        <v>9</v>
      </c>
      <c r="N631" s="33" t="s">
        <v>163</v>
      </c>
    </row>
    <row r="632" spans="2:14" x14ac:dyDescent="0.25">
      <c r="B632" s="33" t="s">
        <v>1034</v>
      </c>
      <c r="C632" s="33" t="s">
        <v>1035</v>
      </c>
      <c r="D632" s="33" t="s">
        <v>713</v>
      </c>
      <c r="E632" s="34">
        <v>43654</v>
      </c>
      <c r="F632" s="35" t="s">
        <v>123</v>
      </c>
      <c r="G632" s="35">
        <v>6</v>
      </c>
      <c r="H632" s="34">
        <v>43739</v>
      </c>
      <c r="I632" s="46">
        <f t="shared" si="9"/>
        <v>61.078238001314922</v>
      </c>
      <c r="L632" s="34">
        <v>45555</v>
      </c>
      <c r="M632" s="35">
        <v>7</v>
      </c>
      <c r="N632" s="33" t="s">
        <v>124</v>
      </c>
    </row>
    <row r="633" spans="2:14" x14ac:dyDescent="0.25">
      <c r="B633" s="33" t="s">
        <v>1036</v>
      </c>
      <c r="C633" s="33" t="s">
        <v>975</v>
      </c>
      <c r="D633" s="33" t="s">
        <v>713</v>
      </c>
      <c r="E633" s="34">
        <v>43802</v>
      </c>
      <c r="F633" s="35" t="s">
        <v>92</v>
      </c>
      <c r="G633" s="35">
        <v>24</v>
      </c>
      <c r="H633" s="34">
        <v>42186</v>
      </c>
      <c r="I633" s="46">
        <f t="shared" ref="I633:I696" si="10">+($H$1-H633)/30.42</f>
        <v>112.13017751479289</v>
      </c>
      <c r="L633" s="34">
        <v>45482</v>
      </c>
      <c r="M633" s="35">
        <v>8</v>
      </c>
      <c r="N633" s="33" t="s">
        <v>93</v>
      </c>
    </row>
    <row r="634" spans="2:14" x14ac:dyDescent="0.25">
      <c r="B634" s="33" t="s">
        <v>1037</v>
      </c>
      <c r="C634" s="33" t="s">
        <v>213</v>
      </c>
      <c r="D634" s="33" t="s">
        <v>713</v>
      </c>
      <c r="E634" s="34">
        <v>43734</v>
      </c>
      <c r="F634" s="35" t="s">
        <v>111</v>
      </c>
      <c r="G634" s="35">
        <v>4</v>
      </c>
      <c r="H634" s="34">
        <v>43790</v>
      </c>
      <c r="I634" s="46">
        <f t="shared" si="10"/>
        <v>59.401709401709397</v>
      </c>
      <c r="L634" s="34">
        <v>44127</v>
      </c>
      <c r="M634" s="35">
        <v>3</v>
      </c>
      <c r="N634" s="33" t="s">
        <v>112</v>
      </c>
    </row>
    <row r="635" spans="2:14" x14ac:dyDescent="0.25">
      <c r="B635" s="33" t="s">
        <v>1038</v>
      </c>
      <c r="C635" s="33" t="s">
        <v>1035</v>
      </c>
      <c r="D635" s="33" t="s">
        <v>713</v>
      </c>
      <c r="E635" s="34">
        <v>43419</v>
      </c>
      <c r="F635" s="35" t="s">
        <v>123</v>
      </c>
      <c r="G635" s="35">
        <v>6</v>
      </c>
      <c r="H635" s="34">
        <v>43770</v>
      </c>
      <c r="I635" s="46">
        <f t="shared" si="10"/>
        <v>60.059171597633132</v>
      </c>
      <c r="L635" s="34">
        <v>45547</v>
      </c>
      <c r="M635" s="35">
        <v>7</v>
      </c>
      <c r="N635" s="33" t="s">
        <v>124</v>
      </c>
    </row>
    <row r="636" spans="2:14" x14ac:dyDescent="0.25">
      <c r="B636" s="33" t="s">
        <v>1039</v>
      </c>
      <c r="C636" s="33" t="s">
        <v>177</v>
      </c>
      <c r="D636" s="33" t="s">
        <v>713</v>
      </c>
      <c r="E636" s="34">
        <v>43759</v>
      </c>
      <c r="F636" s="35" t="s">
        <v>92</v>
      </c>
      <c r="G636" s="35">
        <v>24</v>
      </c>
      <c r="H636" s="34">
        <v>43801</v>
      </c>
      <c r="I636" s="46">
        <f t="shared" si="10"/>
        <v>59.040105193951348</v>
      </c>
      <c r="L636" s="34">
        <v>45394</v>
      </c>
      <c r="M636" s="35">
        <v>8</v>
      </c>
      <c r="N636" s="33" t="s">
        <v>93</v>
      </c>
    </row>
    <row r="637" spans="2:14" x14ac:dyDescent="0.25">
      <c r="B637" s="33" t="s">
        <v>1040</v>
      </c>
      <c r="C637" s="33" t="s">
        <v>110</v>
      </c>
      <c r="D637" s="33" t="s">
        <v>713</v>
      </c>
      <c r="E637" s="34">
        <v>43745</v>
      </c>
      <c r="F637" s="35" t="s">
        <v>111</v>
      </c>
      <c r="G637" s="35">
        <v>3</v>
      </c>
      <c r="H637" s="34">
        <v>43800</v>
      </c>
      <c r="I637" s="46">
        <f t="shared" si="10"/>
        <v>59.072978303747533</v>
      </c>
      <c r="L637" s="34">
        <v>45559</v>
      </c>
      <c r="M637" s="35">
        <v>3</v>
      </c>
      <c r="N637" s="33" t="s">
        <v>112</v>
      </c>
    </row>
    <row r="638" spans="2:14" x14ac:dyDescent="0.25">
      <c r="B638" s="33" t="s">
        <v>1041</v>
      </c>
      <c r="C638" s="33" t="s">
        <v>452</v>
      </c>
      <c r="D638" s="33" t="s">
        <v>713</v>
      </c>
      <c r="E638" s="34">
        <v>43770</v>
      </c>
      <c r="F638" s="35" t="s">
        <v>111</v>
      </c>
      <c r="G638" s="35">
        <v>3</v>
      </c>
      <c r="H638" s="34">
        <v>43800</v>
      </c>
      <c r="I638" s="46">
        <f t="shared" si="10"/>
        <v>59.072978303747533</v>
      </c>
      <c r="L638" s="34">
        <v>45307</v>
      </c>
      <c r="M638" s="35">
        <v>3</v>
      </c>
      <c r="N638" s="33" t="s">
        <v>112</v>
      </c>
    </row>
    <row r="639" spans="2:14" x14ac:dyDescent="0.25">
      <c r="B639" s="33" t="s">
        <v>1042</v>
      </c>
      <c r="C639" s="33" t="s">
        <v>1043</v>
      </c>
      <c r="D639" s="33" t="s">
        <v>713</v>
      </c>
      <c r="E639" s="34">
        <v>43718</v>
      </c>
      <c r="F639" s="35" t="s">
        <v>102</v>
      </c>
      <c r="G639" s="35">
        <v>20</v>
      </c>
      <c r="H639" s="34">
        <v>43816</v>
      </c>
      <c r="I639" s="46">
        <f t="shared" si="10"/>
        <v>58.547008547008545</v>
      </c>
      <c r="L639" s="34">
        <v>44769</v>
      </c>
      <c r="M639" s="35">
        <v>10</v>
      </c>
      <c r="N639" s="33" t="s">
        <v>103</v>
      </c>
    </row>
    <row r="640" spans="2:14" x14ac:dyDescent="0.25">
      <c r="B640" s="33" t="s">
        <v>1044</v>
      </c>
      <c r="C640" s="33" t="s">
        <v>1045</v>
      </c>
      <c r="D640" s="33" t="s">
        <v>713</v>
      </c>
      <c r="E640" s="34">
        <v>43613</v>
      </c>
      <c r="F640" s="35" t="s">
        <v>123</v>
      </c>
      <c r="G640" s="35">
        <v>5</v>
      </c>
      <c r="H640" s="34">
        <v>43837</v>
      </c>
      <c r="I640" s="46">
        <f t="shared" si="10"/>
        <v>57.856673241288625</v>
      </c>
      <c r="L640" s="34">
        <v>45365</v>
      </c>
      <c r="M640" s="35">
        <v>7</v>
      </c>
      <c r="N640" s="33" t="s">
        <v>124</v>
      </c>
    </row>
    <row r="641" spans="2:14" x14ac:dyDescent="0.25">
      <c r="B641" s="33" t="s">
        <v>1046</v>
      </c>
      <c r="C641" s="33" t="s">
        <v>1047</v>
      </c>
      <c r="D641" s="33" t="s">
        <v>713</v>
      </c>
      <c r="E641" s="34">
        <v>43851</v>
      </c>
      <c r="F641" s="35" t="s">
        <v>102</v>
      </c>
      <c r="G641" s="35">
        <v>18</v>
      </c>
      <c r="H641" s="34">
        <v>43282</v>
      </c>
      <c r="I641" s="46">
        <f t="shared" si="10"/>
        <v>76.101249178172253</v>
      </c>
      <c r="L641" s="34">
        <v>45464</v>
      </c>
      <c r="M641" s="35">
        <v>10</v>
      </c>
      <c r="N641" s="33" t="s">
        <v>103</v>
      </c>
    </row>
    <row r="642" spans="2:14" x14ac:dyDescent="0.25">
      <c r="B642" s="33" t="s">
        <v>1048</v>
      </c>
      <c r="C642" s="33" t="s">
        <v>1049</v>
      </c>
      <c r="D642" s="33" t="s">
        <v>713</v>
      </c>
      <c r="E642" s="34">
        <v>44356</v>
      </c>
      <c r="F642" s="35" t="s">
        <v>162</v>
      </c>
      <c r="G642" s="35">
        <v>26</v>
      </c>
      <c r="H642" s="34">
        <v>42826</v>
      </c>
      <c r="I642" s="46">
        <f t="shared" si="10"/>
        <v>91.091387245233392</v>
      </c>
      <c r="L642" s="34">
        <v>44760</v>
      </c>
      <c r="M642" s="35">
        <v>9</v>
      </c>
      <c r="N642" s="33" t="s">
        <v>163</v>
      </c>
    </row>
    <row r="643" spans="2:14" x14ac:dyDescent="0.25">
      <c r="B643" s="33" t="s">
        <v>1050</v>
      </c>
      <c r="C643" s="33" t="s">
        <v>450</v>
      </c>
      <c r="D643" s="33" t="s">
        <v>713</v>
      </c>
      <c r="E643" s="34">
        <v>44186</v>
      </c>
      <c r="F643" s="35" t="s">
        <v>162</v>
      </c>
      <c r="G643" s="35">
        <v>26</v>
      </c>
      <c r="H643" s="34">
        <v>43800</v>
      </c>
      <c r="I643" s="46">
        <f t="shared" si="10"/>
        <v>59.072978303747533</v>
      </c>
      <c r="L643" s="34">
        <v>44986</v>
      </c>
      <c r="M643" s="35">
        <v>9</v>
      </c>
      <c r="N643" s="33" t="s">
        <v>163</v>
      </c>
    </row>
    <row r="644" spans="2:14" x14ac:dyDescent="0.25">
      <c r="B644" s="33" t="s">
        <v>1051</v>
      </c>
      <c r="C644" s="33" t="s">
        <v>211</v>
      </c>
      <c r="D644" s="33" t="s">
        <v>713</v>
      </c>
      <c r="E644" s="34">
        <v>44256</v>
      </c>
      <c r="F644" s="35" t="s">
        <v>96</v>
      </c>
      <c r="G644" s="35">
        <v>1</v>
      </c>
      <c r="H644" s="34">
        <v>42552</v>
      </c>
      <c r="I644" s="46">
        <f t="shared" si="10"/>
        <v>100.09861932938855</v>
      </c>
      <c r="L644" s="34">
        <v>44040</v>
      </c>
      <c r="M644" s="35">
        <v>1</v>
      </c>
      <c r="N644" s="33" t="s">
        <v>97</v>
      </c>
    </row>
    <row r="645" spans="2:14" x14ac:dyDescent="0.25">
      <c r="B645" s="33" t="s">
        <v>1052</v>
      </c>
      <c r="C645" s="33" t="s">
        <v>95</v>
      </c>
      <c r="D645" s="33" t="s">
        <v>713</v>
      </c>
      <c r="E645" s="34">
        <v>44032</v>
      </c>
      <c r="F645" s="35" t="s">
        <v>96</v>
      </c>
      <c r="G645" s="35">
        <v>1</v>
      </c>
      <c r="H645" s="34">
        <v>42552</v>
      </c>
      <c r="I645" s="46">
        <f t="shared" si="10"/>
        <v>100.09861932938855</v>
      </c>
      <c r="L645" s="34">
        <v>44236</v>
      </c>
      <c r="M645" s="35">
        <v>1</v>
      </c>
      <c r="N645" s="33" t="s">
        <v>97</v>
      </c>
    </row>
    <row r="646" spans="2:14" x14ac:dyDescent="0.25">
      <c r="B646" s="33" t="s">
        <v>1053</v>
      </c>
      <c r="C646" s="33" t="s">
        <v>672</v>
      </c>
      <c r="D646" s="33" t="s">
        <v>713</v>
      </c>
      <c r="E646" s="34">
        <v>44041</v>
      </c>
      <c r="F646" s="35" t="s">
        <v>162</v>
      </c>
      <c r="G646" s="35">
        <v>26</v>
      </c>
      <c r="H646" s="34">
        <v>44085</v>
      </c>
      <c r="I646" s="46">
        <f t="shared" si="10"/>
        <v>49.704142011834314</v>
      </c>
      <c r="L646" s="34">
        <v>45411</v>
      </c>
      <c r="M646" s="35">
        <v>9</v>
      </c>
      <c r="N646" s="33" t="s">
        <v>163</v>
      </c>
    </row>
    <row r="647" spans="2:14" x14ac:dyDescent="0.25">
      <c r="B647" s="33" t="s">
        <v>1054</v>
      </c>
      <c r="C647" s="33" t="s">
        <v>464</v>
      </c>
      <c r="D647" s="33" t="s">
        <v>713</v>
      </c>
      <c r="E647" s="34">
        <v>44068</v>
      </c>
      <c r="F647" s="35" t="s">
        <v>111</v>
      </c>
      <c r="G647" s="35">
        <v>3</v>
      </c>
      <c r="H647" s="34">
        <v>40360</v>
      </c>
      <c r="I647" s="46">
        <f t="shared" si="10"/>
        <v>172.15647600262983</v>
      </c>
      <c r="L647" s="34">
        <v>44202</v>
      </c>
      <c r="M647" s="35">
        <v>3</v>
      </c>
      <c r="N647" s="33" t="s">
        <v>112</v>
      </c>
    </row>
    <row r="648" spans="2:14" x14ac:dyDescent="0.25">
      <c r="B648" s="33" t="s">
        <v>1055</v>
      </c>
      <c r="C648" s="33" t="s">
        <v>322</v>
      </c>
      <c r="D648" s="33" t="s">
        <v>713</v>
      </c>
      <c r="E648" s="34">
        <v>44075</v>
      </c>
      <c r="F648" s="35" t="s">
        <v>102</v>
      </c>
      <c r="G648" s="35">
        <v>20</v>
      </c>
      <c r="H648" s="34">
        <v>44044</v>
      </c>
      <c r="I648" s="46">
        <f t="shared" si="10"/>
        <v>51.051939513477976</v>
      </c>
      <c r="L648" s="34">
        <v>44811</v>
      </c>
      <c r="M648" s="35">
        <v>10</v>
      </c>
      <c r="N648" s="33" t="s">
        <v>103</v>
      </c>
    </row>
    <row r="649" spans="2:14" x14ac:dyDescent="0.25">
      <c r="B649" s="33" t="s">
        <v>1056</v>
      </c>
      <c r="C649" s="33" t="s">
        <v>763</v>
      </c>
      <c r="D649" s="33" t="s">
        <v>713</v>
      </c>
      <c r="E649" s="34">
        <v>44049</v>
      </c>
      <c r="F649" s="35" t="s">
        <v>283</v>
      </c>
      <c r="G649" s="35">
        <v>16</v>
      </c>
      <c r="H649" s="34">
        <v>44049</v>
      </c>
      <c r="I649" s="46">
        <f t="shared" si="10"/>
        <v>50.887573964497037</v>
      </c>
      <c r="L649" s="34">
        <v>44070</v>
      </c>
      <c r="M649" s="35">
        <v>5</v>
      </c>
      <c r="N649" s="33" t="s">
        <v>410</v>
      </c>
    </row>
    <row r="650" spans="2:14" x14ac:dyDescent="0.25">
      <c r="B650" s="33" t="s">
        <v>1057</v>
      </c>
      <c r="C650" s="33" t="s">
        <v>464</v>
      </c>
      <c r="D650" s="33" t="s">
        <v>713</v>
      </c>
      <c r="E650" s="34">
        <v>43724</v>
      </c>
      <c r="F650" s="35" t="s">
        <v>111</v>
      </c>
      <c r="G650" s="35">
        <v>3</v>
      </c>
      <c r="H650" s="34">
        <v>44056</v>
      </c>
      <c r="I650" s="46">
        <f t="shared" si="10"/>
        <v>50.657462195923735</v>
      </c>
      <c r="L650" s="34">
        <v>45517</v>
      </c>
      <c r="M650" s="35">
        <v>3</v>
      </c>
      <c r="N650" s="33" t="s">
        <v>112</v>
      </c>
    </row>
    <row r="651" spans="2:14" x14ac:dyDescent="0.25">
      <c r="B651" s="33" t="s">
        <v>1058</v>
      </c>
      <c r="C651" s="33" t="s">
        <v>442</v>
      </c>
      <c r="D651" s="33" t="s">
        <v>713</v>
      </c>
      <c r="E651" s="34">
        <v>43909</v>
      </c>
      <c r="F651" s="35" t="s">
        <v>139</v>
      </c>
      <c r="G651" s="35">
        <v>29</v>
      </c>
      <c r="H651" s="34">
        <v>44064</v>
      </c>
      <c r="I651" s="46">
        <f t="shared" si="10"/>
        <v>50.394477317554241</v>
      </c>
      <c r="L651" s="34">
        <v>44900</v>
      </c>
      <c r="M651" s="35">
        <v>18</v>
      </c>
      <c r="N651" s="33" t="s">
        <v>140</v>
      </c>
    </row>
    <row r="652" spans="2:14" x14ac:dyDescent="0.25">
      <c r="B652" s="33" t="s">
        <v>1059</v>
      </c>
      <c r="C652" s="33" t="s">
        <v>1060</v>
      </c>
      <c r="D652" s="33" t="s">
        <v>713</v>
      </c>
      <c r="E652" s="34">
        <v>43858</v>
      </c>
      <c r="F652" s="35" t="s">
        <v>180</v>
      </c>
      <c r="G652" s="35">
        <v>2</v>
      </c>
      <c r="H652" s="34">
        <v>44081</v>
      </c>
      <c r="I652" s="46">
        <f t="shared" si="10"/>
        <v>49.835634451019061</v>
      </c>
      <c r="L652" s="34">
        <v>44735</v>
      </c>
      <c r="M652" s="35">
        <v>2</v>
      </c>
      <c r="N652" s="33" t="s">
        <v>181</v>
      </c>
    </row>
    <row r="653" spans="2:14" x14ac:dyDescent="0.25">
      <c r="B653" s="33" t="s">
        <v>1061</v>
      </c>
      <c r="C653" s="33" t="s">
        <v>1062</v>
      </c>
      <c r="D653" s="33" t="s">
        <v>713</v>
      </c>
      <c r="E653" s="34">
        <v>44047</v>
      </c>
      <c r="F653" s="35" t="s">
        <v>117</v>
      </c>
      <c r="G653" s="35">
        <v>31</v>
      </c>
      <c r="H653" s="34">
        <v>44124</v>
      </c>
      <c r="I653" s="46">
        <f t="shared" si="10"/>
        <v>48.422090729783037</v>
      </c>
      <c r="L653" s="34">
        <v>44124</v>
      </c>
      <c r="M653" s="35">
        <v>14</v>
      </c>
      <c r="N653" s="33" t="s">
        <v>118</v>
      </c>
    </row>
    <row r="654" spans="2:14" x14ac:dyDescent="0.25">
      <c r="B654" s="33" t="s">
        <v>1063</v>
      </c>
      <c r="C654" s="33" t="s">
        <v>416</v>
      </c>
      <c r="D654" s="33" t="s">
        <v>713</v>
      </c>
      <c r="E654" s="34">
        <v>44005</v>
      </c>
      <c r="F654" s="35" t="s">
        <v>130</v>
      </c>
      <c r="G654" s="35">
        <v>22</v>
      </c>
      <c r="H654" s="34">
        <v>44118</v>
      </c>
      <c r="I654" s="46">
        <f t="shared" si="10"/>
        <v>48.619329388560153</v>
      </c>
      <c r="L654" s="34">
        <v>45198</v>
      </c>
      <c r="M654" s="35">
        <v>12</v>
      </c>
      <c r="N654" s="33" t="s">
        <v>131</v>
      </c>
    </row>
    <row r="655" spans="2:14" x14ac:dyDescent="0.25">
      <c r="B655" s="33" t="s">
        <v>1064</v>
      </c>
      <c r="C655" s="33" t="s">
        <v>322</v>
      </c>
      <c r="D655" s="33" t="s">
        <v>713</v>
      </c>
      <c r="E655" s="34">
        <v>44081</v>
      </c>
      <c r="F655" s="35" t="s">
        <v>102</v>
      </c>
      <c r="G655" s="35">
        <v>16</v>
      </c>
      <c r="H655" s="34">
        <v>44158</v>
      </c>
      <c r="I655" s="46">
        <f t="shared" si="10"/>
        <v>47.304404996712684</v>
      </c>
      <c r="L655" s="34">
        <v>44333</v>
      </c>
      <c r="M655" s="35">
        <v>10</v>
      </c>
      <c r="N655" s="33" t="s">
        <v>103</v>
      </c>
    </row>
    <row r="656" spans="2:14" x14ac:dyDescent="0.25">
      <c r="B656" s="33" t="s">
        <v>1065</v>
      </c>
      <c r="C656" s="33" t="s">
        <v>185</v>
      </c>
      <c r="D656" s="33" t="s">
        <v>713</v>
      </c>
      <c r="E656" s="34">
        <v>44130</v>
      </c>
      <c r="F656" s="35" t="s">
        <v>162</v>
      </c>
      <c r="G656" s="35">
        <v>16</v>
      </c>
      <c r="H656" s="34">
        <v>44175</v>
      </c>
      <c r="I656" s="46">
        <f t="shared" si="10"/>
        <v>46.745562130177511</v>
      </c>
      <c r="L656" s="34">
        <v>44175</v>
      </c>
      <c r="M656" s="35">
        <v>9</v>
      </c>
      <c r="N656" s="33" t="s">
        <v>163</v>
      </c>
    </row>
    <row r="657" spans="2:14" x14ac:dyDescent="0.25">
      <c r="B657" s="33" t="s">
        <v>1066</v>
      </c>
      <c r="C657" s="33" t="s">
        <v>228</v>
      </c>
      <c r="D657" s="33" t="s">
        <v>713</v>
      </c>
      <c r="E657" s="34">
        <v>44166</v>
      </c>
      <c r="F657" s="35" t="s">
        <v>102</v>
      </c>
      <c r="G657" s="35">
        <v>18</v>
      </c>
      <c r="H657" s="34">
        <v>44222</v>
      </c>
      <c r="I657" s="46">
        <f t="shared" si="10"/>
        <v>45.20052596975674</v>
      </c>
      <c r="L657" s="34">
        <v>44578</v>
      </c>
      <c r="M657" s="35">
        <v>10</v>
      </c>
      <c r="N657" s="33" t="s">
        <v>103</v>
      </c>
    </row>
    <row r="658" spans="2:14" x14ac:dyDescent="0.25">
      <c r="B658" s="33" t="s">
        <v>1067</v>
      </c>
      <c r="C658" s="33" t="s">
        <v>1068</v>
      </c>
      <c r="D658" s="33" t="s">
        <v>713</v>
      </c>
      <c r="E658" s="34">
        <v>44378</v>
      </c>
      <c r="F658" s="35" t="s">
        <v>358</v>
      </c>
      <c r="G658" s="35">
        <v>13</v>
      </c>
      <c r="H658" s="34">
        <v>39995</v>
      </c>
      <c r="I658" s="46">
        <f t="shared" si="10"/>
        <v>184.155161078238</v>
      </c>
      <c r="L658" s="34">
        <v>44754</v>
      </c>
      <c r="M658" s="35">
        <v>13</v>
      </c>
      <c r="N658" s="33" t="s">
        <v>359</v>
      </c>
    </row>
    <row r="659" spans="2:14" x14ac:dyDescent="0.25">
      <c r="B659" s="33" t="s">
        <v>1069</v>
      </c>
      <c r="C659" s="33" t="s">
        <v>551</v>
      </c>
      <c r="D659" s="33" t="s">
        <v>713</v>
      </c>
      <c r="E659" s="34">
        <v>43270</v>
      </c>
      <c r="F659" s="35" t="s">
        <v>117</v>
      </c>
      <c r="G659" s="35">
        <v>31</v>
      </c>
      <c r="H659" s="34">
        <v>44243</v>
      </c>
      <c r="I659" s="46">
        <f t="shared" si="10"/>
        <v>44.510190664036813</v>
      </c>
      <c r="L659" s="34">
        <v>45567</v>
      </c>
      <c r="M659" s="35">
        <v>14</v>
      </c>
      <c r="N659" s="33" t="s">
        <v>118</v>
      </c>
    </row>
    <row r="660" spans="2:14" x14ac:dyDescent="0.25">
      <c r="B660" s="33" t="s">
        <v>1070</v>
      </c>
      <c r="C660" s="33" t="s">
        <v>1071</v>
      </c>
      <c r="D660" s="33" t="s">
        <v>713</v>
      </c>
      <c r="E660" s="34">
        <v>44250</v>
      </c>
      <c r="F660" s="35" t="s">
        <v>117</v>
      </c>
      <c r="G660" s="35">
        <v>31</v>
      </c>
      <c r="H660" s="34">
        <v>44264</v>
      </c>
      <c r="I660" s="46">
        <f t="shared" si="10"/>
        <v>43.819855358316893</v>
      </c>
      <c r="L660" s="34">
        <v>44264</v>
      </c>
      <c r="M660" s="35">
        <v>14</v>
      </c>
      <c r="N660" s="33" t="s">
        <v>118</v>
      </c>
    </row>
    <row r="661" spans="2:14" x14ac:dyDescent="0.25">
      <c r="B661" s="33" t="s">
        <v>1072</v>
      </c>
      <c r="C661" s="33" t="s">
        <v>263</v>
      </c>
      <c r="D661" s="33" t="s">
        <v>713</v>
      </c>
      <c r="E661" s="34">
        <v>40546</v>
      </c>
      <c r="F661" s="35" t="s">
        <v>180</v>
      </c>
      <c r="G661" s="35">
        <v>2</v>
      </c>
      <c r="H661" s="34">
        <v>40155</v>
      </c>
      <c r="I661" s="46">
        <f t="shared" si="10"/>
        <v>178.89546351084812</v>
      </c>
      <c r="L661" s="34">
        <v>45623</v>
      </c>
      <c r="M661" s="35">
        <v>2</v>
      </c>
      <c r="N661" s="33" t="s">
        <v>181</v>
      </c>
    </row>
    <row r="662" spans="2:14" x14ac:dyDescent="0.25">
      <c r="B662" s="33" t="s">
        <v>1073</v>
      </c>
      <c r="C662" s="33" t="s">
        <v>452</v>
      </c>
      <c r="D662" s="33" t="s">
        <v>1074</v>
      </c>
      <c r="E662" s="34">
        <v>44417</v>
      </c>
      <c r="F662" s="35" t="s">
        <v>111</v>
      </c>
      <c r="G662" s="35">
        <v>3</v>
      </c>
      <c r="H662" s="34">
        <v>43282</v>
      </c>
      <c r="I662" s="46">
        <f t="shared" si="10"/>
        <v>76.101249178172253</v>
      </c>
      <c r="L662" s="34">
        <v>44470</v>
      </c>
      <c r="M662" s="35">
        <v>3</v>
      </c>
      <c r="N662" s="33" t="s">
        <v>112</v>
      </c>
    </row>
    <row r="663" spans="2:14" x14ac:dyDescent="0.25">
      <c r="B663" s="33" t="s">
        <v>1075</v>
      </c>
      <c r="C663" s="33" t="s">
        <v>1076</v>
      </c>
      <c r="D663" s="33" t="s">
        <v>1074</v>
      </c>
      <c r="E663" s="34">
        <v>39295</v>
      </c>
      <c r="F663" s="35" t="s">
        <v>123</v>
      </c>
      <c r="G663" s="35">
        <v>5</v>
      </c>
      <c r="H663" s="34">
        <v>42703</v>
      </c>
      <c r="I663" s="46">
        <f t="shared" si="10"/>
        <v>95.134779750164356</v>
      </c>
      <c r="L663" s="34">
        <v>45607</v>
      </c>
      <c r="M663" s="35">
        <v>7</v>
      </c>
      <c r="N663" s="33" t="s">
        <v>124</v>
      </c>
    </row>
    <row r="664" spans="2:14" x14ac:dyDescent="0.25">
      <c r="B664" s="33" t="s">
        <v>1077</v>
      </c>
      <c r="C664" s="33" t="s">
        <v>1078</v>
      </c>
      <c r="D664" s="33" t="s">
        <v>1074</v>
      </c>
      <c r="E664" s="34">
        <v>43862</v>
      </c>
      <c r="F664" s="35" t="s">
        <v>143</v>
      </c>
      <c r="G664" s="35">
        <v>30</v>
      </c>
      <c r="H664" s="34">
        <v>41456</v>
      </c>
      <c r="I664" s="46">
        <f t="shared" si="10"/>
        <v>136.12754766600921</v>
      </c>
      <c r="L664" s="34">
        <v>45496</v>
      </c>
      <c r="M664" s="35">
        <v>17</v>
      </c>
      <c r="N664" s="33" t="s">
        <v>144</v>
      </c>
    </row>
    <row r="665" spans="2:14" x14ac:dyDescent="0.25">
      <c r="B665" s="33" t="s">
        <v>1079</v>
      </c>
      <c r="C665" s="33" t="s">
        <v>923</v>
      </c>
      <c r="D665" s="33" t="s">
        <v>1074</v>
      </c>
      <c r="E665" s="34">
        <v>44452</v>
      </c>
      <c r="F665" s="35" t="s">
        <v>117</v>
      </c>
      <c r="G665" s="35">
        <v>31</v>
      </c>
      <c r="H665" s="34">
        <v>44044</v>
      </c>
      <c r="I665" s="46">
        <f t="shared" si="10"/>
        <v>51.051939513477976</v>
      </c>
      <c r="L665" s="34">
        <v>44484</v>
      </c>
      <c r="M665" s="35">
        <v>14</v>
      </c>
      <c r="N665" s="33" t="s">
        <v>118</v>
      </c>
    </row>
    <row r="666" spans="2:14" x14ac:dyDescent="0.25">
      <c r="B666" s="33" t="s">
        <v>1080</v>
      </c>
      <c r="C666" s="33" t="s">
        <v>1081</v>
      </c>
      <c r="D666" s="33" t="s">
        <v>1074</v>
      </c>
      <c r="E666" s="34">
        <v>44487</v>
      </c>
      <c r="F666" s="35" t="s">
        <v>117</v>
      </c>
      <c r="G666" s="35">
        <v>31</v>
      </c>
      <c r="H666" s="34">
        <v>43344</v>
      </c>
      <c r="I666" s="46">
        <f t="shared" si="10"/>
        <v>74.063116370808672</v>
      </c>
      <c r="L666" s="34">
        <v>44490</v>
      </c>
      <c r="M666" s="35">
        <v>14</v>
      </c>
      <c r="N666" s="33" t="s">
        <v>118</v>
      </c>
    </row>
    <row r="667" spans="2:14" x14ac:dyDescent="0.25">
      <c r="B667" s="33" t="s">
        <v>1082</v>
      </c>
      <c r="C667" s="33" t="s">
        <v>253</v>
      </c>
      <c r="D667" s="33" t="s">
        <v>1074</v>
      </c>
      <c r="E667" s="34">
        <v>44154</v>
      </c>
      <c r="F667" s="35" t="s">
        <v>102</v>
      </c>
      <c r="G667" s="35">
        <v>14</v>
      </c>
      <c r="H667" s="34">
        <v>44469</v>
      </c>
      <c r="I667" s="46">
        <f t="shared" si="10"/>
        <v>37.08086785009862</v>
      </c>
      <c r="L667" s="34">
        <v>45342</v>
      </c>
      <c r="M667" s="35">
        <v>10</v>
      </c>
      <c r="N667" s="33" t="s">
        <v>103</v>
      </c>
    </row>
    <row r="668" spans="2:14" x14ac:dyDescent="0.25">
      <c r="B668" s="33" t="s">
        <v>1083</v>
      </c>
      <c r="C668" s="33" t="s">
        <v>185</v>
      </c>
      <c r="D668" s="33" t="s">
        <v>1074</v>
      </c>
      <c r="E668" s="34">
        <v>44515</v>
      </c>
      <c r="F668" s="35" t="s">
        <v>92</v>
      </c>
      <c r="G668" s="35">
        <v>24</v>
      </c>
      <c r="H668" s="34">
        <v>44177</v>
      </c>
      <c r="I668" s="46">
        <f t="shared" si="10"/>
        <v>46.679815910585141</v>
      </c>
      <c r="L668" s="34">
        <v>45357</v>
      </c>
      <c r="M668" s="35">
        <v>8</v>
      </c>
      <c r="N668" s="33" t="s">
        <v>93</v>
      </c>
    </row>
    <row r="669" spans="2:14" x14ac:dyDescent="0.25">
      <c r="B669" s="33" t="s">
        <v>1084</v>
      </c>
      <c r="C669" s="33" t="s">
        <v>110</v>
      </c>
      <c r="D669" s="33" t="s">
        <v>1074</v>
      </c>
      <c r="E669" s="34">
        <v>44204</v>
      </c>
      <c r="F669" s="35" t="s">
        <v>111</v>
      </c>
      <c r="G669" s="35">
        <v>3</v>
      </c>
      <c r="H669" s="34">
        <v>43282</v>
      </c>
      <c r="I669" s="46">
        <f t="shared" si="10"/>
        <v>76.101249178172253</v>
      </c>
      <c r="L669" s="34">
        <v>44425</v>
      </c>
      <c r="M669" s="35">
        <v>3</v>
      </c>
      <c r="N669" s="33" t="s">
        <v>112</v>
      </c>
    </row>
    <row r="670" spans="2:14" x14ac:dyDescent="0.25">
      <c r="B670" s="33" t="s">
        <v>1085</v>
      </c>
      <c r="C670" s="33" t="s">
        <v>1086</v>
      </c>
      <c r="D670" s="33" t="s">
        <v>1074</v>
      </c>
      <c r="E670" s="34">
        <v>40274</v>
      </c>
      <c r="F670" s="35" t="s">
        <v>117</v>
      </c>
      <c r="G670" s="35">
        <v>31</v>
      </c>
      <c r="H670" s="34">
        <v>41045</v>
      </c>
      <c r="I670" s="46">
        <f t="shared" si="10"/>
        <v>149.63839579224194</v>
      </c>
      <c r="L670" s="34">
        <v>43448</v>
      </c>
      <c r="M670" s="35">
        <v>14</v>
      </c>
      <c r="N670" s="33" t="s">
        <v>118</v>
      </c>
    </row>
    <row r="671" spans="2:14" x14ac:dyDescent="0.25">
      <c r="B671" s="33" t="s">
        <v>1087</v>
      </c>
      <c r="C671" s="33" t="s">
        <v>263</v>
      </c>
      <c r="D671" s="33" t="s">
        <v>1074</v>
      </c>
      <c r="E671" s="34">
        <v>44529</v>
      </c>
      <c r="F671" s="35" t="s">
        <v>180</v>
      </c>
      <c r="G671" s="35">
        <v>2</v>
      </c>
      <c r="H671" s="34">
        <v>43473</v>
      </c>
      <c r="I671" s="46">
        <f t="shared" si="10"/>
        <v>69.822485207100584</v>
      </c>
      <c r="L671" s="34">
        <v>45618</v>
      </c>
      <c r="M671" s="35">
        <v>2</v>
      </c>
      <c r="N671" s="33" t="s">
        <v>181</v>
      </c>
    </row>
    <row r="672" spans="2:14" x14ac:dyDescent="0.25">
      <c r="B672" s="33" t="s">
        <v>1088</v>
      </c>
      <c r="C672" s="33" t="s">
        <v>452</v>
      </c>
      <c r="D672" s="33" t="s">
        <v>1074</v>
      </c>
      <c r="E672" s="34">
        <v>44490</v>
      </c>
      <c r="F672" s="35" t="s">
        <v>111</v>
      </c>
      <c r="G672" s="35">
        <v>3</v>
      </c>
      <c r="H672" s="34">
        <v>43854</v>
      </c>
      <c r="I672" s="46">
        <f t="shared" si="10"/>
        <v>57.297830374753445</v>
      </c>
      <c r="L672" s="34">
        <v>44511</v>
      </c>
      <c r="M672" s="35">
        <v>3</v>
      </c>
      <c r="N672" s="33" t="s">
        <v>112</v>
      </c>
    </row>
    <row r="673" spans="2:14" x14ac:dyDescent="0.25">
      <c r="B673" s="33" t="s">
        <v>1089</v>
      </c>
      <c r="C673" s="33" t="s">
        <v>843</v>
      </c>
      <c r="D673" s="33" t="s">
        <v>1074</v>
      </c>
      <c r="E673" s="34">
        <v>44511</v>
      </c>
      <c r="F673" s="35" t="s">
        <v>157</v>
      </c>
      <c r="G673" s="35">
        <v>7</v>
      </c>
      <c r="H673" s="34">
        <v>43647</v>
      </c>
      <c r="I673" s="46">
        <f t="shared" si="10"/>
        <v>64.102564102564102</v>
      </c>
      <c r="L673" s="34">
        <v>44511</v>
      </c>
      <c r="M673" s="35">
        <v>5</v>
      </c>
      <c r="N673" s="33" t="s">
        <v>158</v>
      </c>
    </row>
    <row r="674" spans="2:14" x14ac:dyDescent="0.25">
      <c r="B674" s="33" t="s">
        <v>1090</v>
      </c>
      <c r="C674" s="33" t="s">
        <v>369</v>
      </c>
      <c r="D674" s="33" t="s">
        <v>1074</v>
      </c>
      <c r="E674" s="34">
        <v>44501</v>
      </c>
      <c r="F674" s="35" t="s">
        <v>147</v>
      </c>
      <c r="G674" s="35">
        <v>32</v>
      </c>
      <c r="H674" s="34">
        <v>39630</v>
      </c>
      <c r="I674" s="46">
        <f t="shared" si="10"/>
        <v>196.15384615384613</v>
      </c>
      <c r="L674" s="34">
        <v>44522</v>
      </c>
      <c r="M674" s="35">
        <v>16</v>
      </c>
      <c r="N674" s="33" t="s">
        <v>148</v>
      </c>
    </row>
    <row r="675" spans="2:14" x14ac:dyDescent="0.25">
      <c r="B675" s="33" t="s">
        <v>1091</v>
      </c>
      <c r="C675" s="33" t="s">
        <v>1092</v>
      </c>
      <c r="D675" s="33" t="s">
        <v>1074</v>
      </c>
      <c r="E675" s="34">
        <v>44526</v>
      </c>
      <c r="F675" s="35" t="s">
        <v>92</v>
      </c>
      <c r="G675" s="35">
        <v>24</v>
      </c>
      <c r="H675" s="34">
        <v>40805</v>
      </c>
      <c r="I675" s="46">
        <f t="shared" si="10"/>
        <v>157.52794214332675</v>
      </c>
      <c r="L675" s="34">
        <v>45567</v>
      </c>
      <c r="M675" s="35">
        <v>8</v>
      </c>
      <c r="N675" s="33" t="s">
        <v>93</v>
      </c>
    </row>
    <row r="676" spans="2:14" x14ac:dyDescent="0.25">
      <c r="B676" s="33" t="s">
        <v>1093</v>
      </c>
      <c r="C676" s="33" t="s">
        <v>95</v>
      </c>
      <c r="D676" s="33" t="s">
        <v>1074</v>
      </c>
      <c r="E676" s="34">
        <v>44515</v>
      </c>
      <c r="F676" s="35" t="s">
        <v>96</v>
      </c>
      <c r="G676" s="35">
        <v>1</v>
      </c>
      <c r="H676" s="34">
        <v>41543</v>
      </c>
      <c r="I676" s="46">
        <f t="shared" si="10"/>
        <v>133.26758711374094</v>
      </c>
      <c r="L676" s="34">
        <v>44531</v>
      </c>
      <c r="M676" s="35">
        <v>1</v>
      </c>
      <c r="N676" s="33" t="s">
        <v>97</v>
      </c>
    </row>
    <row r="677" spans="2:14" x14ac:dyDescent="0.25">
      <c r="B677" s="33" t="s">
        <v>1094</v>
      </c>
      <c r="C677" s="33" t="s">
        <v>1095</v>
      </c>
      <c r="D677" s="33" t="s">
        <v>1074</v>
      </c>
      <c r="E677" s="34">
        <v>44574</v>
      </c>
      <c r="F677" s="35" t="s">
        <v>134</v>
      </c>
      <c r="G677" s="35">
        <v>28</v>
      </c>
      <c r="H677" s="34">
        <v>43699</v>
      </c>
      <c r="I677" s="46">
        <f t="shared" si="10"/>
        <v>62.393162393162392</v>
      </c>
      <c r="L677" s="34">
        <v>44543</v>
      </c>
      <c r="M677" s="35">
        <v>19</v>
      </c>
      <c r="N677" s="33" t="s">
        <v>135</v>
      </c>
    </row>
    <row r="678" spans="2:14" x14ac:dyDescent="0.25">
      <c r="B678" s="33" t="s">
        <v>1096</v>
      </c>
      <c r="C678" s="33" t="s">
        <v>1097</v>
      </c>
      <c r="D678" s="33" t="s">
        <v>1074</v>
      </c>
      <c r="E678" s="34">
        <v>44409</v>
      </c>
      <c r="F678" s="35" t="s">
        <v>147</v>
      </c>
      <c r="G678" s="35">
        <v>32</v>
      </c>
      <c r="H678" s="34">
        <v>44559</v>
      </c>
      <c r="I678" s="46">
        <f t="shared" si="10"/>
        <v>34.12228796844181</v>
      </c>
      <c r="L678" s="34">
        <v>45617</v>
      </c>
      <c r="M678" s="35">
        <v>16</v>
      </c>
      <c r="N678" s="33" t="s">
        <v>148</v>
      </c>
    </row>
    <row r="679" spans="2:14" x14ac:dyDescent="0.25">
      <c r="B679" s="33" t="s">
        <v>1098</v>
      </c>
      <c r="C679" s="33" t="s">
        <v>189</v>
      </c>
      <c r="D679" s="33" t="s">
        <v>1074</v>
      </c>
      <c r="E679" s="34">
        <v>44013</v>
      </c>
      <c r="F679" s="35" t="s">
        <v>162</v>
      </c>
      <c r="G679" s="35">
        <v>26</v>
      </c>
      <c r="H679" s="34">
        <v>42544</v>
      </c>
      <c r="I679" s="46">
        <f t="shared" si="10"/>
        <v>100.36160420775805</v>
      </c>
      <c r="L679" s="34">
        <v>45329</v>
      </c>
      <c r="M679" s="35">
        <v>9</v>
      </c>
      <c r="N679" s="33" t="s">
        <v>163</v>
      </c>
    </row>
    <row r="680" spans="2:14" x14ac:dyDescent="0.25">
      <c r="B680" s="33" t="s">
        <v>1099</v>
      </c>
      <c r="C680" s="33" t="s">
        <v>349</v>
      </c>
      <c r="D680" s="33" t="s">
        <v>1074</v>
      </c>
      <c r="E680" s="34">
        <v>44501</v>
      </c>
      <c r="F680" s="35" t="s">
        <v>350</v>
      </c>
      <c r="G680" s="35">
        <v>12</v>
      </c>
      <c r="H680" s="34">
        <v>41894</v>
      </c>
      <c r="I680" s="46">
        <f t="shared" si="10"/>
        <v>121.72912557527941</v>
      </c>
      <c r="L680" s="34">
        <v>45008</v>
      </c>
      <c r="M680" s="35">
        <v>4</v>
      </c>
      <c r="N680" s="33" t="s">
        <v>351</v>
      </c>
    </row>
    <row r="681" spans="2:14" x14ac:dyDescent="0.25">
      <c r="B681" s="33" t="s">
        <v>1100</v>
      </c>
      <c r="C681" s="33" t="s">
        <v>1101</v>
      </c>
      <c r="D681" s="33" t="s">
        <v>1074</v>
      </c>
      <c r="E681" s="34">
        <v>44378</v>
      </c>
      <c r="F681" s="35" t="s">
        <v>180</v>
      </c>
      <c r="G681" s="35">
        <v>2</v>
      </c>
      <c r="H681" s="34">
        <v>44592</v>
      </c>
      <c r="I681" s="46">
        <f t="shared" si="10"/>
        <v>33.03747534516765</v>
      </c>
      <c r="L681" s="34">
        <v>45127</v>
      </c>
      <c r="M681" s="35">
        <v>2</v>
      </c>
      <c r="N681" s="33" t="s">
        <v>181</v>
      </c>
    </row>
    <row r="682" spans="2:14" x14ac:dyDescent="0.25">
      <c r="B682" s="33" t="s">
        <v>1102</v>
      </c>
      <c r="C682" s="33" t="s">
        <v>450</v>
      </c>
      <c r="D682" s="33" t="s">
        <v>1074</v>
      </c>
      <c r="E682" s="34">
        <v>44562</v>
      </c>
      <c r="F682" s="35" t="s">
        <v>162</v>
      </c>
      <c r="G682" s="35">
        <v>26</v>
      </c>
      <c r="H682" s="34">
        <v>40725</v>
      </c>
      <c r="I682" s="46">
        <f t="shared" si="10"/>
        <v>160.15779092702169</v>
      </c>
      <c r="L682" s="34">
        <v>44610</v>
      </c>
      <c r="M682" s="35">
        <v>9</v>
      </c>
      <c r="N682" s="33" t="s">
        <v>163</v>
      </c>
    </row>
    <row r="683" spans="2:14" x14ac:dyDescent="0.25">
      <c r="B683" s="33" t="s">
        <v>1103</v>
      </c>
      <c r="C683" s="33" t="s">
        <v>126</v>
      </c>
      <c r="D683" s="33" t="s">
        <v>1074</v>
      </c>
      <c r="E683" s="34">
        <v>44635</v>
      </c>
      <c r="F683" s="35" t="s">
        <v>92</v>
      </c>
      <c r="G683" s="35">
        <v>24</v>
      </c>
      <c r="H683" s="34">
        <v>42186</v>
      </c>
      <c r="I683" s="46">
        <f t="shared" si="10"/>
        <v>112.13017751479289</v>
      </c>
      <c r="L683" s="34">
        <v>44613</v>
      </c>
      <c r="M683" s="35">
        <v>8</v>
      </c>
      <c r="N683" s="33" t="s">
        <v>93</v>
      </c>
    </row>
    <row r="684" spans="2:14" x14ac:dyDescent="0.25">
      <c r="B684" s="33" t="s">
        <v>1104</v>
      </c>
      <c r="C684" s="33" t="s">
        <v>110</v>
      </c>
      <c r="D684" s="33" t="s">
        <v>1074</v>
      </c>
      <c r="E684" s="34">
        <v>44593</v>
      </c>
      <c r="F684" s="35" t="s">
        <v>111</v>
      </c>
      <c r="G684" s="35">
        <v>3</v>
      </c>
      <c r="H684" s="34">
        <v>43109</v>
      </c>
      <c r="I684" s="46">
        <f t="shared" si="10"/>
        <v>81.78829717291255</v>
      </c>
      <c r="L684" s="34">
        <v>44593</v>
      </c>
      <c r="M684" s="35">
        <v>3</v>
      </c>
      <c r="N684" s="33" t="s">
        <v>112</v>
      </c>
    </row>
    <row r="685" spans="2:14" x14ac:dyDescent="0.25">
      <c r="B685" s="33" t="s">
        <v>1105</v>
      </c>
      <c r="C685" s="33" t="s">
        <v>322</v>
      </c>
      <c r="D685" s="33" t="s">
        <v>1074</v>
      </c>
      <c r="E685" s="34">
        <v>44652</v>
      </c>
      <c r="F685" s="35" t="s">
        <v>102</v>
      </c>
      <c r="G685" s="35">
        <v>16</v>
      </c>
      <c r="H685" s="34">
        <v>42914</v>
      </c>
      <c r="I685" s="46">
        <f t="shared" si="10"/>
        <v>88.198553583168959</v>
      </c>
      <c r="L685" s="34">
        <v>45168</v>
      </c>
      <c r="M685" s="35">
        <v>10</v>
      </c>
      <c r="N685" s="33" t="s">
        <v>103</v>
      </c>
    </row>
    <row r="686" spans="2:14" x14ac:dyDescent="0.25">
      <c r="B686" s="33" t="s">
        <v>1106</v>
      </c>
      <c r="C686" s="33" t="s">
        <v>1092</v>
      </c>
      <c r="D686" s="33" t="s">
        <v>1074</v>
      </c>
      <c r="E686" s="34">
        <v>44594</v>
      </c>
      <c r="F686" s="35" t="s">
        <v>92</v>
      </c>
      <c r="G686" s="35">
        <v>16</v>
      </c>
      <c r="H686" s="34">
        <v>42309</v>
      </c>
      <c r="I686" s="46">
        <f t="shared" si="10"/>
        <v>108.08678500986193</v>
      </c>
      <c r="L686" s="34">
        <v>44594</v>
      </c>
      <c r="M686" s="35">
        <v>8</v>
      </c>
      <c r="N686" s="33" t="s">
        <v>93</v>
      </c>
    </row>
    <row r="687" spans="2:14" x14ac:dyDescent="0.25">
      <c r="B687" s="33" t="s">
        <v>1107</v>
      </c>
      <c r="C687" s="33" t="s">
        <v>442</v>
      </c>
      <c r="D687" s="33" t="s">
        <v>1074</v>
      </c>
      <c r="E687" s="34">
        <v>42271</v>
      </c>
      <c r="F687" s="35" t="s">
        <v>139</v>
      </c>
      <c r="G687" s="35">
        <v>29</v>
      </c>
      <c r="H687" s="34">
        <v>39630</v>
      </c>
      <c r="I687" s="46">
        <f t="shared" si="10"/>
        <v>196.15384615384613</v>
      </c>
      <c r="L687" s="34">
        <v>45503</v>
      </c>
      <c r="M687" s="35">
        <v>18</v>
      </c>
      <c r="N687" s="33" t="s">
        <v>140</v>
      </c>
    </row>
    <row r="688" spans="2:14" x14ac:dyDescent="0.25">
      <c r="B688" s="33" t="s">
        <v>1108</v>
      </c>
      <c r="C688" s="33" t="s">
        <v>1109</v>
      </c>
      <c r="D688" s="33" t="s">
        <v>1074</v>
      </c>
      <c r="E688" s="34">
        <v>44623</v>
      </c>
      <c r="F688" s="35" t="s">
        <v>117</v>
      </c>
      <c r="G688" s="35">
        <v>31</v>
      </c>
      <c r="H688" s="34">
        <v>44495</v>
      </c>
      <c r="I688" s="46">
        <f t="shared" si="10"/>
        <v>36.226166995397762</v>
      </c>
      <c r="L688" s="34">
        <v>44608</v>
      </c>
      <c r="M688" s="35">
        <v>14</v>
      </c>
      <c r="N688" s="33" t="s">
        <v>118</v>
      </c>
    </row>
    <row r="689" spans="2:14" x14ac:dyDescent="0.25">
      <c r="B689" s="33" t="s">
        <v>1110</v>
      </c>
      <c r="C689" s="33" t="s">
        <v>179</v>
      </c>
      <c r="D689" s="33" t="s">
        <v>1074</v>
      </c>
      <c r="E689" s="34">
        <v>44562</v>
      </c>
      <c r="F689" s="35" t="s">
        <v>180</v>
      </c>
      <c r="G689" s="35">
        <v>2</v>
      </c>
      <c r="H689" s="34">
        <v>44013</v>
      </c>
      <c r="I689" s="46">
        <f t="shared" si="10"/>
        <v>52.071005917159759</v>
      </c>
      <c r="L689" s="34">
        <v>44977</v>
      </c>
      <c r="M689" s="35">
        <v>2</v>
      </c>
      <c r="N689" s="33" t="s">
        <v>181</v>
      </c>
    </row>
    <row r="690" spans="2:14" x14ac:dyDescent="0.25">
      <c r="B690" s="33" t="s">
        <v>1111</v>
      </c>
      <c r="C690" s="33" t="s">
        <v>1112</v>
      </c>
      <c r="D690" s="33" t="s">
        <v>1074</v>
      </c>
      <c r="E690" s="34">
        <v>44614</v>
      </c>
      <c r="F690" s="35" t="s">
        <v>283</v>
      </c>
      <c r="G690" s="35">
        <v>7</v>
      </c>
      <c r="H690" s="34">
        <v>42856</v>
      </c>
      <c r="I690" s="46">
        <f t="shared" si="10"/>
        <v>90.105193951347786</v>
      </c>
      <c r="L690" s="34">
        <v>44614</v>
      </c>
      <c r="M690" s="35">
        <v>5</v>
      </c>
      <c r="N690" s="33" t="s">
        <v>284</v>
      </c>
    </row>
    <row r="691" spans="2:14" x14ac:dyDescent="0.25">
      <c r="B691" s="33" t="s">
        <v>1113</v>
      </c>
      <c r="C691" s="33" t="s">
        <v>110</v>
      </c>
      <c r="D691" s="33" t="s">
        <v>1074</v>
      </c>
      <c r="E691" s="34">
        <v>44562</v>
      </c>
      <c r="F691" s="35" t="s">
        <v>111</v>
      </c>
      <c r="G691" s="35">
        <v>3</v>
      </c>
      <c r="H691" s="34">
        <v>43282</v>
      </c>
      <c r="I691" s="46">
        <f t="shared" si="10"/>
        <v>76.101249178172253</v>
      </c>
      <c r="L691" s="34">
        <v>45422</v>
      </c>
      <c r="M691" s="35">
        <v>3</v>
      </c>
      <c r="N691" s="33" t="s">
        <v>112</v>
      </c>
    </row>
    <row r="692" spans="2:14" x14ac:dyDescent="0.25">
      <c r="B692" s="33" t="s">
        <v>1114</v>
      </c>
      <c r="C692" s="33" t="s">
        <v>464</v>
      </c>
      <c r="D692" s="33" t="s">
        <v>1074</v>
      </c>
      <c r="E692" s="34">
        <v>44617</v>
      </c>
      <c r="F692" s="35" t="s">
        <v>96</v>
      </c>
      <c r="G692" s="35">
        <v>1</v>
      </c>
      <c r="H692" s="34">
        <v>41643</v>
      </c>
      <c r="I692" s="46">
        <f t="shared" si="10"/>
        <v>129.98027613412228</v>
      </c>
      <c r="L692" s="34">
        <v>44635</v>
      </c>
      <c r="M692" s="35">
        <v>1</v>
      </c>
      <c r="N692" s="33" t="s">
        <v>97</v>
      </c>
    </row>
    <row r="693" spans="2:14" x14ac:dyDescent="0.25">
      <c r="B693" s="33" t="s">
        <v>1115</v>
      </c>
      <c r="C693" s="33" t="s">
        <v>95</v>
      </c>
      <c r="D693" s="33" t="s">
        <v>1074</v>
      </c>
      <c r="E693" s="34">
        <v>44652</v>
      </c>
      <c r="F693" s="35" t="s">
        <v>96</v>
      </c>
      <c r="G693" s="35">
        <v>1</v>
      </c>
      <c r="H693" s="34">
        <v>40606</v>
      </c>
      <c r="I693" s="46">
        <f t="shared" si="10"/>
        <v>164.0696909927679</v>
      </c>
      <c r="L693" s="34">
        <v>44648</v>
      </c>
      <c r="M693" s="35">
        <v>1</v>
      </c>
      <c r="N693" s="33" t="s">
        <v>97</v>
      </c>
    </row>
    <row r="694" spans="2:14" x14ac:dyDescent="0.25">
      <c r="B694" s="33" t="s">
        <v>1116</v>
      </c>
      <c r="C694" s="33" t="s">
        <v>1117</v>
      </c>
      <c r="D694" s="33" t="s">
        <v>1074</v>
      </c>
      <c r="E694" s="34">
        <v>44621</v>
      </c>
      <c r="F694" s="35" t="s">
        <v>350</v>
      </c>
      <c r="G694" s="35">
        <v>11</v>
      </c>
      <c r="H694" s="34">
        <v>43640</v>
      </c>
      <c r="I694" s="46">
        <f t="shared" si="10"/>
        <v>64.332675871137411</v>
      </c>
      <c r="L694" s="34">
        <v>44957</v>
      </c>
      <c r="M694" s="35">
        <v>4</v>
      </c>
      <c r="N694" s="33" t="s">
        <v>351</v>
      </c>
    </row>
    <row r="695" spans="2:14" x14ac:dyDescent="0.25">
      <c r="B695" s="33" t="s">
        <v>1118</v>
      </c>
      <c r="C695" s="33" t="s">
        <v>189</v>
      </c>
      <c r="D695" s="33" t="s">
        <v>1074</v>
      </c>
      <c r="E695" s="34">
        <v>44652</v>
      </c>
      <c r="F695" s="35" t="s">
        <v>92</v>
      </c>
      <c r="G695" s="35">
        <v>24</v>
      </c>
      <c r="H695" s="34">
        <v>44670</v>
      </c>
      <c r="I695" s="46">
        <f t="shared" si="10"/>
        <v>30.473372781065088</v>
      </c>
      <c r="L695" s="34">
        <v>45582</v>
      </c>
      <c r="M695" s="35">
        <v>8</v>
      </c>
      <c r="N695" s="33" t="s">
        <v>93</v>
      </c>
    </row>
    <row r="696" spans="2:14" x14ac:dyDescent="0.25">
      <c r="B696" s="33" t="s">
        <v>1119</v>
      </c>
      <c r="C696" s="33" t="s">
        <v>189</v>
      </c>
      <c r="D696" s="33" t="s">
        <v>1074</v>
      </c>
      <c r="E696" s="34">
        <v>44654</v>
      </c>
      <c r="F696" s="35" t="s">
        <v>92</v>
      </c>
      <c r="G696" s="35">
        <v>24</v>
      </c>
      <c r="H696" s="34">
        <v>44651</v>
      </c>
      <c r="I696" s="46">
        <f t="shared" si="10"/>
        <v>31.097961867192634</v>
      </c>
      <c r="L696" s="34">
        <v>45588</v>
      </c>
      <c r="M696" s="35">
        <v>8</v>
      </c>
      <c r="N696" s="33" t="s">
        <v>93</v>
      </c>
    </row>
    <row r="697" spans="2:14" x14ac:dyDescent="0.25">
      <c r="B697" s="33" t="s">
        <v>1120</v>
      </c>
      <c r="C697" s="33" t="s">
        <v>1121</v>
      </c>
      <c r="D697" s="33" t="s">
        <v>1074</v>
      </c>
      <c r="E697" s="34">
        <v>44625</v>
      </c>
      <c r="F697" s="35" t="s">
        <v>102</v>
      </c>
      <c r="G697" s="35">
        <v>16</v>
      </c>
      <c r="H697" s="34">
        <v>43286</v>
      </c>
      <c r="I697" s="46">
        <f t="shared" ref="I697:I760" si="11">+($H$1-H697)/30.42</f>
        <v>75.969756738987499</v>
      </c>
      <c r="L697" s="34">
        <v>45265</v>
      </c>
      <c r="M697" s="35">
        <v>10</v>
      </c>
      <c r="N697" s="33" t="s">
        <v>103</v>
      </c>
    </row>
    <row r="698" spans="2:14" x14ac:dyDescent="0.25">
      <c r="B698" s="33" t="s">
        <v>1122</v>
      </c>
      <c r="C698" s="33" t="s">
        <v>589</v>
      </c>
      <c r="D698" s="33" t="s">
        <v>1074</v>
      </c>
      <c r="E698" s="34">
        <v>44531</v>
      </c>
      <c r="F698" s="35" t="s">
        <v>106</v>
      </c>
      <c r="G698" s="35">
        <v>10</v>
      </c>
      <c r="H698" s="34">
        <v>44317</v>
      </c>
      <c r="I698" s="46">
        <f t="shared" si="11"/>
        <v>42.077580539118998</v>
      </c>
      <c r="L698" s="34">
        <v>44673</v>
      </c>
      <c r="M698" s="35" t="s">
        <v>107</v>
      </c>
      <c r="N698" s="33" t="s">
        <v>108</v>
      </c>
    </row>
    <row r="699" spans="2:14" x14ac:dyDescent="0.25">
      <c r="B699" s="33" t="s">
        <v>1123</v>
      </c>
      <c r="C699" s="33" t="s">
        <v>253</v>
      </c>
      <c r="D699" s="33" t="s">
        <v>1074</v>
      </c>
      <c r="E699" s="34">
        <v>44713</v>
      </c>
      <c r="F699" s="35" t="s">
        <v>102</v>
      </c>
      <c r="G699" s="35">
        <v>18</v>
      </c>
      <c r="H699" s="34">
        <v>44686</v>
      </c>
      <c r="I699" s="46">
        <f t="shared" si="11"/>
        <v>29.9474030243261</v>
      </c>
      <c r="L699" s="34">
        <v>45331</v>
      </c>
      <c r="M699" s="35">
        <v>10</v>
      </c>
      <c r="N699" s="33" t="s">
        <v>103</v>
      </c>
    </row>
    <row r="700" spans="2:14" x14ac:dyDescent="0.25">
      <c r="B700" s="33" t="s">
        <v>1124</v>
      </c>
      <c r="C700" s="33" t="s">
        <v>173</v>
      </c>
      <c r="D700" s="33" t="s">
        <v>1074</v>
      </c>
      <c r="E700" s="34">
        <v>44136</v>
      </c>
      <c r="F700" s="35" t="s">
        <v>102</v>
      </c>
      <c r="G700" s="35">
        <v>14</v>
      </c>
      <c r="H700" s="34">
        <v>44697</v>
      </c>
      <c r="I700" s="46">
        <f t="shared" si="11"/>
        <v>29.585798816568047</v>
      </c>
      <c r="L700" s="34">
        <v>44697</v>
      </c>
      <c r="M700" s="35">
        <v>10</v>
      </c>
      <c r="N700" s="33" t="s">
        <v>103</v>
      </c>
    </row>
    <row r="701" spans="2:14" x14ac:dyDescent="0.25">
      <c r="B701" s="33" t="s">
        <v>1125</v>
      </c>
      <c r="C701" s="33" t="s">
        <v>95</v>
      </c>
      <c r="D701" s="33" t="s">
        <v>1074</v>
      </c>
      <c r="E701" s="34">
        <v>44652</v>
      </c>
      <c r="F701" s="35" t="s">
        <v>96</v>
      </c>
      <c r="G701" s="35">
        <v>1</v>
      </c>
      <c r="H701" s="34">
        <v>42917</v>
      </c>
      <c r="I701" s="46">
        <f t="shared" si="11"/>
        <v>88.099934253780404</v>
      </c>
      <c r="L701" s="34">
        <v>44720</v>
      </c>
      <c r="M701" s="35">
        <v>1</v>
      </c>
      <c r="N701" s="33" t="s">
        <v>97</v>
      </c>
    </row>
    <row r="702" spans="2:14" x14ac:dyDescent="0.25">
      <c r="B702" s="33" t="s">
        <v>1126</v>
      </c>
      <c r="C702" s="33" t="s">
        <v>110</v>
      </c>
      <c r="D702" s="33" t="s">
        <v>1074</v>
      </c>
      <c r="E702" s="34">
        <v>44719</v>
      </c>
      <c r="F702" s="35" t="s">
        <v>111</v>
      </c>
      <c r="G702" s="35">
        <v>3</v>
      </c>
      <c r="H702" s="34">
        <v>41079</v>
      </c>
      <c r="I702" s="46">
        <f t="shared" si="11"/>
        <v>148.52071005917159</v>
      </c>
      <c r="L702" s="34">
        <v>44719</v>
      </c>
      <c r="M702" s="35">
        <v>3</v>
      </c>
      <c r="N702" s="33" t="s">
        <v>112</v>
      </c>
    </row>
    <row r="703" spans="2:14" x14ac:dyDescent="0.25">
      <c r="B703" s="33" t="s">
        <v>1127</v>
      </c>
      <c r="C703" s="33" t="s">
        <v>322</v>
      </c>
      <c r="D703" s="33" t="s">
        <v>1074</v>
      </c>
      <c r="E703" s="34">
        <v>44655</v>
      </c>
      <c r="F703" s="35" t="s">
        <v>102</v>
      </c>
      <c r="G703" s="35">
        <v>20</v>
      </c>
      <c r="H703" s="34">
        <v>40644</v>
      </c>
      <c r="I703" s="46">
        <f t="shared" si="11"/>
        <v>162.82051282051282</v>
      </c>
      <c r="L703" s="34">
        <v>45513</v>
      </c>
      <c r="M703" s="35">
        <v>10</v>
      </c>
      <c r="N703" s="33" t="s">
        <v>103</v>
      </c>
    </row>
    <row r="704" spans="2:14" x14ac:dyDescent="0.25">
      <c r="B704" s="33" t="s">
        <v>1128</v>
      </c>
      <c r="C704" s="33" t="s">
        <v>154</v>
      </c>
      <c r="D704" s="33" t="s">
        <v>1074</v>
      </c>
      <c r="E704" s="34">
        <v>44713</v>
      </c>
      <c r="F704" s="35" t="s">
        <v>92</v>
      </c>
      <c r="G704" s="35">
        <v>24</v>
      </c>
      <c r="H704" s="34">
        <v>44727</v>
      </c>
      <c r="I704" s="46">
        <f t="shared" si="11"/>
        <v>28.599605522682445</v>
      </c>
      <c r="L704" s="34">
        <v>44727</v>
      </c>
      <c r="M704" s="35">
        <v>8</v>
      </c>
      <c r="N704" s="33" t="s">
        <v>93</v>
      </c>
    </row>
    <row r="705" spans="2:14" x14ac:dyDescent="0.25">
      <c r="B705" s="33" t="s">
        <v>1129</v>
      </c>
      <c r="C705" s="33" t="s">
        <v>154</v>
      </c>
      <c r="D705" s="33" t="s">
        <v>1074</v>
      </c>
      <c r="E705" s="34">
        <v>44713</v>
      </c>
      <c r="F705" s="35" t="s">
        <v>92</v>
      </c>
      <c r="G705" s="35">
        <v>24</v>
      </c>
      <c r="H705" s="34">
        <v>44727</v>
      </c>
      <c r="I705" s="46">
        <f t="shared" si="11"/>
        <v>28.599605522682445</v>
      </c>
      <c r="L705" s="34">
        <v>45250</v>
      </c>
      <c r="M705" s="35">
        <v>8</v>
      </c>
      <c r="N705" s="33" t="s">
        <v>93</v>
      </c>
    </row>
    <row r="706" spans="2:14" x14ac:dyDescent="0.25">
      <c r="B706" s="33" t="s">
        <v>1130</v>
      </c>
      <c r="C706" s="33" t="s">
        <v>154</v>
      </c>
      <c r="D706" s="33" t="s">
        <v>1074</v>
      </c>
      <c r="E706" s="34">
        <v>42748</v>
      </c>
      <c r="F706" s="35" t="s">
        <v>92</v>
      </c>
      <c r="G706" s="35">
        <v>24</v>
      </c>
      <c r="H706" s="34">
        <v>44733</v>
      </c>
      <c r="I706" s="46">
        <f t="shared" si="11"/>
        <v>28.402366863905325</v>
      </c>
      <c r="L706" s="34">
        <v>45413</v>
      </c>
      <c r="M706" s="35">
        <v>8</v>
      </c>
      <c r="N706" s="33" t="s">
        <v>93</v>
      </c>
    </row>
    <row r="707" spans="2:14" x14ac:dyDescent="0.25">
      <c r="B707" s="33" t="s">
        <v>1131</v>
      </c>
      <c r="C707" s="33" t="s">
        <v>110</v>
      </c>
      <c r="D707" s="33" t="s">
        <v>1074</v>
      </c>
      <c r="E707" s="34">
        <v>44643</v>
      </c>
      <c r="F707" s="35" t="s">
        <v>111</v>
      </c>
      <c r="G707" s="35">
        <v>3</v>
      </c>
      <c r="H707" s="34">
        <v>40627</v>
      </c>
      <c r="I707" s="46">
        <f t="shared" si="11"/>
        <v>163.37935568704799</v>
      </c>
      <c r="L707" s="34">
        <v>45016</v>
      </c>
      <c r="M707" s="35">
        <v>3</v>
      </c>
      <c r="N707" s="33" t="s">
        <v>112</v>
      </c>
    </row>
    <row r="708" spans="2:14" x14ac:dyDescent="0.25">
      <c r="B708" s="33" t="s">
        <v>1132</v>
      </c>
      <c r="C708" s="33" t="s">
        <v>1133</v>
      </c>
      <c r="D708" s="33" t="s">
        <v>1074</v>
      </c>
      <c r="E708" s="34">
        <v>44774</v>
      </c>
      <c r="F708" s="35" t="s">
        <v>117</v>
      </c>
      <c r="G708" s="35">
        <v>31</v>
      </c>
      <c r="H708" s="34">
        <v>41821</v>
      </c>
      <c r="I708" s="46">
        <f t="shared" si="11"/>
        <v>124.12886259040104</v>
      </c>
      <c r="L708" s="34">
        <v>44742</v>
      </c>
      <c r="M708" s="35">
        <v>14</v>
      </c>
      <c r="N708" s="33" t="s">
        <v>118</v>
      </c>
    </row>
    <row r="709" spans="2:14" x14ac:dyDescent="0.25">
      <c r="B709" s="33" t="s">
        <v>1134</v>
      </c>
      <c r="C709" s="33" t="s">
        <v>1135</v>
      </c>
      <c r="D709" s="33" t="s">
        <v>1074</v>
      </c>
      <c r="E709" s="34">
        <v>44746</v>
      </c>
      <c r="F709" s="35" t="s">
        <v>92</v>
      </c>
      <c r="G709" s="35">
        <v>24</v>
      </c>
      <c r="H709" s="34">
        <v>39995</v>
      </c>
      <c r="I709" s="46">
        <f t="shared" si="11"/>
        <v>184.155161078238</v>
      </c>
      <c r="L709" s="34">
        <v>44719</v>
      </c>
      <c r="M709" s="35">
        <v>8</v>
      </c>
      <c r="N709" s="33" t="s">
        <v>93</v>
      </c>
    </row>
    <row r="710" spans="2:14" x14ac:dyDescent="0.25">
      <c r="B710" s="33" t="s">
        <v>1136</v>
      </c>
      <c r="C710" s="33" t="s">
        <v>263</v>
      </c>
      <c r="D710" s="33" t="s">
        <v>1074</v>
      </c>
      <c r="E710" s="34">
        <v>44743</v>
      </c>
      <c r="F710" s="35" t="s">
        <v>111</v>
      </c>
      <c r="G710" s="35">
        <v>4</v>
      </c>
      <c r="H710" s="34">
        <v>41091</v>
      </c>
      <c r="I710" s="46">
        <f t="shared" si="11"/>
        <v>148.12623274161734</v>
      </c>
      <c r="L710" s="34">
        <v>45624</v>
      </c>
      <c r="M710" s="35">
        <v>3</v>
      </c>
      <c r="N710" s="33" t="s">
        <v>112</v>
      </c>
    </row>
    <row r="711" spans="2:14" x14ac:dyDescent="0.25">
      <c r="B711" s="33" t="s">
        <v>1137</v>
      </c>
      <c r="C711" s="33" t="s">
        <v>1138</v>
      </c>
      <c r="D711" s="33" t="s">
        <v>1074</v>
      </c>
      <c r="E711" s="34">
        <v>44749</v>
      </c>
      <c r="F711" s="35" t="s">
        <v>130</v>
      </c>
      <c r="G711" s="35">
        <v>23</v>
      </c>
      <c r="H711" s="34">
        <v>42309</v>
      </c>
      <c r="I711" s="46">
        <f t="shared" si="11"/>
        <v>108.08678500986193</v>
      </c>
      <c r="L711" s="34">
        <v>45139</v>
      </c>
      <c r="M711" s="35">
        <v>12</v>
      </c>
      <c r="N711" s="33" t="s">
        <v>131</v>
      </c>
    </row>
    <row r="712" spans="2:14" x14ac:dyDescent="0.25">
      <c r="B712" s="33" t="s">
        <v>1139</v>
      </c>
      <c r="C712" s="33" t="s">
        <v>1140</v>
      </c>
      <c r="D712" s="33" t="s">
        <v>1074</v>
      </c>
      <c r="E712" s="34">
        <v>44652</v>
      </c>
      <c r="F712" s="35" t="s">
        <v>350</v>
      </c>
      <c r="G712" s="35">
        <v>11</v>
      </c>
      <c r="H712" s="34">
        <v>43630</v>
      </c>
      <c r="I712" s="46">
        <f t="shared" si="11"/>
        <v>64.661406969099275</v>
      </c>
      <c r="L712" s="34">
        <v>44768</v>
      </c>
      <c r="M712" s="35">
        <v>4</v>
      </c>
      <c r="N712" s="33" t="s">
        <v>351</v>
      </c>
    </row>
    <row r="713" spans="2:14" x14ac:dyDescent="0.25">
      <c r="B713" s="33" t="s">
        <v>1141</v>
      </c>
      <c r="C713" s="33" t="s">
        <v>1142</v>
      </c>
      <c r="D713" s="33" t="s">
        <v>1074</v>
      </c>
      <c r="E713" s="34">
        <v>44743</v>
      </c>
      <c r="F713" s="35" t="s">
        <v>117</v>
      </c>
      <c r="G713" s="35">
        <v>31</v>
      </c>
      <c r="H713" s="34">
        <v>43648</v>
      </c>
      <c r="I713" s="46">
        <f t="shared" si="11"/>
        <v>64.069690992767917</v>
      </c>
      <c r="L713" s="34">
        <v>44774</v>
      </c>
      <c r="M713" s="35">
        <v>14</v>
      </c>
      <c r="N713" s="33" t="s">
        <v>118</v>
      </c>
    </row>
    <row r="714" spans="2:14" x14ac:dyDescent="0.25">
      <c r="B714" s="33" t="s">
        <v>1143</v>
      </c>
      <c r="C714" s="33" t="s">
        <v>175</v>
      </c>
      <c r="D714" s="33" t="s">
        <v>1074</v>
      </c>
      <c r="E714" s="34">
        <v>44775</v>
      </c>
      <c r="F714" s="35" t="s">
        <v>92</v>
      </c>
      <c r="G714" s="35">
        <v>24</v>
      </c>
      <c r="H714" s="34">
        <v>43158</v>
      </c>
      <c r="I714" s="46">
        <f t="shared" si="11"/>
        <v>80.177514792899402</v>
      </c>
      <c r="L714" s="34">
        <v>45425</v>
      </c>
      <c r="M714" s="35">
        <v>8</v>
      </c>
      <c r="N714" s="33" t="s">
        <v>93</v>
      </c>
    </row>
    <row r="715" spans="2:14" x14ac:dyDescent="0.25">
      <c r="B715" s="33" t="s">
        <v>1144</v>
      </c>
      <c r="C715" s="33" t="s">
        <v>189</v>
      </c>
      <c r="D715" s="33" t="s">
        <v>1074</v>
      </c>
      <c r="E715" s="34">
        <v>43420</v>
      </c>
      <c r="F715" s="35" t="s">
        <v>162</v>
      </c>
      <c r="G715" s="35">
        <v>26</v>
      </c>
      <c r="H715" s="34">
        <v>44798</v>
      </c>
      <c r="I715" s="46">
        <f t="shared" si="11"/>
        <v>26.265614727153189</v>
      </c>
      <c r="L715" s="34">
        <v>45569</v>
      </c>
      <c r="M715" s="35">
        <v>9</v>
      </c>
      <c r="N715" s="33" t="s">
        <v>163</v>
      </c>
    </row>
    <row r="716" spans="2:14" x14ac:dyDescent="0.25">
      <c r="B716" s="33" t="s">
        <v>1145</v>
      </c>
      <c r="C716" s="33" t="s">
        <v>464</v>
      </c>
      <c r="D716" s="33" t="s">
        <v>1074</v>
      </c>
      <c r="E716" s="34">
        <v>44743</v>
      </c>
      <c r="F716" s="35" t="s">
        <v>96</v>
      </c>
      <c r="G716" s="35">
        <v>1</v>
      </c>
      <c r="H716" s="34">
        <v>43258</v>
      </c>
      <c r="I716" s="46">
        <f t="shared" si="11"/>
        <v>76.890203813280735</v>
      </c>
      <c r="L716" s="34">
        <v>44813</v>
      </c>
      <c r="M716" s="35">
        <v>1</v>
      </c>
      <c r="N716" s="33" t="s">
        <v>97</v>
      </c>
    </row>
    <row r="717" spans="2:14" x14ac:dyDescent="0.25">
      <c r="B717" s="33" t="s">
        <v>1146</v>
      </c>
      <c r="C717" s="33" t="s">
        <v>1147</v>
      </c>
      <c r="D717" s="33" t="s">
        <v>1074</v>
      </c>
      <c r="E717" s="34">
        <v>44813</v>
      </c>
      <c r="F717" s="35" t="s">
        <v>117</v>
      </c>
      <c r="G717" s="35">
        <v>31</v>
      </c>
      <c r="H717" s="34">
        <v>43258</v>
      </c>
      <c r="I717" s="46">
        <f t="shared" si="11"/>
        <v>76.890203813280735</v>
      </c>
      <c r="L717" s="34">
        <v>44813</v>
      </c>
      <c r="M717" s="35">
        <v>14</v>
      </c>
      <c r="N717" s="33" t="s">
        <v>118</v>
      </c>
    </row>
    <row r="718" spans="2:14" x14ac:dyDescent="0.25">
      <c r="B718" s="33" t="s">
        <v>1148</v>
      </c>
      <c r="C718" s="33" t="s">
        <v>211</v>
      </c>
      <c r="D718" s="33" t="s">
        <v>1074</v>
      </c>
      <c r="E718" s="34">
        <v>44774</v>
      </c>
      <c r="F718" s="35" t="s">
        <v>111</v>
      </c>
      <c r="G718" s="35">
        <v>3</v>
      </c>
      <c r="H718" s="34">
        <v>42683</v>
      </c>
      <c r="I718" s="46">
        <f t="shared" si="11"/>
        <v>95.792241946088097</v>
      </c>
      <c r="L718" s="34">
        <v>45477</v>
      </c>
      <c r="M718" s="35">
        <v>3</v>
      </c>
      <c r="N718" s="33" t="s">
        <v>112</v>
      </c>
    </row>
    <row r="719" spans="2:14" x14ac:dyDescent="0.25">
      <c r="B719" s="33" t="s">
        <v>1149</v>
      </c>
      <c r="C719" s="33" t="s">
        <v>126</v>
      </c>
      <c r="D719" s="33" t="s">
        <v>1074</v>
      </c>
      <c r="E719" s="34">
        <v>44844</v>
      </c>
      <c r="F719" s="35" t="s">
        <v>92</v>
      </c>
      <c r="G719" s="35">
        <v>24</v>
      </c>
      <c r="H719" s="34">
        <v>42186</v>
      </c>
      <c r="I719" s="46">
        <f t="shared" si="11"/>
        <v>112.13017751479289</v>
      </c>
      <c r="L719" s="34">
        <v>45124</v>
      </c>
      <c r="M719" s="35">
        <v>8</v>
      </c>
      <c r="N719" s="33" t="s">
        <v>93</v>
      </c>
    </row>
    <row r="720" spans="2:14" x14ac:dyDescent="0.25">
      <c r="B720" s="33" t="s">
        <v>1150</v>
      </c>
      <c r="C720" s="33" t="s">
        <v>253</v>
      </c>
      <c r="D720" s="33" t="s">
        <v>1074</v>
      </c>
      <c r="E720" s="34">
        <v>44396</v>
      </c>
      <c r="F720" s="35" t="s">
        <v>102</v>
      </c>
      <c r="G720" s="35">
        <v>14</v>
      </c>
      <c r="H720" s="34">
        <v>44377</v>
      </c>
      <c r="I720" s="46">
        <f t="shared" si="11"/>
        <v>40.105193951347793</v>
      </c>
      <c r="L720" s="34">
        <v>45615</v>
      </c>
      <c r="M720" s="35">
        <v>10</v>
      </c>
      <c r="N720" s="33" t="s">
        <v>103</v>
      </c>
    </row>
    <row r="721" spans="2:14" x14ac:dyDescent="0.25">
      <c r="B721" s="33" t="s">
        <v>1151</v>
      </c>
      <c r="C721" s="33" t="s">
        <v>99</v>
      </c>
      <c r="D721" s="33" t="s">
        <v>1074</v>
      </c>
      <c r="E721" s="34">
        <v>44805</v>
      </c>
      <c r="F721" s="35" t="s">
        <v>92</v>
      </c>
      <c r="G721" s="35">
        <v>24</v>
      </c>
      <c r="H721" s="34">
        <v>43809</v>
      </c>
      <c r="I721" s="46">
        <f t="shared" si="11"/>
        <v>58.777120315581854</v>
      </c>
      <c r="L721" s="34">
        <v>45411</v>
      </c>
      <c r="M721" s="35">
        <v>8</v>
      </c>
      <c r="N721" s="33" t="s">
        <v>93</v>
      </c>
    </row>
    <row r="722" spans="2:14" x14ac:dyDescent="0.25">
      <c r="B722" s="33" t="s">
        <v>1152</v>
      </c>
      <c r="C722" s="33" t="s">
        <v>452</v>
      </c>
      <c r="D722" s="33" t="s">
        <v>1074</v>
      </c>
      <c r="E722" s="34">
        <v>44673</v>
      </c>
      <c r="F722" s="35" t="s">
        <v>111</v>
      </c>
      <c r="G722" s="35">
        <v>3</v>
      </c>
      <c r="H722" s="34">
        <v>42601</v>
      </c>
      <c r="I722" s="46">
        <f t="shared" si="11"/>
        <v>98.487836949375406</v>
      </c>
      <c r="L722" s="34">
        <v>44825</v>
      </c>
      <c r="M722" s="35">
        <v>3</v>
      </c>
      <c r="N722" s="33" t="s">
        <v>112</v>
      </c>
    </row>
    <row r="723" spans="2:14" x14ac:dyDescent="0.25">
      <c r="B723" s="33" t="s">
        <v>1153</v>
      </c>
      <c r="C723" s="33" t="s">
        <v>189</v>
      </c>
      <c r="D723" s="33" t="s">
        <v>1074</v>
      </c>
      <c r="E723" s="34">
        <v>44782</v>
      </c>
      <c r="F723" s="35" t="s">
        <v>162</v>
      </c>
      <c r="G723" s="35">
        <v>26</v>
      </c>
      <c r="H723" s="34">
        <v>43844</v>
      </c>
      <c r="I723" s="46">
        <f t="shared" si="11"/>
        <v>57.626561472715316</v>
      </c>
      <c r="L723" s="34">
        <v>45195</v>
      </c>
      <c r="M723" s="35">
        <v>9</v>
      </c>
      <c r="N723" s="33" t="s">
        <v>163</v>
      </c>
    </row>
    <row r="724" spans="2:14" x14ac:dyDescent="0.25">
      <c r="B724" s="33" t="s">
        <v>1154</v>
      </c>
      <c r="C724" s="33" t="s">
        <v>209</v>
      </c>
      <c r="D724" s="33" t="s">
        <v>1074</v>
      </c>
      <c r="E724" s="34">
        <v>44839</v>
      </c>
      <c r="F724" s="35" t="s">
        <v>162</v>
      </c>
      <c r="G724" s="35">
        <v>26</v>
      </c>
      <c r="H724" s="34">
        <v>38891</v>
      </c>
      <c r="I724" s="46">
        <f t="shared" si="11"/>
        <v>220.44707429322813</v>
      </c>
      <c r="L724" s="34">
        <v>44839</v>
      </c>
      <c r="M724" s="35">
        <v>9</v>
      </c>
      <c r="N724" s="33" t="s">
        <v>163</v>
      </c>
    </row>
    <row r="725" spans="2:14" x14ac:dyDescent="0.25">
      <c r="B725" s="33" t="s">
        <v>1155</v>
      </c>
      <c r="C725" s="33" t="s">
        <v>1156</v>
      </c>
      <c r="D725" s="33" t="s">
        <v>1074</v>
      </c>
      <c r="E725" s="34">
        <v>44562</v>
      </c>
      <c r="F725" s="35" t="s">
        <v>147</v>
      </c>
      <c r="G725" s="35">
        <v>32</v>
      </c>
      <c r="H725" s="34">
        <v>44834</v>
      </c>
      <c r="I725" s="46">
        <f t="shared" si="11"/>
        <v>25.082182774490466</v>
      </c>
      <c r="L725" s="34">
        <v>45414</v>
      </c>
      <c r="M725" s="35">
        <v>16</v>
      </c>
      <c r="N725" s="33" t="s">
        <v>148</v>
      </c>
    </row>
    <row r="726" spans="2:14" x14ac:dyDescent="0.25">
      <c r="B726" s="33" t="s">
        <v>1157</v>
      </c>
      <c r="C726" s="33" t="s">
        <v>404</v>
      </c>
      <c r="D726" s="33" t="s">
        <v>1074</v>
      </c>
      <c r="E726" s="34">
        <v>44844</v>
      </c>
      <c r="F726" s="35" t="s">
        <v>283</v>
      </c>
      <c r="G726" s="35">
        <v>8</v>
      </c>
      <c r="H726" s="34">
        <v>43229</v>
      </c>
      <c r="I726" s="46">
        <f t="shared" si="11"/>
        <v>77.843523997370141</v>
      </c>
      <c r="L726" s="34">
        <v>44995</v>
      </c>
      <c r="M726" s="35">
        <v>5</v>
      </c>
      <c r="N726" s="33" t="s">
        <v>284</v>
      </c>
    </row>
    <row r="727" spans="2:14" x14ac:dyDescent="0.25">
      <c r="B727" s="33" t="s">
        <v>1158</v>
      </c>
      <c r="C727" s="33" t="s">
        <v>154</v>
      </c>
      <c r="D727" s="33" t="s">
        <v>1074</v>
      </c>
      <c r="E727" s="34">
        <v>44866</v>
      </c>
      <c r="F727" s="35" t="s">
        <v>92</v>
      </c>
      <c r="G727" s="35">
        <v>24</v>
      </c>
      <c r="H727" s="34">
        <v>44854</v>
      </c>
      <c r="I727" s="46">
        <f t="shared" si="11"/>
        <v>24.424720578566731</v>
      </c>
      <c r="L727" s="34">
        <v>44854</v>
      </c>
      <c r="M727" s="35">
        <v>8</v>
      </c>
      <c r="N727" s="33" t="s">
        <v>93</v>
      </c>
    </row>
    <row r="728" spans="2:14" x14ac:dyDescent="0.25">
      <c r="B728" s="33" t="s">
        <v>1159</v>
      </c>
      <c r="C728" s="33" t="s">
        <v>189</v>
      </c>
      <c r="D728" s="33" t="s">
        <v>1074</v>
      </c>
      <c r="E728" s="34">
        <v>43381</v>
      </c>
      <c r="F728" s="35" t="s">
        <v>162</v>
      </c>
      <c r="G728" s="35">
        <v>26</v>
      </c>
      <c r="H728" s="34">
        <v>44477</v>
      </c>
      <c r="I728" s="46">
        <f t="shared" si="11"/>
        <v>36.817882971729126</v>
      </c>
      <c r="L728" s="34">
        <v>45415</v>
      </c>
      <c r="M728" s="35">
        <v>9</v>
      </c>
      <c r="N728" s="33" t="s">
        <v>163</v>
      </c>
    </row>
    <row r="729" spans="2:14" x14ac:dyDescent="0.25">
      <c r="B729" s="33" t="s">
        <v>1160</v>
      </c>
      <c r="C729" s="33" t="s">
        <v>154</v>
      </c>
      <c r="D729" s="33" t="s">
        <v>1074</v>
      </c>
      <c r="E729" s="34">
        <v>44835</v>
      </c>
      <c r="F729" s="35" t="s">
        <v>92</v>
      </c>
      <c r="G729" s="35">
        <v>24</v>
      </c>
      <c r="H729" s="34">
        <v>44861</v>
      </c>
      <c r="I729" s="46">
        <f t="shared" si="11"/>
        <v>24.194608809993426</v>
      </c>
      <c r="L729" s="34">
        <v>45259</v>
      </c>
      <c r="M729" s="35">
        <v>8</v>
      </c>
      <c r="N729" s="33" t="s">
        <v>93</v>
      </c>
    </row>
    <row r="730" spans="2:14" x14ac:dyDescent="0.25">
      <c r="B730" s="33" t="s">
        <v>1161</v>
      </c>
      <c r="C730" s="33" t="s">
        <v>95</v>
      </c>
      <c r="D730" s="33" t="s">
        <v>1074</v>
      </c>
      <c r="E730" s="34">
        <v>44866</v>
      </c>
      <c r="F730" s="35" t="s">
        <v>96</v>
      </c>
      <c r="G730" s="35">
        <v>1</v>
      </c>
      <c r="H730" s="34">
        <v>41282</v>
      </c>
      <c r="I730" s="46">
        <f t="shared" si="11"/>
        <v>141.84746877054567</v>
      </c>
      <c r="L730" s="34">
        <v>44867</v>
      </c>
      <c r="M730" s="35">
        <v>1</v>
      </c>
      <c r="N730" s="33" t="s">
        <v>97</v>
      </c>
    </row>
    <row r="731" spans="2:14" x14ac:dyDescent="0.25">
      <c r="B731" s="33" t="s">
        <v>1162</v>
      </c>
      <c r="C731" s="33" t="s">
        <v>90</v>
      </c>
      <c r="D731" s="33" t="s">
        <v>1074</v>
      </c>
      <c r="E731" s="34">
        <v>43496</v>
      </c>
      <c r="F731" s="35" t="s">
        <v>92</v>
      </c>
      <c r="G731" s="35">
        <v>24</v>
      </c>
      <c r="H731" s="34">
        <v>40909</v>
      </c>
      <c r="I731" s="46">
        <f t="shared" si="11"/>
        <v>154.10913872452332</v>
      </c>
      <c r="L731" s="34">
        <v>44890</v>
      </c>
      <c r="M731" s="35">
        <v>8</v>
      </c>
      <c r="N731" s="33" t="s">
        <v>93</v>
      </c>
    </row>
    <row r="732" spans="2:14" x14ac:dyDescent="0.25">
      <c r="B732" s="33" t="s">
        <v>1163</v>
      </c>
      <c r="C732" s="33" t="s">
        <v>289</v>
      </c>
      <c r="D732" s="33" t="s">
        <v>1074</v>
      </c>
      <c r="E732" s="34">
        <v>43810</v>
      </c>
      <c r="F732" s="35" t="s">
        <v>92</v>
      </c>
      <c r="G732" s="35">
        <v>24</v>
      </c>
      <c r="H732" s="34">
        <v>42114</v>
      </c>
      <c r="I732" s="46">
        <f t="shared" si="11"/>
        <v>114.49704142011834</v>
      </c>
      <c r="L732" s="34">
        <v>45497</v>
      </c>
      <c r="M732" s="35">
        <v>8</v>
      </c>
      <c r="N732" s="33" t="s">
        <v>93</v>
      </c>
    </row>
    <row r="733" spans="2:14" x14ac:dyDescent="0.25">
      <c r="B733" s="33" t="s">
        <v>1164</v>
      </c>
      <c r="C733" s="33" t="s">
        <v>674</v>
      </c>
      <c r="D733" s="33" t="s">
        <v>1074</v>
      </c>
      <c r="E733" s="34">
        <v>44872</v>
      </c>
      <c r="F733" s="35" t="s">
        <v>92</v>
      </c>
      <c r="G733" s="35">
        <v>24</v>
      </c>
      <c r="H733" s="34">
        <v>43282</v>
      </c>
      <c r="I733" s="46">
        <f t="shared" si="11"/>
        <v>76.101249178172253</v>
      </c>
      <c r="L733" s="34">
        <v>45559</v>
      </c>
      <c r="M733" s="35">
        <v>8</v>
      </c>
      <c r="N733" s="33" t="s">
        <v>93</v>
      </c>
    </row>
    <row r="734" spans="2:14" x14ac:dyDescent="0.25">
      <c r="B734" s="33" t="s">
        <v>1165</v>
      </c>
      <c r="C734" s="33" t="s">
        <v>126</v>
      </c>
      <c r="D734" s="33" t="s">
        <v>1074</v>
      </c>
      <c r="E734" s="34">
        <v>44872</v>
      </c>
      <c r="F734" s="35" t="s">
        <v>92</v>
      </c>
      <c r="G734" s="35">
        <v>24</v>
      </c>
      <c r="H734" s="34">
        <v>44872</v>
      </c>
      <c r="I734" s="46">
        <f t="shared" si="11"/>
        <v>23.83300460223537</v>
      </c>
      <c r="L734" s="34">
        <v>45252</v>
      </c>
      <c r="M734" s="35">
        <v>8</v>
      </c>
      <c r="N734" s="33" t="s">
        <v>93</v>
      </c>
    </row>
    <row r="735" spans="2:14" x14ac:dyDescent="0.25">
      <c r="B735" s="33" t="s">
        <v>1166</v>
      </c>
      <c r="C735" s="33" t="s">
        <v>175</v>
      </c>
      <c r="D735" s="33" t="s">
        <v>1074</v>
      </c>
      <c r="E735" s="34">
        <v>44858</v>
      </c>
      <c r="F735" s="35" t="s">
        <v>92</v>
      </c>
      <c r="G735" s="35">
        <v>24</v>
      </c>
      <c r="H735" s="34">
        <v>43313</v>
      </c>
      <c r="I735" s="46">
        <f t="shared" si="11"/>
        <v>75.082182774490462</v>
      </c>
      <c r="L735" s="34">
        <v>44880</v>
      </c>
      <c r="M735" s="35">
        <v>8</v>
      </c>
      <c r="N735" s="33" t="s">
        <v>93</v>
      </c>
    </row>
    <row r="736" spans="2:14" x14ac:dyDescent="0.25">
      <c r="B736" s="33" t="s">
        <v>1167</v>
      </c>
      <c r="C736" s="33" t="s">
        <v>189</v>
      </c>
      <c r="D736" s="33" t="s">
        <v>1074</v>
      </c>
      <c r="E736" s="34">
        <v>44797</v>
      </c>
      <c r="F736" s="35" t="s">
        <v>162</v>
      </c>
      <c r="G736" s="35">
        <v>26</v>
      </c>
      <c r="H736" s="34">
        <v>44883</v>
      </c>
      <c r="I736" s="46">
        <f t="shared" si="11"/>
        <v>23.471400394477318</v>
      </c>
      <c r="L736" s="34">
        <v>45202</v>
      </c>
      <c r="M736" s="35">
        <v>9</v>
      </c>
      <c r="N736" s="33" t="s">
        <v>163</v>
      </c>
    </row>
    <row r="737" spans="2:14" x14ac:dyDescent="0.25">
      <c r="B737" s="33" t="s">
        <v>1168</v>
      </c>
      <c r="C737" s="33" t="s">
        <v>456</v>
      </c>
      <c r="D737" s="33" t="s">
        <v>1074</v>
      </c>
      <c r="E737" s="34">
        <v>43922</v>
      </c>
      <c r="F737" s="35" t="s">
        <v>102</v>
      </c>
      <c r="G737" s="35">
        <v>14</v>
      </c>
      <c r="H737" s="34">
        <v>40360</v>
      </c>
      <c r="I737" s="46">
        <f t="shared" si="11"/>
        <v>172.15647600262983</v>
      </c>
      <c r="L737" s="34">
        <v>45320</v>
      </c>
      <c r="M737" s="35">
        <v>10</v>
      </c>
      <c r="N737" s="33" t="s">
        <v>103</v>
      </c>
    </row>
    <row r="738" spans="2:14" x14ac:dyDescent="0.25">
      <c r="B738" s="33" t="s">
        <v>1169</v>
      </c>
      <c r="C738" s="33" t="s">
        <v>209</v>
      </c>
      <c r="D738" s="33" t="s">
        <v>1074</v>
      </c>
      <c r="E738" s="34">
        <v>38271</v>
      </c>
      <c r="F738" s="35" t="s">
        <v>162</v>
      </c>
      <c r="G738" s="35">
        <v>26</v>
      </c>
      <c r="H738" s="34">
        <v>40087</v>
      </c>
      <c r="I738" s="46">
        <f t="shared" si="11"/>
        <v>181.13083497698881</v>
      </c>
      <c r="L738" s="34">
        <v>45259</v>
      </c>
      <c r="M738" s="35">
        <v>9</v>
      </c>
      <c r="N738" s="33" t="s">
        <v>163</v>
      </c>
    </row>
    <row r="739" spans="2:14" x14ac:dyDescent="0.25">
      <c r="B739" s="33" t="s">
        <v>1170</v>
      </c>
      <c r="C739" s="33" t="s">
        <v>611</v>
      </c>
      <c r="D739" s="33" t="s">
        <v>1074</v>
      </c>
      <c r="E739" s="34">
        <v>44869</v>
      </c>
      <c r="F739" s="35" t="s">
        <v>92</v>
      </c>
      <c r="G739" s="35">
        <v>24</v>
      </c>
      <c r="H739" s="34">
        <v>43266</v>
      </c>
      <c r="I739" s="46">
        <f t="shared" si="11"/>
        <v>76.627218934911241</v>
      </c>
      <c r="L739" s="34">
        <v>45289</v>
      </c>
      <c r="M739" s="35">
        <v>8</v>
      </c>
      <c r="N739" s="33" t="s">
        <v>93</v>
      </c>
    </row>
    <row r="740" spans="2:14" x14ac:dyDescent="0.25">
      <c r="B740" s="33" t="s">
        <v>1171</v>
      </c>
      <c r="C740" s="33" t="s">
        <v>246</v>
      </c>
      <c r="D740" s="33" t="s">
        <v>1074</v>
      </c>
      <c r="E740" s="34">
        <v>44991</v>
      </c>
      <c r="F740" s="35" t="s">
        <v>111</v>
      </c>
      <c r="G740" s="35">
        <v>4</v>
      </c>
      <c r="H740" s="34">
        <v>44909</v>
      </c>
      <c r="I740" s="46">
        <f t="shared" si="11"/>
        <v>22.616699539776462</v>
      </c>
      <c r="L740" s="34">
        <v>45621</v>
      </c>
      <c r="M740" s="35">
        <v>3</v>
      </c>
      <c r="N740" s="33" t="s">
        <v>112</v>
      </c>
    </row>
    <row r="741" spans="2:14" x14ac:dyDescent="0.25">
      <c r="B741" s="33" t="s">
        <v>1172</v>
      </c>
      <c r="C741" s="33" t="s">
        <v>196</v>
      </c>
      <c r="D741" s="33" t="s">
        <v>1074</v>
      </c>
      <c r="E741" s="34">
        <v>44959</v>
      </c>
      <c r="F741" s="35" t="s">
        <v>92</v>
      </c>
      <c r="G741" s="35">
        <v>24</v>
      </c>
      <c r="H741" s="34">
        <v>44910</v>
      </c>
      <c r="I741" s="46">
        <f t="shared" si="11"/>
        <v>22.583826429980274</v>
      </c>
      <c r="L741" s="34">
        <v>44910</v>
      </c>
      <c r="M741" s="35">
        <v>8</v>
      </c>
      <c r="N741" s="33" t="s">
        <v>93</v>
      </c>
    </row>
    <row r="742" spans="2:14" x14ac:dyDescent="0.25">
      <c r="B742" s="33" t="s">
        <v>1173</v>
      </c>
      <c r="C742" s="33" t="s">
        <v>189</v>
      </c>
      <c r="D742" s="33" t="s">
        <v>1074</v>
      </c>
      <c r="E742" s="34">
        <v>44901</v>
      </c>
      <c r="F742" s="35" t="s">
        <v>162</v>
      </c>
      <c r="G742" s="35">
        <v>26</v>
      </c>
      <c r="H742" s="34">
        <v>44910</v>
      </c>
      <c r="I742" s="46">
        <f t="shared" si="11"/>
        <v>22.583826429980274</v>
      </c>
      <c r="L742" s="34">
        <v>45600</v>
      </c>
      <c r="M742" s="35">
        <v>9</v>
      </c>
      <c r="N742" s="33" t="s">
        <v>163</v>
      </c>
    </row>
    <row r="743" spans="2:14" x14ac:dyDescent="0.25">
      <c r="B743" s="33" t="s">
        <v>1174</v>
      </c>
      <c r="C743" s="33" t="s">
        <v>614</v>
      </c>
      <c r="D743" s="33" t="s">
        <v>1074</v>
      </c>
      <c r="E743" s="34">
        <v>44896</v>
      </c>
      <c r="F743" s="35" t="s">
        <v>117</v>
      </c>
      <c r="G743" s="35">
        <v>31</v>
      </c>
      <c r="H743" s="34">
        <v>43920</v>
      </c>
      <c r="I743" s="46">
        <f t="shared" si="11"/>
        <v>55.128205128205124</v>
      </c>
      <c r="L743" s="34">
        <v>44914</v>
      </c>
      <c r="M743" s="35">
        <v>14</v>
      </c>
      <c r="N743" s="33" t="s">
        <v>118</v>
      </c>
    </row>
    <row r="744" spans="2:14" x14ac:dyDescent="0.25">
      <c r="B744" s="33" t="s">
        <v>1175</v>
      </c>
      <c r="C744" s="33" t="s">
        <v>95</v>
      </c>
      <c r="D744" s="33" t="s">
        <v>1074</v>
      </c>
      <c r="E744" s="34">
        <v>44440</v>
      </c>
      <c r="F744" s="35" t="s">
        <v>96</v>
      </c>
      <c r="G744" s="35">
        <v>1</v>
      </c>
      <c r="H744" s="34">
        <v>42320</v>
      </c>
      <c r="I744" s="46">
        <f t="shared" si="11"/>
        <v>107.72518080210388</v>
      </c>
      <c r="L744" s="34">
        <v>44476</v>
      </c>
      <c r="M744" s="35">
        <v>1</v>
      </c>
      <c r="N744" s="33" t="s">
        <v>97</v>
      </c>
    </row>
    <row r="745" spans="2:14" x14ac:dyDescent="0.25">
      <c r="B745" s="33" t="s">
        <v>1176</v>
      </c>
      <c r="C745" s="33" t="s">
        <v>1177</v>
      </c>
      <c r="D745" s="33" t="s">
        <v>1074</v>
      </c>
      <c r="E745" s="34">
        <v>44568</v>
      </c>
      <c r="F745" s="35" t="s">
        <v>157</v>
      </c>
      <c r="G745" s="35">
        <v>7</v>
      </c>
      <c r="H745" s="34">
        <v>44888</v>
      </c>
      <c r="I745" s="46">
        <f t="shared" si="11"/>
        <v>23.307034845496382</v>
      </c>
      <c r="L745" s="34">
        <v>44888</v>
      </c>
      <c r="M745" s="35">
        <v>5</v>
      </c>
      <c r="N745" s="33" t="s">
        <v>158</v>
      </c>
    </row>
    <row r="746" spans="2:14" x14ac:dyDescent="0.25">
      <c r="B746" s="33" t="s">
        <v>1178</v>
      </c>
      <c r="C746" s="33" t="s">
        <v>185</v>
      </c>
      <c r="D746" s="33" t="s">
        <v>1074</v>
      </c>
      <c r="E746" s="34">
        <v>44896</v>
      </c>
      <c r="F746" s="35" t="s">
        <v>92</v>
      </c>
      <c r="G746" s="35">
        <v>24</v>
      </c>
      <c r="H746" s="34">
        <v>43018</v>
      </c>
      <c r="I746" s="46">
        <f t="shared" si="11"/>
        <v>84.779750164365538</v>
      </c>
      <c r="L746" s="34">
        <v>44918</v>
      </c>
      <c r="M746" s="35">
        <v>8</v>
      </c>
      <c r="N746" s="33" t="s">
        <v>93</v>
      </c>
    </row>
    <row r="747" spans="2:14" x14ac:dyDescent="0.25">
      <c r="B747" s="33" t="s">
        <v>1179</v>
      </c>
      <c r="C747" s="33" t="s">
        <v>328</v>
      </c>
      <c r="D747" s="33" t="s">
        <v>1074</v>
      </c>
      <c r="E747" s="34">
        <v>44263</v>
      </c>
      <c r="F747" s="35" t="s">
        <v>157</v>
      </c>
      <c r="G747" s="35">
        <v>7</v>
      </c>
      <c r="H747" s="34">
        <v>44578</v>
      </c>
      <c r="I747" s="46">
        <f t="shared" si="11"/>
        <v>33.497698882314268</v>
      </c>
      <c r="L747" s="34">
        <v>44952</v>
      </c>
      <c r="M747" s="35">
        <v>5</v>
      </c>
      <c r="N747" s="33" t="s">
        <v>158</v>
      </c>
    </row>
    <row r="748" spans="2:14" x14ac:dyDescent="0.25">
      <c r="B748" s="33" t="s">
        <v>1180</v>
      </c>
      <c r="C748" s="33" t="s">
        <v>185</v>
      </c>
      <c r="D748" s="33" t="s">
        <v>1074</v>
      </c>
      <c r="E748" s="34">
        <v>44896</v>
      </c>
      <c r="F748" s="35" t="s">
        <v>92</v>
      </c>
      <c r="G748" s="35">
        <v>24</v>
      </c>
      <c r="H748" s="34">
        <v>42916</v>
      </c>
      <c r="I748" s="46">
        <f t="shared" si="11"/>
        <v>88.132807363576589</v>
      </c>
      <c r="L748" s="34">
        <v>45042</v>
      </c>
      <c r="M748" s="35">
        <v>8</v>
      </c>
      <c r="N748" s="33" t="s">
        <v>93</v>
      </c>
    </row>
    <row r="749" spans="2:14" x14ac:dyDescent="0.25">
      <c r="B749" s="33" t="s">
        <v>1181</v>
      </c>
      <c r="C749" s="33" t="s">
        <v>1182</v>
      </c>
      <c r="D749" s="33" t="s">
        <v>1074</v>
      </c>
      <c r="E749" s="34">
        <v>44452</v>
      </c>
      <c r="F749" s="35" t="s">
        <v>117</v>
      </c>
      <c r="G749" s="35">
        <v>31</v>
      </c>
      <c r="H749" s="34">
        <v>41730</v>
      </c>
      <c r="I749" s="46">
        <f t="shared" si="11"/>
        <v>127.12031558185403</v>
      </c>
      <c r="L749" s="34">
        <v>44943</v>
      </c>
      <c r="M749" s="35">
        <v>14</v>
      </c>
      <c r="N749" s="33" t="s">
        <v>118</v>
      </c>
    </row>
    <row r="750" spans="2:14" x14ac:dyDescent="0.25">
      <c r="B750" s="33" t="s">
        <v>1183</v>
      </c>
      <c r="C750" s="33" t="s">
        <v>171</v>
      </c>
      <c r="D750" s="33" t="s">
        <v>1074</v>
      </c>
      <c r="E750" s="34">
        <v>44958</v>
      </c>
      <c r="F750" s="35" t="s">
        <v>111</v>
      </c>
      <c r="G750" s="35">
        <v>3</v>
      </c>
      <c r="H750" s="34">
        <v>43434</v>
      </c>
      <c r="I750" s="46">
        <f t="shared" si="11"/>
        <v>71.104536489151869</v>
      </c>
      <c r="L750" s="34">
        <v>45532</v>
      </c>
      <c r="M750" s="35">
        <v>3</v>
      </c>
      <c r="N750" s="33" t="s">
        <v>112</v>
      </c>
    </row>
    <row r="751" spans="2:14" x14ac:dyDescent="0.25">
      <c r="B751" s="33" t="s">
        <v>1184</v>
      </c>
      <c r="C751" s="33" t="s">
        <v>211</v>
      </c>
      <c r="D751" s="33" t="s">
        <v>1074</v>
      </c>
      <c r="E751" s="34">
        <v>44927</v>
      </c>
      <c r="F751" s="35" t="s">
        <v>111</v>
      </c>
      <c r="G751" s="35">
        <v>3</v>
      </c>
      <c r="H751" s="34">
        <v>43153</v>
      </c>
      <c r="I751" s="46">
        <f t="shared" si="11"/>
        <v>80.341880341880341</v>
      </c>
      <c r="L751" s="34">
        <v>45609</v>
      </c>
      <c r="M751" s="35">
        <v>3</v>
      </c>
      <c r="N751" s="33" t="s">
        <v>112</v>
      </c>
    </row>
    <row r="752" spans="2:14" x14ac:dyDescent="0.25">
      <c r="B752" s="33" t="s">
        <v>1185</v>
      </c>
      <c r="C752" s="33" t="s">
        <v>796</v>
      </c>
      <c r="D752" s="33" t="s">
        <v>1074</v>
      </c>
      <c r="E752" s="34">
        <v>44928</v>
      </c>
      <c r="F752" s="35" t="s">
        <v>283</v>
      </c>
      <c r="G752" s="35">
        <v>7</v>
      </c>
      <c r="H752" s="34">
        <v>43369</v>
      </c>
      <c r="I752" s="46">
        <f t="shared" si="11"/>
        <v>73.241288625904005</v>
      </c>
      <c r="L752" s="34">
        <v>45303</v>
      </c>
      <c r="M752" s="35">
        <v>5</v>
      </c>
      <c r="N752" s="33" t="s">
        <v>284</v>
      </c>
    </row>
    <row r="753" spans="2:14" x14ac:dyDescent="0.25">
      <c r="B753" s="33" t="s">
        <v>1186</v>
      </c>
      <c r="C753" s="33" t="s">
        <v>95</v>
      </c>
      <c r="D753" s="33" t="s">
        <v>1074</v>
      </c>
      <c r="E753" s="34">
        <v>44896</v>
      </c>
      <c r="F753" s="35" t="s">
        <v>96</v>
      </c>
      <c r="G753" s="35">
        <v>1</v>
      </c>
      <c r="H753" s="34">
        <v>41682</v>
      </c>
      <c r="I753" s="46">
        <f t="shared" si="11"/>
        <v>128.69822485207101</v>
      </c>
      <c r="L753" s="34">
        <v>44959</v>
      </c>
      <c r="M753" s="35">
        <v>1</v>
      </c>
      <c r="N753" s="33" t="s">
        <v>97</v>
      </c>
    </row>
    <row r="754" spans="2:14" x14ac:dyDescent="0.25">
      <c r="B754" s="33" t="s">
        <v>1187</v>
      </c>
      <c r="C754" s="33" t="s">
        <v>202</v>
      </c>
      <c r="D754" s="33" t="s">
        <v>1074</v>
      </c>
      <c r="E754" s="34">
        <v>44835</v>
      </c>
      <c r="F754" s="35" t="s">
        <v>92</v>
      </c>
      <c r="G754" s="35">
        <v>24</v>
      </c>
      <c r="H754" s="34">
        <v>45047</v>
      </c>
      <c r="I754" s="46">
        <f t="shared" si="11"/>
        <v>18.080210387902696</v>
      </c>
      <c r="L754" s="34">
        <v>44958</v>
      </c>
      <c r="M754" s="35">
        <v>8</v>
      </c>
      <c r="N754" s="33" t="s">
        <v>93</v>
      </c>
    </row>
    <row r="755" spans="2:14" x14ac:dyDescent="0.25">
      <c r="B755" s="33" t="s">
        <v>1188</v>
      </c>
      <c r="C755" s="33" t="s">
        <v>209</v>
      </c>
      <c r="D755" s="33" t="s">
        <v>1074</v>
      </c>
      <c r="E755" s="34">
        <v>44927</v>
      </c>
      <c r="F755" s="35" t="s">
        <v>162</v>
      </c>
      <c r="G755" s="35">
        <v>26</v>
      </c>
      <c r="H755" s="34">
        <v>40385</v>
      </c>
      <c r="I755" s="46">
        <f t="shared" si="11"/>
        <v>171.33464825772518</v>
      </c>
      <c r="L755" s="34">
        <v>45356</v>
      </c>
      <c r="M755" s="35">
        <v>9</v>
      </c>
      <c r="N755" s="33" t="s">
        <v>163</v>
      </c>
    </row>
    <row r="756" spans="2:14" x14ac:dyDescent="0.25">
      <c r="B756" s="33" t="s">
        <v>1189</v>
      </c>
      <c r="C756" s="33" t="s">
        <v>185</v>
      </c>
      <c r="D756" s="33" t="s">
        <v>1074</v>
      </c>
      <c r="E756" s="34">
        <v>44896</v>
      </c>
      <c r="F756" s="35" t="s">
        <v>92</v>
      </c>
      <c r="G756" s="35">
        <v>24</v>
      </c>
      <c r="H756" s="34">
        <v>43564</v>
      </c>
      <c r="I756" s="46">
        <f t="shared" si="11"/>
        <v>66.831032215647596</v>
      </c>
      <c r="L756" s="34">
        <v>45407</v>
      </c>
      <c r="M756" s="35">
        <v>8</v>
      </c>
      <c r="N756" s="33" t="s">
        <v>93</v>
      </c>
    </row>
    <row r="757" spans="2:14" x14ac:dyDescent="0.25">
      <c r="B757" s="33" t="s">
        <v>1190</v>
      </c>
      <c r="C757" s="33" t="s">
        <v>202</v>
      </c>
      <c r="D757" s="33" t="s">
        <v>1074</v>
      </c>
      <c r="E757" s="34">
        <v>42193</v>
      </c>
      <c r="F757" s="35" t="s">
        <v>92</v>
      </c>
      <c r="G757" s="35">
        <v>24</v>
      </c>
      <c r="H757" s="34">
        <v>44946</v>
      </c>
      <c r="I757" s="46">
        <f t="shared" si="11"/>
        <v>21.400394477317555</v>
      </c>
      <c r="L757" s="34">
        <v>45616</v>
      </c>
      <c r="M757" s="35">
        <v>8</v>
      </c>
      <c r="N757" s="33" t="s">
        <v>93</v>
      </c>
    </row>
    <row r="758" spans="2:14" x14ac:dyDescent="0.25">
      <c r="B758" s="33" t="s">
        <v>1191</v>
      </c>
      <c r="C758" s="33" t="s">
        <v>1138</v>
      </c>
      <c r="D758" s="33" t="s">
        <v>1074</v>
      </c>
      <c r="E758" s="34">
        <v>44847</v>
      </c>
      <c r="F758" s="35" t="s">
        <v>130</v>
      </c>
      <c r="G758" s="35">
        <v>22</v>
      </c>
      <c r="H758" s="34">
        <v>41821</v>
      </c>
      <c r="I758" s="46">
        <f t="shared" si="11"/>
        <v>124.12886259040104</v>
      </c>
      <c r="L758" s="34">
        <v>45019</v>
      </c>
      <c r="M758" s="35">
        <v>12</v>
      </c>
      <c r="N758" s="33" t="s">
        <v>131</v>
      </c>
    </row>
    <row r="759" spans="2:14" x14ac:dyDescent="0.25">
      <c r="B759" s="33" t="s">
        <v>1192</v>
      </c>
      <c r="C759" s="33" t="s">
        <v>191</v>
      </c>
      <c r="D759" s="33" t="s">
        <v>1074</v>
      </c>
      <c r="E759" s="34">
        <v>44896</v>
      </c>
      <c r="F759" s="35" t="s">
        <v>180</v>
      </c>
      <c r="G759" s="35">
        <v>2</v>
      </c>
      <c r="H759" s="34">
        <v>41821</v>
      </c>
      <c r="I759" s="46">
        <f t="shared" si="11"/>
        <v>124.12886259040104</v>
      </c>
      <c r="L759" s="34">
        <v>45042</v>
      </c>
      <c r="M759" s="35">
        <v>2</v>
      </c>
      <c r="N759" s="33" t="s">
        <v>181</v>
      </c>
    </row>
    <row r="760" spans="2:14" x14ac:dyDescent="0.25">
      <c r="B760" s="33" t="s">
        <v>1193</v>
      </c>
      <c r="C760" s="33" t="s">
        <v>95</v>
      </c>
      <c r="D760" s="33" t="s">
        <v>1074</v>
      </c>
      <c r="E760" s="34">
        <v>44927</v>
      </c>
      <c r="F760" s="35" t="s">
        <v>96</v>
      </c>
      <c r="G760" s="35">
        <v>1</v>
      </c>
      <c r="H760" s="34">
        <v>40695</v>
      </c>
      <c r="I760" s="46">
        <f t="shared" si="11"/>
        <v>161.1439842209073</v>
      </c>
      <c r="L760" s="34">
        <v>44967</v>
      </c>
      <c r="M760" s="35">
        <v>1</v>
      </c>
      <c r="N760" s="33" t="s">
        <v>97</v>
      </c>
    </row>
    <row r="761" spans="2:14" x14ac:dyDescent="0.25">
      <c r="B761" s="33" t="s">
        <v>1194</v>
      </c>
      <c r="C761" s="33" t="s">
        <v>209</v>
      </c>
      <c r="D761" s="33" t="s">
        <v>1074</v>
      </c>
      <c r="E761" s="34">
        <v>44688</v>
      </c>
      <c r="F761" s="35" t="s">
        <v>162</v>
      </c>
      <c r="G761" s="35">
        <v>26</v>
      </c>
      <c r="H761" s="34">
        <v>40163</v>
      </c>
      <c r="I761" s="46">
        <f t="shared" ref="I761:I824" si="12">+($H$1-H761)/30.42</f>
        <v>178.63247863247861</v>
      </c>
      <c r="L761" s="34">
        <v>45414</v>
      </c>
      <c r="M761" s="35">
        <v>9</v>
      </c>
      <c r="N761" s="33" t="s">
        <v>163</v>
      </c>
    </row>
    <row r="762" spans="2:14" x14ac:dyDescent="0.25">
      <c r="B762" s="33" t="s">
        <v>1195</v>
      </c>
      <c r="C762" s="33" t="s">
        <v>200</v>
      </c>
      <c r="D762" s="33" t="s">
        <v>1074</v>
      </c>
      <c r="E762" s="34">
        <v>44958</v>
      </c>
      <c r="F762" s="35" t="s">
        <v>92</v>
      </c>
      <c r="G762" s="35">
        <v>24</v>
      </c>
      <c r="H762" s="34">
        <v>42748</v>
      </c>
      <c r="I762" s="46">
        <f t="shared" si="12"/>
        <v>93.655489809335961</v>
      </c>
      <c r="L762" s="34">
        <v>44973</v>
      </c>
      <c r="M762" s="35">
        <v>8</v>
      </c>
      <c r="N762" s="33" t="s">
        <v>93</v>
      </c>
    </row>
    <row r="763" spans="2:14" x14ac:dyDescent="0.25">
      <c r="B763" s="33" t="s">
        <v>1196</v>
      </c>
      <c r="C763" s="33" t="s">
        <v>202</v>
      </c>
      <c r="D763" s="33" t="s">
        <v>1074</v>
      </c>
      <c r="E763" s="34">
        <v>43852</v>
      </c>
      <c r="F763" s="35" t="s">
        <v>92</v>
      </c>
      <c r="G763" s="35">
        <v>24</v>
      </c>
      <c r="H763" s="34">
        <v>44958</v>
      </c>
      <c r="I763" s="46">
        <f t="shared" si="12"/>
        <v>21.005917159763314</v>
      </c>
      <c r="L763" s="34">
        <v>45530</v>
      </c>
      <c r="M763" s="35">
        <v>8</v>
      </c>
      <c r="N763" s="33" t="s">
        <v>93</v>
      </c>
    </row>
    <row r="764" spans="2:14" x14ac:dyDescent="0.25">
      <c r="B764" s="33" t="s">
        <v>1197</v>
      </c>
      <c r="C764" s="33" t="s">
        <v>1017</v>
      </c>
      <c r="D764" s="33" t="s">
        <v>1074</v>
      </c>
      <c r="E764" s="34">
        <v>43794</v>
      </c>
      <c r="F764" s="35" t="s">
        <v>111</v>
      </c>
      <c r="G764" s="35">
        <v>3</v>
      </c>
      <c r="H764" s="34">
        <v>43629</v>
      </c>
      <c r="I764" s="46">
        <f t="shared" si="12"/>
        <v>64.69428007889546</v>
      </c>
      <c r="L764" s="34">
        <v>45523</v>
      </c>
      <c r="M764" s="35">
        <v>3</v>
      </c>
      <c r="N764" s="33" t="s">
        <v>112</v>
      </c>
    </row>
    <row r="765" spans="2:14" x14ac:dyDescent="0.25">
      <c r="B765" s="33" t="s">
        <v>1198</v>
      </c>
      <c r="C765" s="33" t="s">
        <v>202</v>
      </c>
      <c r="D765" s="33" t="s">
        <v>1074</v>
      </c>
      <c r="E765" s="34">
        <v>43656</v>
      </c>
      <c r="F765" s="35" t="s">
        <v>92</v>
      </c>
      <c r="G765" s="35">
        <v>24</v>
      </c>
      <c r="H765" s="34">
        <v>44981</v>
      </c>
      <c r="I765" s="46">
        <f t="shared" si="12"/>
        <v>20.249835634451017</v>
      </c>
      <c r="L765" s="34">
        <v>45587</v>
      </c>
      <c r="M765" s="35">
        <v>8</v>
      </c>
      <c r="N765" s="33" t="s">
        <v>93</v>
      </c>
    </row>
    <row r="766" spans="2:14" x14ac:dyDescent="0.25">
      <c r="B766" s="33" t="s">
        <v>1199</v>
      </c>
      <c r="C766" s="33" t="s">
        <v>738</v>
      </c>
      <c r="D766" s="33" t="s">
        <v>1074</v>
      </c>
      <c r="E766" s="34">
        <v>44958</v>
      </c>
      <c r="F766" s="35" t="s">
        <v>123</v>
      </c>
      <c r="G766" s="35">
        <v>5</v>
      </c>
      <c r="H766" s="34">
        <v>42811</v>
      </c>
      <c r="I766" s="46">
        <f t="shared" si="12"/>
        <v>91.584483892176195</v>
      </c>
      <c r="L766" s="34">
        <v>45547</v>
      </c>
      <c r="M766" s="35">
        <v>7</v>
      </c>
      <c r="N766" s="33" t="s">
        <v>124</v>
      </c>
    </row>
    <row r="767" spans="2:14" x14ac:dyDescent="0.25">
      <c r="B767" s="33" t="s">
        <v>1200</v>
      </c>
      <c r="C767" s="33" t="s">
        <v>189</v>
      </c>
      <c r="D767" s="33" t="s">
        <v>1074</v>
      </c>
      <c r="E767" s="34">
        <v>43825</v>
      </c>
      <c r="F767" s="35" t="s">
        <v>162</v>
      </c>
      <c r="G767" s="35">
        <v>26</v>
      </c>
      <c r="H767" s="34">
        <v>44490</v>
      </c>
      <c r="I767" s="46">
        <f t="shared" si="12"/>
        <v>36.390532544378694</v>
      </c>
      <c r="L767" s="34">
        <v>45520</v>
      </c>
      <c r="M767" s="35">
        <v>9</v>
      </c>
      <c r="N767" s="33" t="s">
        <v>163</v>
      </c>
    </row>
    <row r="768" spans="2:14" x14ac:dyDescent="0.25">
      <c r="B768" s="33" t="s">
        <v>1201</v>
      </c>
      <c r="C768" s="33" t="s">
        <v>297</v>
      </c>
      <c r="D768" s="33" t="s">
        <v>1074</v>
      </c>
      <c r="E768" s="34">
        <v>44986</v>
      </c>
      <c r="F768" s="35" t="s">
        <v>102</v>
      </c>
      <c r="G768" s="35">
        <v>16</v>
      </c>
      <c r="H768" s="34">
        <v>44974</v>
      </c>
      <c r="I768" s="46">
        <f t="shared" si="12"/>
        <v>20.479947403024326</v>
      </c>
      <c r="L768" s="34">
        <v>45618</v>
      </c>
      <c r="M768" s="35">
        <v>10</v>
      </c>
      <c r="N768" s="33" t="s">
        <v>103</v>
      </c>
    </row>
    <row r="769" spans="2:14" x14ac:dyDescent="0.25">
      <c r="B769" s="33" t="s">
        <v>1202</v>
      </c>
      <c r="C769" s="33" t="s">
        <v>923</v>
      </c>
      <c r="D769" s="33" t="s">
        <v>1074</v>
      </c>
      <c r="E769" s="34">
        <v>44958</v>
      </c>
      <c r="F769" s="35" t="s">
        <v>117</v>
      </c>
      <c r="G769" s="35">
        <v>31</v>
      </c>
      <c r="H769" s="34">
        <v>43922</v>
      </c>
      <c r="I769" s="46">
        <f t="shared" si="12"/>
        <v>55.062458908612754</v>
      </c>
      <c r="L769" s="34">
        <v>44974</v>
      </c>
      <c r="M769" s="35">
        <v>14</v>
      </c>
      <c r="N769" s="33" t="s">
        <v>118</v>
      </c>
    </row>
    <row r="770" spans="2:14" x14ac:dyDescent="0.25">
      <c r="B770" s="33" t="s">
        <v>1203</v>
      </c>
      <c r="C770" s="33" t="s">
        <v>95</v>
      </c>
      <c r="D770" s="33" t="s">
        <v>1074</v>
      </c>
      <c r="E770" s="34">
        <v>44958</v>
      </c>
      <c r="F770" s="35" t="s">
        <v>96</v>
      </c>
      <c r="G770" s="35">
        <v>1</v>
      </c>
      <c r="H770" s="34">
        <v>41541</v>
      </c>
      <c r="I770" s="46">
        <f t="shared" si="12"/>
        <v>133.33333333333331</v>
      </c>
      <c r="L770" s="34">
        <v>45261</v>
      </c>
      <c r="M770" s="35">
        <v>1</v>
      </c>
      <c r="N770" s="33" t="s">
        <v>97</v>
      </c>
    </row>
    <row r="771" spans="2:14" x14ac:dyDescent="0.25">
      <c r="B771" s="33" t="s">
        <v>1204</v>
      </c>
      <c r="C771" s="33" t="s">
        <v>566</v>
      </c>
      <c r="D771" s="33" t="s">
        <v>1074</v>
      </c>
      <c r="E771" s="34">
        <v>44942</v>
      </c>
      <c r="F771" s="35" t="s">
        <v>111</v>
      </c>
      <c r="G771" s="35">
        <v>3</v>
      </c>
      <c r="H771" s="34">
        <v>43515</v>
      </c>
      <c r="I771" s="46">
        <f t="shared" si="12"/>
        <v>68.441814595660745</v>
      </c>
      <c r="L771" s="34">
        <v>45369</v>
      </c>
      <c r="M771" s="35">
        <v>3</v>
      </c>
      <c r="N771" s="33" t="s">
        <v>112</v>
      </c>
    </row>
    <row r="772" spans="2:14" x14ac:dyDescent="0.25">
      <c r="B772" s="33" t="s">
        <v>1205</v>
      </c>
      <c r="C772" s="33" t="s">
        <v>263</v>
      </c>
      <c r="D772" s="33" t="s">
        <v>1074</v>
      </c>
      <c r="E772" s="34">
        <v>44348</v>
      </c>
      <c r="F772" s="35" t="s">
        <v>180</v>
      </c>
      <c r="G772" s="35">
        <v>2</v>
      </c>
      <c r="H772" s="34">
        <v>42917</v>
      </c>
      <c r="I772" s="46">
        <f t="shared" si="12"/>
        <v>88.099934253780404</v>
      </c>
      <c r="L772" s="34">
        <v>45609</v>
      </c>
      <c r="M772" s="35">
        <v>2</v>
      </c>
      <c r="N772" s="33" t="s">
        <v>181</v>
      </c>
    </row>
    <row r="773" spans="2:14" x14ac:dyDescent="0.25">
      <c r="B773" s="33" t="s">
        <v>1206</v>
      </c>
      <c r="C773" s="33" t="s">
        <v>154</v>
      </c>
      <c r="D773" s="33" t="s">
        <v>1074</v>
      </c>
      <c r="E773" s="34">
        <v>44966</v>
      </c>
      <c r="F773" s="35" t="s">
        <v>92</v>
      </c>
      <c r="G773" s="35">
        <v>24</v>
      </c>
      <c r="H773" s="34">
        <v>44993</v>
      </c>
      <c r="I773" s="46">
        <f t="shared" si="12"/>
        <v>19.855358316896776</v>
      </c>
      <c r="L773" s="34">
        <v>45526</v>
      </c>
      <c r="M773" s="35">
        <v>8</v>
      </c>
      <c r="N773" s="33" t="s">
        <v>93</v>
      </c>
    </row>
    <row r="774" spans="2:14" x14ac:dyDescent="0.25">
      <c r="B774" s="33" t="s">
        <v>1207</v>
      </c>
      <c r="C774" s="33" t="s">
        <v>223</v>
      </c>
      <c r="D774" s="33" t="s">
        <v>1074</v>
      </c>
      <c r="E774" s="34">
        <v>45017</v>
      </c>
      <c r="F774" s="35" t="s">
        <v>162</v>
      </c>
      <c r="G774" s="35">
        <v>26</v>
      </c>
      <c r="H774" s="34">
        <v>44999</v>
      </c>
      <c r="I774" s="46">
        <f t="shared" si="12"/>
        <v>19.658119658119656</v>
      </c>
      <c r="L774" s="34">
        <v>44999</v>
      </c>
      <c r="M774" s="35">
        <v>9</v>
      </c>
      <c r="N774" s="33" t="s">
        <v>163</v>
      </c>
    </row>
    <row r="775" spans="2:14" x14ac:dyDescent="0.25">
      <c r="B775" s="33" t="s">
        <v>1208</v>
      </c>
      <c r="C775" s="33" t="s">
        <v>295</v>
      </c>
      <c r="D775" s="33" t="s">
        <v>1074</v>
      </c>
      <c r="E775" s="34">
        <v>44986</v>
      </c>
      <c r="F775" s="35" t="s">
        <v>102</v>
      </c>
      <c r="G775" s="35">
        <v>20</v>
      </c>
      <c r="H775" s="34">
        <v>45006</v>
      </c>
      <c r="I775" s="46">
        <f t="shared" si="12"/>
        <v>19.42800788954635</v>
      </c>
      <c r="L775" s="34">
        <v>45377</v>
      </c>
      <c r="M775" s="35">
        <v>10</v>
      </c>
      <c r="N775" s="33" t="s">
        <v>103</v>
      </c>
    </row>
    <row r="776" spans="2:14" x14ac:dyDescent="0.25">
      <c r="B776" s="33" t="s">
        <v>1209</v>
      </c>
      <c r="C776" s="33" t="s">
        <v>110</v>
      </c>
      <c r="D776" s="33" t="s">
        <v>1074</v>
      </c>
      <c r="E776" s="34">
        <v>44986</v>
      </c>
      <c r="F776" s="35" t="s">
        <v>111</v>
      </c>
      <c r="G776" s="35">
        <v>3</v>
      </c>
      <c r="H776" s="34">
        <v>40473</v>
      </c>
      <c r="I776" s="46">
        <f t="shared" si="12"/>
        <v>168.44181459566073</v>
      </c>
      <c r="L776" s="34">
        <v>45609</v>
      </c>
      <c r="M776" s="35">
        <v>3</v>
      </c>
      <c r="N776" s="33" t="s">
        <v>112</v>
      </c>
    </row>
    <row r="777" spans="2:14" x14ac:dyDescent="0.25">
      <c r="B777" s="33" t="s">
        <v>1210</v>
      </c>
      <c r="C777" s="33" t="s">
        <v>175</v>
      </c>
      <c r="D777" s="33" t="s">
        <v>1074</v>
      </c>
      <c r="E777" s="34">
        <v>45047</v>
      </c>
      <c r="F777" s="35" t="s">
        <v>92</v>
      </c>
      <c r="G777" s="35">
        <v>24</v>
      </c>
      <c r="H777" s="34">
        <v>43525</v>
      </c>
      <c r="I777" s="46">
        <f t="shared" si="12"/>
        <v>68.113083497698881</v>
      </c>
      <c r="L777" s="34">
        <v>45012</v>
      </c>
      <c r="M777" s="35">
        <v>8</v>
      </c>
      <c r="N777" s="33" t="s">
        <v>93</v>
      </c>
    </row>
    <row r="778" spans="2:14" x14ac:dyDescent="0.25">
      <c r="B778" s="33" t="s">
        <v>1211</v>
      </c>
      <c r="C778" s="33" t="s">
        <v>807</v>
      </c>
      <c r="D778" s="33" t="s">
        <v>1074</v>
      </c>
      <c r="E778" s="34">
        <v>44287</v>
      </c>
      <c r="F778" s="35" t="s">
        <v>111</v>
      </c>
      <c r="G778" s="35">
        <v>3</v>
      </c>
      <c r="H778" s="34">
        <v>40939</v>
      </c>
      <c r="I778" s="46">
        <f t="shared" si="12"/>
        <v>153.12294543063774</v>
      </c>
      <c r="L778" s="34">
        <v>45531</v>
      </c>
      <c r="M778" s="35">
        <v>3</v>
      </c>
      <c r="N778" s="33" t="s">
        <v>112</v>
      </c>
    </row>
    <row r="779" spans="2:14" x14ac:dyDescent="0.25">
      <c r="B779" s="33" t="s">
        <v>1212</v>
      </c>
      <c r="C779" s="33" t="s">
        <v>110</v>
      </c>
      <c r="D779" s="33" t="s">
        <v>1074</v>
      </c>
      <c r="E779" s="34">
        <v>44214</v>
      </c>
      <c r="F779" s="35" t="s">
        <v>180</v>
      </c>
      <c r="G779" s="35">
        <v>2</v>
      </c>
      <c r="H779" s="34">
        <v>41163</v>
      </c>
      <c r="I779" s="46">
        <f t="shared" si="12"/>
        <v>145.75936883629191</v>
      </c>
      <c r="L779" s="34">
        <v>45208</v>
      </c>
      <c r="M779" s="35">
        <v>2</v>
      </c>
      <c r="N779" s="33" t="s">
        <v>181</v>
      </c>
    </row>
    <row r="780" spans="2:14" x14ac:dyDescent="0.25">
      <c r="B780" s="33" t="s">
        <v>1213</v>
      </c>
      <c r="C780" s="33" t="s">
        <v>653</v>
      </c>
      <c r="D780" s="33" t="s">
        <v>1074</v>
      </c>
      <c r="E780" s="34">
        <v>45047</v>
      </c>
      <c r="F780" s="35" t="s">
        <v>102</v>
      </c>
      <c r="G780" s="35">
        <v>18</v>
      </c>
      <c r="H780" s="34">
        <v>43837</v>
      </c>
      <c r="I780" s="46">
        <f t="shared" si="12"/>
        <v>57.856673241288625</v>
      </c>
      <c r="L780" s="34">
        <v>45209</v>
      </c>
      <c r="M780" s="35">
        <v>10</v>
      </c>
      <c r="N780" s="33" t="s">
        <v>103</v>
      </c>
    </row>
    <row r="781" spans="2:14" x14ac:dyDescent="0.25">
      <c r="B781" s="33" t="s">
        <v>1214</v>
      </c>
      <c r="C781" s="33" t="s">
        <v>154</v>
      </c>
      <c r="D781" s="33" t="s">
        <v>1074</v>
      </c>
      <c r="E781" s="34">
        <v>45017</v>
      </c>
      <c r="F781" s="35" t="s">
        <v>92</v>
      </c>
      <c r="G781" s="35">
        <v>24</v>
      </c>
      <c r="H781" s="34">
        <v>45023</v>
      </c>
      <c r="I781" s="46">
        <f t="shared" si="12"/>
        <v>18.869165023011174</v>
      </c>
      <c r="L781" s="34">
        <v>45624</v>
      </c>
      <c r="M781" s="35">
        <v>8</v>
      </c>
      <c r="N781" s="33" t="s">
        <v>93</v>
      </c>
    </row>
    <row r="782" spans="2:14" x14ac:dyDescent="0.25">
      <c r="B782" s="33" t="s">
        <v>1215</v>
      </c>
      <c r="C782" s="33" t="s">
        <v>209</v>
      </c>
      <c r="D782" s="33" t="s">
        <v>1074</v>
      </c>
      <c r="E782" s="34">
        <v>44958</v>
      </c>
      <c r="F782" s="35" t="s">
        <v>162</v>
      </c>
      <c r="G782" s="35">
        <v>26</v>
      </c>
      <c r="H782" s="34">
        <v>40725</v>
      </c>
      <c r="I782" s="46">
        <f t="shared" si="12"/>
        <v>160.15779092702169</v>
      </c>
      <c r="L782" s="34">
        <v>45618</v>
      </c>
      <c r="M782" s="35">
        <v>9</v>
      </c>
      <c r="N782" s="33" t="s">
        <v>163</v>
      </c>
    </row>
    <row r="783" spans="2:14" x14ac:dyDescent="0.25">
      <c r="B783" s="33" t="s">
        <v>1216</v>
      </c>
      <c r="C783" s="33" t="s">
        <v>189</v>
      </c>
      <c r="D783" s="33" t="s">
        <v>1074</v>
      </c>
      <c r="E783" s="34">
        <v>44986</v>
      </c>
      <c r="F783" s="35" t="s">
        <v>162</v>
      </c>
      <c r="G783" s="35">
        <v>26</v>
      </c>
      <c r="H783" s="34">
        <v>43726</v>
      </c>
      <c r="I783" s="46">
        <f t="shared" si="12"/>
        <v>61.505588428665348</v>
      </c>
      <c r="L783" s="34">
        <v>45016</v>
      </c>
      <c r="M783" s="35">
        <v>9</v>
      </c>
      <c r="N783" s="33" t="s">
        <v>163</v>
      </c>
    </row>
    <row r="784" spans="2:14" x14ac:dyDescent="0.25">
      <c r="B784" s="33" t="s">
        <v>1217</v>
      </c>
      <c r="C784" s="33" t="s">
        <v>185</v>
      </c>
      <c r="D784" s="33" t="s">
        <v>1074</v>
      </c>
      <c r="E784" s="34">
        <v>45017</v>
      </c>
      <c r="F784" s="35" t="s">
        <v>92</v>
      </c>
      <c r="G784" s="35">
        <v>24</v>
      </c>
      <c r="H784" s="34">
        <v>43647</v>
      </c>
      <c r="I784" s="46">
        <f t="shared" si="12"/>
        <v>64.102564102564102</v>
      </c>
      <c r="L784" s="34">
        <v>45601</v>
      </c>
      <c r="M784" s="35">
        <v>8</v>
      </c>
      <c r="N784" s="33" t="s">
        <v>93</v>
      </c>
    </row>
    <row r="785" spans="2:14" x14ac:dyDescent="0.25">
      <c r="B785" s="33" t="s">
        <v>1218</v>
      </c>
      <c r="C785" s="33" t="s">
        <v>154</v>
      </c>
      <c r="D785" s="33" t="s">
        <v>1074</v>
      </c>
      <c r="E785" s="34">
        <v>45078</v>
      </c>
      <c r="F785" s="35" t="s">
        <v>92</v>
      </c>
      <c r="G785" s="35">
        <v>24</v>
      </c>
      <c r="H785" s="34">
        <v>45014</v>
      </c>
      <c r="I785" s="46">
        <f t="shared" si="12"/>
        <v>19.165023011176856</v>
      </c>
      <c r="L785" s="34">
        <v>45014</v>
      </c>
      <c r="M785" s="35">
        <v>8</v>
      </c>
      <c r="N785" s="33" t="s">
        <v>93</v>
      </c>
    </row>
    <row r="786" spans="2:14" x14ac:dyDescent="0.25">
      <c r="B786" s="33" t="s">
        <v>1219</v>
      </c>
      <c r="C786" s="33" t="s">
        <v>95</v>
      </c>
      <c r="D786" s="33" t="s">
        <v>1074</v>
      </c>
      <c r="E786" s="34">
        <v>45017</v>
      </c>
      <c r="F786" s="35" t="s">
        <v>96</v>
      </c>
      <c r="G786" s="35">
        <v>1</v>
      </c>
      <c r="H786" s="34">
        <v>42844</v>
      </c>
      <c r="I786" s="46">
        <f t="shared" si="12"/>
        <v>90.499671268902034</v>
      </c>
      <c r="L786" s="34">
        <v>45002</v>
      </c>
      <c r="M786" s="35">
        <v>1</v>
      </c>
      <c r="N786" s="33" t="s">
        <v>97</v>
      </c>
    </row>
    <row r="787" spans="2:14" x14ac:dyDescent="0.25">
      <c r="B787" s="33" t="s">
        <v>1220</v>
      </c>
      <c r="C787" s="33" t="s">
        <v>99</v>
      </c>
      <c r="D787" s="33" t="s">
        <v>1074</v>
      </c>
      <c r="E787" s="34">
        <v>45017</v>
      </c>
      <c r="F787" s="35" t="s">
        <v>92</v>
      </c>
      <c r="G787" s="35">
        <v>24</v>
      </c>
      <c r="H787" s="34">
        <v>43262</v>
      </c>
      <c r="I787" s="46">
        <f t="shared" si="12"/>
        <v>76.758711374095981</v>
      </c>
      <c r="L787" s="34">
        <v>45016</v>
      </c>
      <c r="M787" s="35">
        <v>8</v>
      </c>
      <c r="N787" s="33" t="s">
        <v>93</v>
      </c>
    </row>
    <row r="788" spans="2:14" x14ac:dyDescent="0.25">
      <c r="B788" s="33" t="s">
        <v>1221</v>
      </c>
      <c r="C788" s="33" t="s">
        <v>1222</v>
      </c>
      <c r="D788" s="33" t="s">
        <v>1074</v>
      </c>
      <c r="E788" s="34">
        <v>44896</v>
      </c>
      <c r="F788" s="35" t="s">
        <v>92</v>
      </c>
      <c r="G788" s="35">
        <v>24</v>
      </c>
      <c r="H788" s="34">
        <v>41963</v>
      </c>
      <c r="I788" s="46">
        <f t="shared" si="12"/>
        <v>119.46088099934254</v>
      </c>
      <c r="L788" s="34">
        <v>45450</v>
      </c>
      <c r="M788" s="35">
        <v>8</v>
      </c>
      <c r="N788" s="33" t="s">
        <v>93</v>
      </c>
    </row>
    <row r="789" spans="2:14" x14ac:dyDescent="0.25">
      <c r="B789" s="33" t="s">
        <v>1223</v>
      </c>
      <c r="C789" s="33" t="s">
        <v>1224</v>
      </c>
      <c r="D789" s="33" t="s">
        <v>1074</v>
      </c>
      <c r="E789" s="34">
        <v>44896</v>
      </c>
      <c r="F789" s="35" t="s">
        <v>117</v>
      </c>
      <c r="G789" s="35">
        <v>31</v>
      </c>
      <c r="H789" s="34">
        <v>41710</v>
      </c>
      <c r="I789" s="46">
        <f t="shared" si="12"/>
        <v>127.77777777777777</v>
      </c>
      <c r="L789" s="34">
        <v>45042</v>
      </c>
      <c r="M789" s="35">
        <v>14</v>
      </c>
      <c r="N789" s="33" t="s">
        <v>118</v>
      </c>
    </row>
    <row r="790" spans="2:14" x14ac:dyDescent="0.25">
      <c r="B790" s="33" t="s">
        <v>1225</v>
      </c>
      <c r="C790" s="33" t="s">
        <v>587</v>
      </c>
      <c r="D790" s="33" t="s">
        <v>1074</v>
      </c>
      <c r="E790" s="34">
        <v>44927</v>
      </c>
      <c r="F790" s="35" t="s">
        <v>123</v>
      </c>
      <c r="G790" s="35">
        <v>6</v>
      </c>
      <c r="H790" s="34">
        <v>45042</v>
      </c>
      <c r="I790" s="46">
        <f t="shared" si="12"/>
        <v>18.244575936883628</v>
      </c>
      <c r="L790" s="34">
        <v>45455</v>
      </c>
      <c r="M790" s="35">
        <v>7</v>
      </c>
      <c r="N790" s="33" t="s">
        <v>124</v>
      </c>
    </row>
    <row r="791" spans="2:14" x14ac:dyDescent="0.25">
      <c r="B791" s="33" t="s">
        <v>1226</v>
      </c>
      <c r="C791" s="33" t="s">
        <v>601</v>
      </c>
      <c r="D791" s="33" t="s">
        <v>1074</v>
      </c>
      <c r="E791" s="34">
        <v>43633</v>
      </c>
      <c r="F791" s="35" t="s">
        <v>123</v>
      </c>
      <c r="G791" s="35">
        <v>5</v>
      </c>
      <c r="H791" s="34">
        <v>41074</v>
      </c>
      <c r="I791" s="46">
        <f t="shared" si="12"/>
        <v>148.68507560815252</v>
      </c>
      <c r="L791" s="34">
        <v>45496</v>
      </c>
      <c r="M791" s="35">
        <v>7</v>
      </c>
      <c r="N791" s="33" t="s">
        <v>124</v>
      </c>
    </row>
    <row r="792" spans="2:14" x14ac:dyDescent="0.25">
      <c r="B792" s="33" t="s">
        <v>1227</v>
      </c>
      <c r="C792" s="33" t="s">
        <v>95</v>
      </c>
      <c r="D792" s="33" t="s">
        <v>1074</v>
      </c>
      <c r="E792" s="34">
        <v>45047</v>
      </c>
      <c r="F792" s="35" t="s">
        <v>96</v>
      </c>
      <c r="G792" s="35">
        <v>1</v>
      </c>
      <c r="H792" s="34">
        <v>43623</v>
      </c>
      <c r="I792" s="46">
        <f t="shared" si="12"/>
        <v>64.891518737672584</v>
      </c>
      <c r="L792" s="34">
        <v>45051</v>
      </c>
      <c r="M792" s="35">
        <v>1</v>
      </c>
      <c r="N792" s="33" t="s">
        <v>97</v>
      </c>
    </row>
    <row r="793" spans="2:14" x14ac:dyDescent="0.25">
      <c r="B793" s="33" t="s">
        <v>1228</v>
      </c>
      <c r="C793" s="33" t="s">
        <v>1229</v>
      </c>
      <c r="D793" s="33" t="s">
        <v>1074</v>
      </c>
      <c r="E793" s="34">
        <v>44927</v>
      </c>
      <c r="F793" s="35" t="s">
        <v>117</v>
      </c>
      <c r="G793" s="35">
        <v>31</v>
      </c>
      <c r="H793" s="34">
        <v>45077</v>
      </c>
      <c r="I793" s="46">
        <f t="shared" si="12"/>
        <v>17.094017094017094</v>
      </c>
      <c r="L793" s="34">
        <v>45077</v>
      </c>
      <c r="M793" s="35">
        <v>14</v>
      </c>
      <c r="N793" s="33" t="s">
        <v>118</v>
      </c>
    </row>
    <row r="794" spans="2:14" x14ac:dyDescent="0.25">
      <c r="B794" s="33" t="s">
        <v>1230</v>
      </c>
      <c r="C794" s="33" t="s">
        <v>409</v>
      </c>
      <c r="D794" s="33" t="s">
        <v>1074</v>
      </c>
      <c r="E794" s="34">
        <v>43550</v>
      </c>
      <c r="F794" s="35" t="s">
        <v>180</v>
      </c>
      <c r="G794" s="35">
        <v>2</v>
      </c>
      <c r="H794" s="34">
        <v>41821</v>
      </c>
      <c r="I794" s="46">
        <f t="shared" si="12"/>
        <v>124.12886259040104</v>
      </c>
      <c r="L794" s="34">
        <v>45105</v>
      </c>
      <c r="M794" s="35">
        <v>2</v>
      </c>
      <c r="N794" s="33" t="s">
        <v>181</v>
      </c>
    </row>
    <row r="795" spans="2:14" x14ac:dyDescent="0.25">
      <c r="B795" s="33" t="s">
        <v>1231</v>
      </c>
      <c r="C795" s="33" t="s">
        <v>189</v>
      </c>
      <c r="D795" s="33" t="s">
        <v>1074</v>
      </c>
      <c r="E795" s="34">
        <v>43863</v>
      </c>
      <c r="F795" s="35" t="s">
        <v>162</v>
      </c>
      <c r="G795" s="35">
        <v>26</v>
      </c>
      <c r="H795" s="34">
        <v>44957</v>
      </c>
      <c r="I795" s="46">
        <f t="shared" si="12"/>
        <v>21.038790269559499</v>
      </c>
      <c r="L795" s="34">
        <v>45496</v>
      </c>
      <c r="M795" s="35">
        <v>9</v>
      </c>
      <c r="N795" s="33" t="s">
        <v>163</v>
      </c>
    </row>
    <row r="796" spans="2:14" x14ac:dyDescent="0.25">
      <c r="B796" s="33" t="s">
        <v>1232</v>
      </c>
      <c r="C796" s="33" t="s">
        <v>1049</v>
      </c>
      <c r="D796" s="33" t="s">
        <v>1074</v>
      </c>
      <c r="E796" s="34">
        <v>45078</v>
      </c>
      <c r="F796" s="35" t="s">
        <v>92</v>
      </c>
      <c r="G796" s="35">
        <v>24</v>
      </c>
      <c r="H796" s="34">
        <v>43656</v>
      </c>
      <c r="I796" s="46">
        <f t="shared" si="12"/>
        <v>63.806706114398416</v>
      </c>
      <c r="L796" s="34">
        <v>45065</v>
      </c>
      <c r="M796" s="35">
        <v>8</v>
      </c>
      <c r="N796" s="33" t="s">
        <v>93</v>
      </c>
    </row>
    <row r="797" spans="2:14" x14ac:dyDescent="0.25">
      <c r="B797" s="33" t="s">
        <v>1233</v>
      </c>
      <c r="C797" s="33" t="s">
        <v>295</v>
      </c>
      <c r="D797" s="33" t="s">
        <v>1074</v>
      </c>
      <c r="E797" s="34">
        <v>45056</v>
      </c>
      <c r="F797" s="35" t="s">
        <v>102</v>
      </c>
      <c r="G797" s="35">
        <v>20</v>
      </c>
      <c r="H797" s="34">
        <v>45082</v>
      </c>
      <c r="I797" s="46">
        <f t="shared" si="12"/>
        <v>16.929651545036158</v>
      </c>
      <c r="L797" s="34">
        <v>45239</v>
      </c>
      <c r="M797" s="35">
        <v>10</v>
      </c>
      <c r="N797" s="33" t="s">
        <v>103</v>
      </c>
    </row>
    <row r="798" spans="2:14" x14ac:dyDescent="0.25">
      <c r="B798" s="33" t="s">
        <v>1234</v>
      </c>
      <c r="C798" s="33" t="s">
        <v>223</v>
      </c>
      <c r="D798" s="33" t="s">
        <v>1074</v>
      </c>
      <c r="E798" s="34">
        <v>42160</v>
      </c>
      <c r="F798" s="35" t="s">
        <v>162</v>
      </c>
      <c r="G798" s="35">
        <v>26</v>
      </c>
      <c r="H798" s="34">
        <v>45072</v>
      </c>
      <c r="I798" s="46">
        <f t="shared" si="12"/>
        <v>17.258382642998026</v>
      </c>
      <c r="L798" s="34">
        <v>45435</v>
      </c>
      <c r="M798" s="35">
        <v>9</v>
      </c>
      <c r="N798" s="33" t="s">
        <v>163</v>
      </c>
    </row>
    <row r="799" spans="2:14" x14ac:dyDescent="0.25">
      <c r="B799" s="33" t="s">
        <v>1235</v>
      </c>
      <c r="C799" s="33" t="s">
        <v>223</v>
      </c>
      <c r="D799" s="33" t="s">
        <v>1074</v>
      </c>
      <c r="E799" s="34">
        <v>45082</v>
      </c>
      <c r="F799" s="35" t="s">
        <v>162</v>
      </c>
      <c r="G799" s="35">
        <v>26</v>
      </c>
      <c r="H799" s="34">
        <v>45082</v>
      </c>
      <c r="I799" s="46">
        <f t="shared" si="12"/>
        <v>16.929651545036158</v>
      </c>
      <c r="L799" s="34">
        <v>45607</v>
      </c>
      <c r="M799" s="35">
        <v>9</v>
      </c>
      <c r="N799" s="33" t="s">
        <v>163</v>
      </c>
    </row>
    <row r="800" spans="2:14" x14ac:dyDescent="0.25">
      <c r="B800" s="33" t="s">
        <v>1236</v>
      </c>
      <c r="C800" s="33" t="s">
        <v>1237</v>
      </c>
      <c r="D800" s="33" t="s">
        <v>1074</v>
      </c>
      <c r="E800" s="34">
        <v>45006</v>
      </c>
      <c r="F800" s="35" t="s">
        <v>283</v>
      </c>
      <c r="G800" s="35">
        <v>7</v>
      </c>
      <c r="H800" s="34">
        <v>45372</v>
      </c>
      <c r="I800" s="46">
        <f t="shared" si="12"/>
        <v>7.3964497041420119</v>
      </c>
      <c r="L800" s="34">
        <v>45567</v>
      </c>
      <c r="M800" s="35">
        <v>5</v>
      </c>
      <c r="N800" s="33" t="s">
        <v>284</v>
      </c>
    </row>
    <row r="801" spans="2:14" x14ac:dyDescent="0.25">
      <c r="B801" s="33" t="s">
        <v>1238</v>
      </c>
      <c r="C801" s="33" t="s">
        <v>110</v>
      </c>
      <c r="D801" s="33" t="s">
        <v>1074</v>
      </c>
      <c r="E801" s="34">
        <v>44627</v>
      </c>
      <c r="F801" s="35" t="s">
        <v>111</v>
      </c>
      <c r="G801" s="35">
        <v>3</v>
      </c>
      <c r="H801" s="34">
        <v>42339</v>
      </c>
      <c r="I801" s="46">
        <f t="shared" si="12"/>
        <v>107.10059171597632</v>
      </c>
      <c r="L801" s="34">
        <v>45561</v>
      </c>
      <c r="M801" s="35">
        <v>3</v>
      </c>
      <c r="N801" s="33" t="s">
        <v>112</v>
      </c>
    </row>
    <row r="802" spans="2:14" x14ac:dyDescent="0.25">
      <c r="B802" s="33" t="s">
        <v>1239</v>
      </c>
      <c r="C802" s="33" t="s">
        <v>193</v>
      </c>
      <c r="D802" s="33" t="s">
        <v>1074</v>
      </c>
      <c r="E802" s="34">
        <v>44917</v>
      </c>
      <c r="F802" s="35" t="s">
        <v>111</v>
      </c>
      <c r="G802" s="35">
        <v>4</v>
      </c>
      <c r="H802" s="34">
        <v>45009</v>
      </c>
      <c r="I802" s="46">
        <f t="shared" si="12"/>
        <v>19.329388560157788</v>
      </c>
      <c r="L802" s="34">
        <v>45182</v>
      </c>
      <c r="M802" s="35">
        <v>3</v>
      </c>
      <c r="N802" s="33" t="s">
        <v>112</v>
      </c>
    </row>
    <row r="803" spans="2:14" x14ac:dyDescent="0.25">
      <c r="B803" s="33" t="s">
        <v>1240</v>
      </c>
      <c r="C803" s="33" t="s">
        <v>923</v>
      </c>
      <c r="D803" s="33" t="s">
        <v>1074</v>
      </c>
      <c r="E803" s="34">
        <v>45078</v>
      </c>
      <c r="F803" s="35" t="s">
        <v>117</v>
      </c>
      <c r="G803" s="35">
        <v>31</v>
      </c>
      <c r="H803" s="34">
        <v>44986</v>
      </c>
      <c r="I803" s="46">
        <f t="shared" si="12"/>
        <v>20.085470085470085</v>
      </c>
      <c r="L803" s="34">
        <v>45089</v>
      </c>
      <c r="M803" s="35">
        <v>14</v>
      </c>
      <c r="N803" s="33" t="s">
        <v>118</v>
      </c>
    </row>
    <row r="804" spans="2:14" x14ac:dyDescent="0.25">
      <c r="B804" s="33" t="s">
        <v>1241</v>
      </c>
      <c r="C804" s="33" t="s">
        <v>173</v>
      </c>
      <c r="D804" s="33" t="s">
        <v>1074</v>
      </c>
      <c r="E804" s="34">
        <v>45047</v>
      </c>
      <c r="F804" s="35" t="s">
        <v>102</v>
      </c>
      <c r="G804" s="35">
        <v>19</v>
      </c>
      <c r="H804" s="34">
        <v>43282</v>
      </c>
      <c r="I804" s="46">
        <f t="shared" si="12"/>
        <v>76.101249178172253</v>
      </c>
      <c r="L804" s="34">
        <v>45587</v>
      </c>
      <c r="M804" s="35">
        <v>10</v>
      </c>
      <c r="N804" s="33" t="s">
        <v>103</v>
      </c>
    </row>
    <row r="805" spans="2:14" x14ac:dyDescent="0.25">
      <c r="B805" s="33" t="s">
        <v>1242</v>
      </c>
      <c r="C805" s="33" t="s">
        <v>295</v>
      </c>
      <c r="D805" s="33" t="s">
        <v>1074</v>
      </c>
      <c r="E805" s="34">
        <v>43465</v>
      </c>
      <c r="F805" s="35" t="s">
        <v>102</v>
      </c>
      <c r="G805" s="35">
        <v>20</v>
      </c>
      <c r="H805" s="34">
        <v>45092</v>
      </c>
      <c r="I805" s="46">
        <f t="shared" si="12"/>
        <v>16.600920447074291</v>
      </c>
      <c r="L805" s="34">
        <v>45441</v>
      </c>
      <c r="M805" s="35">
        <v>10</v>
      </c>
      <c r="N805" s="33" t="s">
        <v>103</v>
      </c>
    </row>
    <row r="806" spans="2:14" x14ac:dyDescent="0.25">
      <c r="B806" s="33" t="s">
        <v>1243</v>
      </c>
      <c r="C806" s="33" t="s">
        <v>984</v>
      </c>
      <c r="D806" s="33" t="s">
        <v>1074</v>
      </c>
      <c r="E806" s="34">
        <v>45047</v>
      </c>
      <c r="F806" s="35" t="s">
        <v>130</v>
      </c>
      <c r="G806" s="35">
        <v>23</v>
      </c>
      <c r="H806" s="34">
        <v>41100</v>
      </c>
      <c r="I806" s="46">
        <f t="shared" si="12"/>
        <v>147.83037475345168</v>
      </c>
      <c r="L806" s="34">
        <v>45092</v>
      </c>
      <c r="M806" s="35">
        <v>12</v>
      </c>
      <c r="N806" s="33" t="s">
        <v>131</v>
      </c>
    </row>
    <row r="807" spans="2:14" x14ac:dyDescent="0.25">
      <c r="B807" s="33" t="s">
        <v>1244</v>
      </c>
      <c r="C807" s="33" t="s">
        <v>99</v>
      </c>
      <c r="D807" s="33" t="s">
        <v>1074</v>
      </c>
      <c r="E807" s="34">
        <v>45113</v>
      </c>
      <c r="F807" s="35" t="s">
        <v>92</v>
      </c>
      <c r="G807" s="35">
        <v>24</v>
      </c>
      <c r="H807" s="34">
        <v>43837</v>
      </c>
      <c r="I807" s="46">
        <f t="shared" si="12"/>
        <v>57.856673241288625</v>
      </c>
      <c r="L807" s="34">
        <v>45470</v>
      </c>
      <c r="M807" s="35">
        <v>8</v>
      </c>
      <c r="N807" s="33" t="s">
        <v>93</v>
      </c>
    </row>
    <row r="808" spans="2:14" x14ac:dyDescent="0.25">
      <c r="B808" s="33" t="s">
        <v>1245</v>
      </c>
      <c r="C808" s="33" t="s">
        <v>807</v>
      </c>
      <c r="D808" s="33" t="s">
        <v>1074</v>
      </c>
      <c r="E808" s="34">
        <v>45058</v>
      </c>
      <c r="F808" s="35" t="s">
        <v>111</v>
      </c>
      <c r="G808" s="35">
        <v>3</v>
      </c>
      <c r="H808" s="34">
        <v>43435</v>
      </c>
      <c r="I808" s="46">
        <f t="shared" si="12"/>
        <v>71.071663379355684</v>
      </c>
      <c r="L808" s="34">
        <v>45083</v>
      </c>
      <c r="M808" s="35">
        <v>3</v>
      </c>
      <c r="N808" s="33" t="s">
        <v>112</v>
      </c>
    </row>
    <row r="809" spans="2:14" x14ac:dyDescent="0.25">
      <c r="B809" s="33" t="s">
        <v>1246</v>
      </c>
      <c r="C809" s="33" t="s">
        <v>1247</v>
      </c>
      <c r="D809" s="33" t="s">
        <v>1074</v>
      </c>
      <c r="E809" s="34">
        <v>43749</v>
      </c>
      <c r="F809" s="35" t="s">
        <v>111</v>
      </c>
      <c r="G809" s="35">
        <v>4</v>
      </c>
      <c r="H809" s="34">
        <v>45098</v>
      </c>
      <c r="I809" s="46">
        <f t="shared" si="12"/>
        <v>16.40368178829717</v>
      </c>
      <c r="L809" s="34">
        <v>45293</v>
      </c>
      <c r="M809" s="35">
        <v>3</v>
      </c>
      <c r="N809" s="33" t="s">
        <v>112</v>
      </c>
    </row>
    <row r="810" spans="2:14" x14ac:dyDescent="0.25">
      <c r="B810" s="33" t="s">
        <v>1248</v>
      </c>
      <c r="C810" s="33" t="s">
        <v>295</v>
      </c>
      <c r="D810" s="33" t="s">
        <v>1074</v>
      </c>
      <c r="E810" s="34">
        <v>45047</v>
      </c>
      <c r="F810" s="35" t="s">
        <v>102</v>
      </c>
      <c r="G810" s="35">
        <v>20</v>
      </c>
      <c r="H810" s="34">
        <v>45098</v>
      </c>
      <c r="I810" s="46">
        <f t="shared" si="12"/>
        <v>16.40368178829717</v>
      </c>
      <c r="L810" s="34">
        <v>45436</v>
      </c>
      <c r="M810" s="35">
        <v>10</v>
      </c>
      <c r="N810" s="33" t="s">
        <v>103</v>
      </c>
    </row>
    <row r="811" spans="2:14" x14ac:dyDescent="0.25">
      <c r="B811" s="33" t="s">
        <v>1249</v>
      </c>
      <c r="C811" s="33" t="s">
        <v>367</v>
      </c>
      <c r="D811" s="33" t="s">
        <v>1074</v>
      </c>
      <c r="E811" s="34">
        <v>44986</v>
      </c>
      <c r="F811" s="35" t="s">
        <v>102</v>
      </c>
      <c r="G811" s="35">
        <v>20</v>
      </c>
      <c r="H811" s="34">
        <v>42275</v>
      </c>
      <c r="I811" s="46">
        <f t="shared" si="12"/>
        <v>109.20447074293227</v>
      </c>
      <c r="L811" s="34">
        <v>45168</v>
      </c>
      <c r="M811" s="35">
        <v>10</v>
      </c>
      <c r="N811" s="33" t="s">
        <v>103</v>
      </c>
    </row>
    <row r="812" spans="2:14" x14ac:dyDescent="0.25">
      <c r="B812" s="33" t="s">
        <v>1250</v>
      </c>
      <c r="C812" s="33" t="s">
        <v>322</v>
      </c>
      <c r="D812" s="33" t="s">
        <v>1074</v>
      </c>
      <c r="E812" s="34">
        <v>45139</v>
      </c>
      <c r="F812" s="35" t="s">
        <v>102</v>
      </c>
      <c r="G812" s="35">
        <v>16</v>
      </c>
      <c r="H812" s="34">
        <v>43461</v>
      </c>
      <c r="I812" s="46">
        <f t="shared" si="12"/>
        <v>70.216962524654832</v>
      </c>
      <c r="L812" s="34">
        <v>45602</v>
      </c>
      <c r="M812" s="35">
        <v>10</v>
      </c>
      <c r="N812" s="33" t="s">
        <v>103</v>
      </c>
    </row>
    <row r="813" spans="2:14" x14ac:dyDescent="0.25">
      <c r="B813" s="33" t="s">
        <v>1251</v>
      </c>
      <c r="C813" s="33" t="s">
        <v>807</v>
      </c>
      <c r="D813" s="33" t="s">
        <v>1074</v>
      </c>
      <c r="E813" s="34">
        <v>45117</v>
      </c>
      <c r="F813" s="35" t="s">
        <v>111</v>
      </c>
      <c r="G813" s="35">
        <v>3</v>
      </c>
      <c r="H813" s="34">
        <v>42130</v>
      </c>
      <c r="I813" s="46">
        <f t="shared" si="12"/>
        <v>113.97107166337935</v>
      </c>
      <c r="L813" s="34">
        <v>45391</v>
      </c>
      <c r="M813" s="35">
        <v>3</v>
      </c>
      <c r="N813" s="33" t="s">
        <v>112</v>
      </c>
    </row>
    <row r="814" spans="2:14" x14ac:dyDescent="0.25">
      <c r="B814" s="33" t="s">
        <v>1252</v>
      </c>
      <c r="C814" s="33" t="s">
        <v>681</v>
      </c>
      <c r="D814" s="33" t="s">
        <v>1074</v>
      </c>
      <c r="E814" s="34">
        <v>45113</v>
      </c>
      <c r="F814" s="35" t="s">
        <v>283</v>
      </c>
      <c r="G814" s="35">
        <v>7</v>
      </c>
      <c r="H814" s="34">
        <v>42942</v>
      </c>
      <c r="I814" s="46">
        <f t="shared" si="12"/>
        <v>87.278106508875737</v>
      </c>
      <c r="L814" s="34">
        <v>45120</v>
      </c>
      <c r="M814" s="35">
        <v>5</v>
      </c>
      <c r="N814" s="33" t="s">
        <v>284</v>
      </c>
    </row>
    <row r="815" spans="2:14" x14ac:dyDescent="0.25">
      <c r="B815" s="33" t="s">
        <v>1253</v>
      </c>
      <c r="C815" s="33" t="s">
        <v>95</v>
      </c>
      <c r="D815" s="33" t="s">
        <v>1074</v>
      </c>
      <c r="E815" s="34">
        <v>45108</v>
      </c>
      <c r="F815" s="35" t="s">
        <v>96</v>
      </c>
      <c r="G815" s="35">
        <v>1</v>
      </c>
      <c r="H815" s="34">
        <v>42822</v>
      </c>
      <c r="I815" s="46">
        <f t="shared" si="12"/>
        <v>91.222879684418146</v>
      </c>
      <c r="L815" s="34">
        <v>45118</v>
      </c>
      <c r="M815" s="35">
        <v>1</v>
      </c>
      <c r="N815" s="33" t="s">
        <v>97</v>
      </c>
    </row>
    <row r="816" spans="2:14" x14ac:dyDescent="0.25">
      <c r="B816" s="33" t="s">
        <v>1254</v>
      </c>
      <c r="C816" s="33" t="s">
        <v>154</v>
      </c>
      <c r="D816" s="33" t="s">
        <v>1074</v>
      </c>
      <c r="E816" s="34">
        <v>45139</v>
      </c>
      <c r="F816" s="35" t="s">
        <v>92</v>
      </c>
      <c r="G816" s="35">
        <v>24</v>
      </c>
      <c r="H816" s="34">
        <v>45484</v>
      </c>
      <c r="I816" s="46">
        <f t="shared" si="12"/>
        <v>3.7146614069690989</v>
      </c>
      <c r="L816" s="34">
        <v>45118</v>
      </c>
      <c r="M816" s="35">
        <v>8</v>
      </c>
      <c r="N816" s="33" t="s">
        <v>93</v>
      </c>
    </row>
    <row r="817" spans="2:14" x14ac:dyDescent="0.25">
      <c r="B817" s="33" t="s">
        <v>1255</v>
      </c>
      <c r="C817" s="33" t="s">
        <v>295</v>
      </c>
      <c r="D817" s="33" t="s">
        <v>1074</v>
      </c>
      <c r="E817" s="34">
        <v>45108</v>
      </c>
      <c r="F817" s="35" t="s">
        <v>102</v>
      </c>
      <c r="G817" s="35">
        <v>20</v>
      </c>
      <c r="H817" s="34">
        <v>45121</v>
      </c>
      <c r="I817" s="46">
        <f t="shared" si="12"/>
        <v>15.647600262984877</v>
      </c>
      <c r="L817" s="34">
        <v>45121</v>
      </c>
      <c r="M817" s="35">
        <v>10</v>
      </c>
      <c r="N817" s="33" t="s">
        <v>103</v>
      </c>
    </row>
    <row r="818" spans="2:14" x14ac:dyDescent="0.25">
      <c r="B818" s="33" t="s">
        <v>1256</v>
      </c>
      <c r="C818" s="33" t="s">
        <v>154</v>
      </c>
      <c r="D818" s="33" t="s">
        <v>1074</v>
      </c>
      <c r="E818" s="34">
        <v>44834</v>
      </c>
      <c r="F818" s="35" t="s">
        <v>92</v>
      </c>
      <c r="G818" s="35">
        <v>24</v>
      </c>
      <c r="H818" s="34">
        <v>45487</v>
      </c>
      <c r="I818" s="46">
        <f t="shared" si="12"/>
        <v>3.6160420775805391</v>
      </c>
      <c r="L818" s="34">
        <v>45121</v>
      </c>
      <c r="M818" s="35">
        <v>8</v>
      </c>
      <c r="N818" s="33" t="s">
        <v>93</v>
      </c>
    </row>
    <row r="819" spans="2:14" x14ac:dyDescent="0.25">
      <c r="B819" s="33" t="s">
        <v>1257</v>
      </c>
      <c r="C819" s="33" t="s">
        <v>859</v>
      </c>
      <c r="D819" s="33" t="s">
        <v>1074</v>
      </c>
      <c r="E819" s="34">
        <v>45047</v>
      </c>
      <c r="F819" s="35" t="s">
        <v>92</v>
      </c>
      <c r="G819" s="35">
        <v>24</v>
      </c>
      <c r="H819" s="34">
        <v>45121</v>
      </c>
      <c r="I819" s="46">
        <f t="shared" si="12"/>
        <v>15.647600262984877</v>
      </c>
      <c r="L819" s="34">
        <v>45121</v>
      </c>
      <c r="M819" s="35">
        <v>8</v>
      </c>
      <c r="N819" s="33" t="s">
        <v>93</v>
      </c>
    </row>
    <row r="820" spans="2:14" x14ac:dyDescent="0.25">
      <c r="B820" s="33" t="s">
        <v>1258</v>
      </c>
      <c r="C820" s="33" t="s">
        <v>175</v>
      </c>
      <c r="D820" s="33" t="s">
        <v>1074</v>
      </c>
      <c r="E820" s="34">
        <v>45108</v>
      </c>
      <c r="F820" s="35" t="s">
        <v>92</v>
      </c>
      <c r="G820" s="35">
        <v>24</v>
      </c>
      <c r="H820" s="34">
        <v>43313</v>
      </c>
      <c r="I820" s="46">
        <f t="shared" si="12"/>
        <v>75.082182774490462</v>
      </c>
      <c r="L820" s="34">
        <v>45477</v>
      </c>
      <c r="M820" s="35">
        <v>8</v>
      </c>
      <c r="N820" s="33" t="s">
        <v>93</v>
      </c>
    </row>
    <row r="821" spans="2:14" x14ac:dyDescent="0.25">
      <c r="B821" s="33" t="s">
        <v>1259</v>
      </c>
      <c r="C821" s="33" t="s">
        <v>328</v>
      </c>
      <c r="D821" s="33" t="s">
        <v>1074</v>
      </c>
      <c r="E821" s="34">
        <v>45127</v>
      </c>
      <c r="F821" s="35" t="s">
        <v>283</v>
      </c>
      <c r="G821" s="35">
        <v>7</v>
      </c>
      <c r="H821" s="34">
        <v>43664</v>
      </c>
      <c r="I821" s="46">
        <f t="shared" si="12"/>
        <v>63.543721236028922</v>
      </c>
      <c r="L821" s="34">
        <v>45427</v>
      </c>
      <c r="M821" s="35">
        <v>5</v>
      </c>
      <c r="N821" s="33" t="s">
        <v>284</v>
      </c>
    </row>
    <row r="822" spans="2:14" x14ac:dyDescent="0.25">
      <c r="B822" s="33" t="s">
        <v>1260</v>
      </c>
      <c r="C822" s="33" t="s">
        <v>807</v>
      </c>
      <c r="D822" s="33" t="s">
        <v>1074</v>
      </c>
      <c r="E822" s="34">
        <v>44728</v>
      </c>
      <c r="F822" s="35" t="s">
        <v>111</v>
      </c>
      <c r="G822" s="35">
        <v>3</v>
      </c>
      <c r="H822" s="34">
        <v>45127</v>
      </c>
      <c r="I822" s="46">
        <f t="shared" si="12"/>
        <v>15.450361604207757</v>
      </c>
      <c r="L822" s="34">
        <v>45488</v>
      </c>
      <c r="M822" s="35">
        <v>3</v>
      </c>
      <c r="N822" s="33" t="s">
        <v>112</v>
      </c>
    </row>
    <row r="823" spans="2:14" x14ac:dyDescent="0.25">
      <c r="B823" s="33" t="s">
        <v>1261</v>
      </c>
      <c r="C823" s="33" t="s">
        <v>213</v>
      </c>
      <c r="D823" s="33" t="s">
        <v>1074</v>
      </c>
      <c r="E823" s="34">
        <v>43103</v>
      </c>
      <c r="F823" s="35" t="s">
        <v>111</v>
      </c>
      <c r="G823" s="35">
        <v>4</v>
      </c>
      <c r="H823" s="34">
        <v>45133</v>
      </c>
      <c r="I823" s="46">
        <f t="shared" si="12"/>
        <v>15.253122945430636</v>
      </c>
      <c r="L823" s="34">
        <v>45460</v>
      </c>
      <c r="M823" s="35">
        <v>3</v>
      </c>
      <c r="N823" s="33" t="s">
        <v>112</v>
      </c>
    </row>
    <row r="824" spans="2:14" x14ac:dyDescent="0.25">
      <c r="B824" s="33" t="s">
        <v>1262</v>
      </c>
      <c r="C824" s="33" t="s">
        <v>772</v>
      </c>
      <c r="D824" s="33" t="s">
        <v>1074</v>
      </c>
      <c r="E824" s="34">
        <v>45141</v>
      </c>
      <c r="F824" s="35" t="s">
        <v>96</v>
      </c>
      <c r="G824" s="35">
        <v>1</v>
      </c>
      <c r="H824" s="34">
        <v>40211</v>
      </c>
      <c r="I824" s="46">
        <f t="shared" si="12"/>
        <v>177.05456936226167</v>
      </c>
      <c r="L824" s="34">
        <v>45139</v>
      </c>
      <c r="M824" s="35">
        <v>1</v>
      </c>
      <c r="N824" s="33" t="s">
        <v>97</v>
      </c>
    </row>
    <row r="825" spans="2:14" x14ac:dyDescent="0.25">
      <c r="B825" s="33" t="s">
        <v>1263</v>
      </c>
      <c r="C825" s="33" t="s">
        <v>601</v>
      </c>
      <c r="D825" s="33" t="s">
        <v>1074</v>
      </c>
      <c r="E825" s="34">
        <v>45054</v>
      </c>
      <c r="F825" s="35" t="s">
        <v>123</v>
      </c>
      <c r="G825" s="35">
        <v>5</v>
      </c>
      <c r="H825" s="34">
        <v>36708</v>
      </c>
      <c r="I825" s="46">
        <f t="shared" ref="I825:I887" si="13">+($H$1-H825)/30.42</f>
        <v>292.20907297830371</v>
      </c>
      <c r="L825" s="34">
        <v>45415</v>
      </c>
      <c r="M825" s="35">
        <v>7</v>
      </c>
      <c r="N825" s="33" t="s">
        <v>124</v>
      </c>
    </row>
    <row r="826" spans="2:14" x14ac:dyDescent="0.25">
      <c r="B826" s="33" t="s">
        <v>1264</v>
      </c>
      <c r="C826" s="33" t="s">
        <v>1049</v>
      </c>
      <c r="D826" s="33" t="s">
        <v>1074</v>
      </c>
      <c r="E826" s="34">
        <v>44106</v>
      </c>
      <c r="F826" s="35" t="s">
        <v>92</v>
      </c>
      <c r="G826" s="35">
        <v>24</v>
      </c>
      <c r="H826" s="34">
        <v>42614</v>
      </c>
      <c r="I826" s="46">
        <f t="shared" si="13"/>
        <v>98.060486522024974</v>
      </c>
      <c r="L826" s="34">
        <v>45579</v>
      </c>
      <c r="M826" s="35">
        <v>8</v>
      </c>
      <c r="N826" s="33" t="s">
        <v>93</v>
      </c>
    </row>
    <row r="827" spans="2:14" x14ac:dyDescent="0.25">
      <c r="B827" s="33" t="s">
        <v>1265</v>
      </c>
      <c r="C827" s="33" t="s">
        <v>209</v>
      </c>
      <c r="D827" s="33" t="s">
        <v>1074</v>
      </c>
      <c r="E827" s="34">
        <v>45149</v>
      </c>
      <c r="F827" s="35" t="s">
        <v>162</v>
      </c>
      <c r="G827" s="35">
        <v>26</v>
      </c>
      <c r="H827" s="34">
        <v>40360</v>
      </c>
      <c r="I827" s="46">
        <f t="shared" si="13"/>
        <v>172.15647600262983</v>
      </c>
      <c r="L827" s="34">
        <v>45369</v>
      </c>
      <c r="M827" s="35">
        <v>9</v>
      </c>
      <c r="N827" s="33" t="s">
        <v>163</v>
      </c>
    </row>
    <row r="828" spans="2:14" x14ac:dyDescent="0.25">
      <c r="B828" s="33" t="s">
        <v>1266</v>
      </c>
      <c r="C828" s="33" t="s">
        <v>1049</v>
      </c>
      <c r="D828" s="33" t="s">
        <v>1074</v>
      </c>
      <c r="E828" s="34">
        <v>45139</v>
      </c>
      <c r="F828" s="35" t="s">
        <v>162</v>
      </c>
      <c r="G828" s="35">
        <v>26</v>
      </c>
      <c r="H828" s="34">
        <v>43810</v>
      </c>
      <c r="I828" s="46">
        <f t="shared" si="13"/>
        <v>58.744247205785662</v>
      </c>
      <c r="L828" s="34">
        <v>45142</v>
      </c>
      <c r="M828" s="35">
        <v>9</v>
      </c>
      <c r="N828" s="33" t="s">
        <v>163</v>
      </c>
    </row>
    <row r="829" spans="2:14" x14ac:dyDescent="0.25">
      <c r="B829" s="33" t="s">
        <v>1267</v>
      </c>
      <c r="C829" s="33" t="s">
        <v>154</v>
      </c>
      <c r="D829" s="33" t="s">
        <v>1074</v>
      </c>
      <c r="E829" s="34">
        <v>45139</v>
      </c>
      <c r="F829" s="35" t="s">
        <v>92</v>
      </c>
      <c r="G829" s="35">
        <v>24</v>
      </c>
      <c r="H829" s="34">
        <v>45163</v>
      </c>
      <c r="I829" s="46">
        <f t="shared" si="13"/>
        <v>14.266929651545036</v>
      </c>
      <c r="L829" s="34">
        <v>45496</v>
      </c>
      <c r="M829" s="35">
        <v>8</v>
      </c>
      <c r="N829" s="33" t="s">
        <v>93</v>
      </c>
    </row>
    <row r="830" spans="2:14" x14ac:dyDescent="0.25">
      <c r="B830" s="33" t="s">
        <v>1268</v>
      </c>
      <c r="C830" s="33" t="s">
        <v>409</v>
      </c>
      <c r="D830" s="33" t="s">
        <v>1074</v>
      </c>
      <c r="E830" s="34">
        <v>45135</v>
      </c>
      <c r="F830" s="35" t="s">
        <v>180</v>
      </c>
      <c r="G830" s="35">
        <v>2</v>
      </c>
      <c r="H830" s="34">
        <v>41372</v>
      </c>
      <c r="I830" s="46">
        <f t="shared" si="13"/>
        <v>138.88888888888889</v>
      </c>
      <c r="L830" s="34">
        <v>45513</v>
      </c>
      <c r="M830" s="35">
        <v>2</v>
      </c>
      <c r="N830" s="33" t="s">
        <v>181</v>
      </c>
    </row>
    <row r="831" spans="2:14" x14ac:dyDescent="0.25">
      <c r="B831" s="33" t="s">
        <v>1269</v>
      </c>
      <c r="C831" s="33" t="s">
        <v>223</v>
      </c>
      <c r="D831" s="33" t="s">
        <v>1074</v>
      </c>
      <c r="E831" s="34">
        <v>45078</v>
      </c>
      <c r="F831" s="35" t="s">
        <v>162</v>
      </c>
      <c r="G831" s="35">
        <v>26</v>
      </c>
      <c r="H831" s="34">
        <v>45156</v>
      </c>
      <c r="I831" s="46">
        <f t="shared" si="13"/>
        <v>14.497041420118343</v>
      </c>
      <c r="L831" s="34">
        <v>45156</v>
      </c>
      <c r="M831" s="35">
        <v>9</v>
      </c>
      <c r="N831" s="33" t="s">
        <v>163</v>
      </c>
    </row>
    <row r="832" spans="2:14" x14ac:dyDescent="0.25">
      <c r="B832" s="33" t="s">
        <v>1270</v>
      </c>
      <c r="C832" s="33" t="s">
        <v>304</v>
      </c>
      <c r="D832" s="33" t="s">
        <v>1074</v>
      </c>
      <c r="E832" s="34">
        <v>44562</v>
      </c>
      <c r="F832" s="35" t="s">
        <v>139</v>
      </c>
      <c r="G832" s="35">
        <v>29</v>
      </c>
      <c r="H832" s="34">
        <v>42338</v>
      </c>
      <c r="I832" s="46">
        <f t="shared" si="13"/>
        <v>107.13346482577251</v>
      </c>
      <c r="L832" s="34">
        <v>45153</v>
      </c>
      <c r="M832" s="35">
        <v>18</v>
      </c>
      <c r="N832" s="33" t="s">
        <v>140</v>
      </c>
    </row>
    <row r="833" spans="2:14" x14ac:dyDescent="0.25">
      <c r="B833" s="33" t="s">
        <v>1271</v>
      </c>
      <c r="C833" s="33" t="s">
        <v>150</v>
      </c>
      <c r="D833" s="33" t="s">
        <v>1074</v>
      </c>
      <c r="E833" s="34">
        <v>45136</v>
      </c>
      <c r="F833" s="35" t="s">
        <v>92</v>
      </c>
      <c r="G833" s="35">
        <v>24</v>
      </c>
      <c r="H833" s="34">
        <v>38658</v>
      </c>
      <c r="I833" s="46">
        <f t="shared" si="13"/>
        <v>228.10650887573962</v>
      </c>
      <c r="L833" s="34">
        <v>44711</v>
      </c>
      <c r="M833" s="35">
        <v>8</v>
      </c>
      <c r="N833" s="33" t="s">
        <v>93</v>
      </c>
    </row>
    <row r="834" spans="2:14" x14ac:dyDescent="0.25">
      <c r="B834" s="33" t="s">
        <v>1272</v>
      </c>
      <c r="C834" s="33" t="s">
        <v>835</v>
      </c>
      <c r="D834" s="33" t="s">
        <v>1074</v>
      </c>
      <c r="E834" s="34">
        <v>45127</v>
      </c>
      <c r="F834" s="35" t="s">
        <v>117</v>
      </c>
      <c r="G834" s="35">
        <v>31</v>
      </c>
      <c r="H834" s="34">
        <v>38899</v>
      </c>
      <c r="I834" s="46">
        <f t="shared" si="13"/>
        <v>220.18408941485865</v>
      </c>
      <c r="L834" s="34">
        <v>45170</v>
      </c>
      <c r="M834" s="35">
        <v>14</v>
      </c>
      <c r="N834" s="33" t="s">
        <v>118</v>
      </c>
    </row>
    <row r="835" spans="2:14" x14ac:dyDescent="0.25">
      <c r="B835" s="33" t="s">
        <v>1273</v>
      </c>
      <c r="C835" s="33" t="s">
        <v>191</v>
      </c>
      <c r="D835" s="33" t="s">
        <v>1074</v>
      </c>
      <c r="E835" s="34">
        <v>45142</v>
      </c>
      <c r="F835" s="35" t="s">
        <v>180</v>
      </c>
      <c r="G835" s="35">
        <v>2</v>
      </c>
      <c r="H835" s="34">
        <v>38899</v>
      </c>
      <c r="I835" s="46">
        <f t="shared" si="13"/>
        <v>220.18408941485865</v>
      </c>
      <c r="L835" s="34">
        <v>45166</v>
      </c>
      <c r="M835" s="35">
        <v>2</v>
      </c>
      <c r="N835" s="33" t="s">
        <v>181</v>
      </c>
    </row>
    <row r="836" spans="2:14" x14ac:dyDescent="0.25">
      <c r="B836" s="33" t="s">
        <v>1274</v>
      </c>
      <c r="C836" s="33" t="s">
        <v>1237</v>
      </c>
      <c r="D836" s="33" t="s">
        <v>1074</v>
      </c>
      <c r="E836" s="34">
        <v>45107</v>
      </c>
      <c r="F836" s="35" t="s">
        <v>283</v>
      </c>
      <c r="G836" s="35">
        <v>7</v>
      </c>
      <c r="H836" s="34">
        <v>45107</v>
      </c>
      <c r="I836" s="46">
        <f t="shared" si="13"/>
        <v>16.107823800131492</v>
      </c>
      <c r="L836" s="34">
        <v>45302</v>
      </c>
      <c r="M836" s="35">
        <v>5</v>
      </c>
      <c r="N836" s="33" t="s">
        <v>284</v>
      </c>
    </row>
    <row r="837" spans="2:14" x14ac:dyDescent="0.25">
      <c r="B837" s="33" t="s">
        <v>1275</v>
      </c>
      <c r="C837" s="33" t="s">
        <v>213</v>
      </c>
      <c r="D837" s="33" t="s">
        <v>1074</v>
      </c>
      <c r="E837" s="34">
        <v>45078</v>
      </c>
      <c r="F837" s="35" t="s">
        <v>111</v>
      </c>
      <c r="G837" s="35">
        <v>4</v>
      </c>
      <c r="H837" s="34">
        <v>42865</v>
      </c>
      <c r="I837" s="46">
        <f t="shared" si="13"/>
        <v>89.809335963182107</v>
      </c>
      <c r="L837" s="34">
        <v>45180</v>
      </c>
      <c r="M837" s="35">
        <v>3</v>
      </c>
      <c r="N837" s="33" t="s">
        <v>112</v>
      </c>
    </row>
    <row r="838" spans="2:14" x14ac:dyDescent="0.25">
      <c r="B838" s="33" t="s">
        <v>1276</v>
      </c>
      <c r="C838" s="33" t="s">
        <v>209</v>
      </c>
      <c r="D838" s="33" t="s">
        <v>1074</v>
      </c>
      <c r="E838" s="34">
        <v>45124</v>
      </c>
      <c r="F838" s="35" t="s">
        <v>162</v>
      </c>
      <c r="G838" s="35">
        <v>26</v>
      </c>
      <c r="H838" s="34">
        <v>42986</v>
      </c>
      <c r="I838" s="46">
        <f t="shared" si="13"/>
        <v>85.831689677843514</v>
      </c>
      <c r="L838" s="34">
        <v>45621</v>
      </c>
      <c r="M838" s="35">
        <v>9</v>
      </c>
      <c r="N838" s="33" t="s">
        <v>163</v>
      </c>
    </row>
    <row r="839" spans="2:14" x14ac:dyDescent="0.25">
      <c r="B839" s="33" t="s">
        <v>1277</v>
      </c>
      <c r="C839" s="33" t="s">
        <v>209</v>
      </c>
      <c r="D839" s="33" t="s">
        <v>1074</v>
      </c>
      <c r="E839" s="34">
        <v>45047</v>
      </c>
      <c r="F839" s="35" t="s">
        <v>162</v>
      </c>
      <c r="G839" s="35">
        <v>26</v>
      </c>
      <c r="H839" s="34">
        <v>43412</v>
      </c>
      <c r="I839" s="46">
        <f t="shared" si="13"/>
        <v>71.827744904667981</v>
      </c>
      <c r="L839" s="34">
        <v>45484</v>
      </c>
      <c r="M839" s="35">
        <v>9</v>
      </c>
      <c r="N839" s="33" t="s">
        <v>163</v>
      </c>
    </row>
    <row r="840" spans="2:14" x14ac:dyDescent="0.25">
      <c r="B840" s="33" t="s">
        <v>1278</v>
      </c>
      <c r="C840" s="33" t="s">
        <v>189</v>
      </c>
      <c r="D840" s="33" t="s">
        <v>1074</v>
      </c>
      <c r="E840" s="34">
        <v>43769</v>
      </c>
      <c r="F840" s="35" t="s">
        <v>162</v>
      </c>
      <c r="G840" s="35">
        <v>26</v>
      </c>
      <c r="H840" s="34">
        <v>42856</v>
      </c>
      <c r="I840" s="46">
        <f t="shared" si="13"/>
        <v>90.105193951347786</v>
      </c>
      <c r="L840" s="34">
        <v>45436</v>
      </c>
      <c r="M840" s="35">
        <v>9</v>
      </c>
      <c r="N840" s="33" t="s">
        <v>163</v>
      </c>
    </row>
    <row r="841" spans="2:14" x14ac:dyDescent="0.25">
      <c r="B841" s="33" t="s">
        <v>1279</v>
      </c>
      <c r="C841" s="33" t="s">
        <v>177</v>
      </c>
      <c r="D841" s="33" t="s">
        <v>1074</v>
      </c>
      <c r="E841" s="34">
        <v>43656</v>
      </c>
      <c r="F841" s="35" t="s">
        <v>92</v>
      </c>
      <c r="G841" s="35">
        <v>24</v>
      </c>
      <c r="H841" s="34">
        <v>43668</v>
      </c>
      <c r="I841" s="46">
        <f t="shared" si="13"/>
        <v>63.412228796844175</v>
      </c>
      <c r="L841" s="34">
        <v>45594</v>
      </c>
      <c r="M841" s="35">
        <v>8</v>
      </c>
      <c r="N841" s="33" t="s">
        <v>93</v>
      </c>
    </row>
    <row r="842" spans="2:14" x14ac:dyDescent="0.25">
      <c r="B842" s="33" t="s">
        <v>1280</v>
      </c>
      <c r="C842" s="33" t="s">
        <v>537</v>
      </c>
      <c r="D842" s="33" t="s">
        <v>1074</v>
      </c>
      <c r="E842" s="34">
        <v>43983</v>
      </c>
      <c r="F842" s="35" t="s">
        <v>92</v>
      </c>
      <c r="G842" s="35">
        <v>24</v>
      </c>
      <c r="H842" s="34">
        <v>39995</v>
      </c>
      <c r="I842" s="46">
        <f t="shared" si="13"/>
        <v>184.155161078238</v>
      </c>
      <c r="L842" s="34">
        <v>45229</v>
      </c>
      <c r="M842" s="35">
        <v>8</v>
      </c>
      <c r="N842" s="33" t="s">
        <v>93</v>
      </c>
    </row>
    <row r="843" spans="2:14" x14ac:dyDescent="0.25">
      <c r="B843" s="33" t="s">
        <v>1281</v>
      </c>
      <c r="C843" s="33" t="s">
        <v>110</v>
      </c>
      <c r="D843" s="33" t="s">
        <v>1074</v>
      </c>
      <c r="E843" s="34">
        <v>44986</v>
      </c>
      <c r="F843" s="35" t="s">
        <v>111</v>
      </c>
      <c r="G843" s="35">
        <v>3</v>
      </c>
      <c r="H843" s="34">
        <v>45148</v>
      </c>
      <c r="I843" s="46">
        <f t="shared" si="13"/>
        <v>14.760026298487837</v>
      </c>
      <c r="L843" s="34">
        <v>45307</v>
      </c>
      <c r="M843" s="35">
        <v>3</v>
      </c>
      <c r="N843" s="33" t="s">
        <v>112</v>
      </c>
    </row>
    <row r="844" spans="2:14" x14ac:dyDescent="0.25">
      <c r="B844" s="33" t="s">
        <v>1282</v>
      </c>
      <c r="C844" s="33" t="s">
        <v>213</v>
      </c>
      <c r="D844" s="33" t="s">
        <v>1074</v>
      </c>
      <c r="E844" s="34">
        <v>43448</v>
      </c>
      <c r="F844" s="35" t="s">
        <v>96</v>
      </c>
      <c r="G844" s="35">
        <v>1</v>
      </c>
      <c r="H844" s="34">
        <v>43600</v>
      </c>
      <c r="I844" s="46">
        <f t="shared" si="13"/>
        <v>65.647600262984881</v>
      </c>
      <c r="L844" s="34">
        <v>44013</v>
      </c>
      <c r="M844" s="35">
        <v>1</v>
      </c>
      <c r="N844" s="33" t="s">
        <v>97</v>
      </c>
    </row>
    <row r="845" spans="2:14" x14ac:dyDescent="0.25">
      <c r="B845" s="33" t="s">
        <v>1283</v>
      </c>
      <c r="C845" s="33" t="s">
        <v>177</v>
      </c>
      <c r="D845" s="33" t="s">
        <v>1074</v>
      </c>
      <c r="E845" s="34">
        <v>43656</v>
      </c>
      <c r="F845" s="35" t="s">
        <v>162</v>
      </c>
      <c r="G845" s="35">
        <v>26</v>
      </c>
      <c r="H845" s="34">
        <v>43664</v>
      </c>
      <c r="I845" s="46">
        <f t="shared" si="13"/>
        <v>63.543721236028922</v>
      </c>
      <c r="L845" s="34">
        <v>45531</v>
      </c>
      <c r="M845" s="35">
        <v>9</v>
      </c>
      <c r="N845" s="33" t="s">
        <v>163</v>
      </c>
    </row>
    <row r="846" spans="2:14" x14ac:dyDescent="0.25">
      <c r="B846" s="33" t="s">
        <v>1284</v>
      </c>
      <c r="C846" s="33" t="s">
        <v>209</v>
      </c>
      <c r="D846" s="33" t="s">
        <v>1074</v>
      </c>
      <c r="E846" s="34">
        <v>42636</v>
      </c>
      <c r="F846" s="35" t="s">
        <v>162</v>
      </c>
      <c r="G846" s="35">
        <v>26</v>
      </c>
      <c r="H846" s="34">
        <v>40913</v>
      </c>
      <c r="I846" s="46">
        <f t="shared" si="13"/>
        <v>153.97764628533858</v>
      </c>
      <c r="L846" s="34">
        <v>45414</v>
      </c>
      <c r="M846" s="35">
        <v>9</v>
      </c>
      <c r="N846" s="33" t="s">
        <v>163</v>
      </c>
    </row>
    <row r="847" spans="2:14" x14ac:dyDescent="0.25">
      <c r="B847" s="33" t="s">
        <v>1285</v>
      </c>
      <c r="C847" s="33" t="s">
        <v>416</v>
      </c>
      <c r="D847" s="33" t="s">
        <v>1074</v>
      </c>
      <c r="E847" s="34">
        <v>44816</v>
      </c>
      <c r="F847" s="35" t="s">
        <v>130</v>
      </c>
      <c r="G847" s="35">
        <v>22</v>
      </c>
      <c r="H847" s="34">
        <v>43220</v>
      </c>
      <c r="I847" s="46">
        <f t="shared" si="13"/>
        <v>78.13938198553582</v>
      </c>
      <c r="L847" s="34">
        <v>45609</v>
      </c>
      <c r="M847" s="35">
        <v>12</v>
      </c>
      <c r="N847" s="33" t="s">
        <v>131</v>
      </c>
    </row>
    <row r="848" spans="2:14" x14ac:dyDescent="0.25">
      <c r="B848" s="33" t="s">
        <v>1286</v>
      </c>
      <c r="C848" s="33" t="s">
        <v>1247</v>
      </c>
      <c r="D848" s="33" t="s">
        <v>1074</v>
      </c>
      <c r="E848" s="34">
        <v>43535</v>
      </c>
      <c r="F848" s="35" t="s">
        <v>111</v>
      </c>
      <c r="G848" s="35">
        <v>4</v>
      </c>
      <c r="H848" s="34">
        <v>43588</v>
      </c>
      <c r="I848" s="46">
        <f t="shared" si="13"/>
        <v>66.042077580539114</v>
      </c>
      <c r="L848" s="34">
        <v>45497</v>
      </c>
      <c r="M848" s="35">
        <v>3</v>
      </c>
      <c r="N848" s="33" t="s">
        <v>112</v>
      </c>
    </row>
    <row r="849" spans="2:14" x14ac:dyDescent="0.25">
      <c r="B849" s="33" t="s">
        <v>1287</v>
      </c>
      <c r="C849" s="33" t="s">
        <v>193</v>
      </c>
      <c r="D849" s="33" t="s">
        <v>1074</v>
      </c>
      <c r="E849" s="34">
        <v>44835</v>
      </c>
      <c r="F849" s="35" t="s">
        <v>111</v>
      </c>
      <c r="G849" s="35">
        <v>4</v>
      </c>
      <c r="H849" s="34">
        <v>44810</v>
      </c>
      <c r="I849" s="46">
        <f t="shared" si="13"/>
        <v>25.871137409598948</v>
      </c>
      <c r="L849" s="34">
        <v>45468</v>
      </c>
      <c r="M849" s="35">
        <v>3</v>
      </c>
      <c r="N849" s="33" t="s">
        <v>112</v>
      </c>
    </row>
    <row r="850" spans="2:14" x14ac:dyDescent="0.25">
      <c r="B850" s="33" t="s">
        <v>1288</v>
      </c>
      <c r="C850" s="33" t="s">
        <v>193</v>
      </c>
      <c r="D850" s="33" t="s">
        <v>1074</v>
      </c>
      <c r="E850" s="34">
        <v>44600</v>
      </c>
      <c r="F850" s="35" t="s">
        <v>111</v>
      </c>
      <c r="G850" s="35">
        <v>4</v>
      </c>
      <c r="H850" s="34">
        <v>45127</v>
      </c>
      <c r="I850" s="46">
        <f t="shared" si="13"/>
        <v>15.450361604207757</v>
      </c>
      <c r="L850" s="34">
        <v>45266</v>
      </c>
      <c r="M850" s="35">
        <v>3</v>
      </c>
      <c r="N850" s="33" t="s">
        <v>112</v>
      </c>
    </row>
    <row r="851" spans="2:14" x14ac:dyDescent="0.25">
      <c r="B851" s="33" t="s">
        <v>1289</v>
      </c>
      <c r="C851" s="33" t="s">
        <v>95</v>
      </c>
      <c r="D851" s="33" t="s">
        <v>1074</v>
      </c>
      <c r="E851" s="34">
        <v>45200</v>
      </c>
      <c r="F851" s="35" t="s">
        <v>96</v>
      </c>
      <c r="G851" s="35">
        <v>1</v>
      </c>
      <c r="H851" s="34">
        <v>43155</v>
      </c>
      <c r="I851" s="46">
        <f t="shared" si="13"/>
        <v>80.276134122287971</v>
      </c>
      <c r="L851" s="34">
        <v>45184</v>
      </c>
      <c r="M851" s="35">
        <v>1</v>
      </c>
      <c r="N851" s="33" t="s">
        <v>97</v>
      </c>
    </row>
    <row r="852" spans="2:14" x14ac:dyDescent="0.25">
      <c r="B852" s="33" t="s">
        <v>1290</v>
      </c>
      <c r="C852" s="33" t="s">
        <v>99</v>
      </c>
      <c r="D852" s="33" t="s">
        <v>1074</v>
      </c>
      <c r="E852" s="34">
        <v>45200</v>
      </c>
      <c r="F852" s="35" t="s">
        <v>92</v>
      </c>
      <c r="G852" s="35">
        <v>24</v>
      </c>
      <c r="H852" s="34">
        <v>43501</v>
      </c>
      <c r="I852" s="46">
        <f t="shared" si="13"/>
        <v>68.902038132807363</v>
      </c>
      <c r="L852" s="34">
        <v>45184</v>
      </c>
      <c r="M852" s="35">
        <v>8</v>
      </c>
      <c r="N852" s="33" t="s">
        <v>93</v>
      </c>
    </row>
    <row r="853" spans="2:14" x14ac:dyDescent="0.25">
      <c r="B853" s="33" t="s">
        <v>1291</v>
      </c>
      <c r="C853" s="33" t="s">
        <v>1292</v>
      </c>
      <c r="D853" s="33" t="s">
        <v>1074</v>
      </c>
      <c r="E853" s="34">
        <v>44600</v>
      </c>
      <c r="F853" s="35" t="s">
        <v>309</v>
      </c>
      <c r="G853" s="35">
        <v>14</v>
      </c>
      <c r="H853" s="34">
        <v>42856</v>
      </c>
      <c r="I853" s="46">
        <f t="shared" si="13"/>
        <v>90.105193951347786</v>
      </c>
      <c r="L853" s="34">
        <v>45195</v>
      </c>
      <c r="M853" s="35">
        <v>11</v>
      </c>
      <c r="N853" s="33" t="s">
        <v>310</v>
      </c>
    </row>
    <row r="854" spans="2:14" x14ac:dyDescent="0.25">
      <c r="B854" s="33" t="s">
        <v>1293</v>
      </c>
      <c r="C854" s="33" t="s">
        <v>386</v>
      </c>
      <c r="D854" s="33" t="s">
        <v>1074</v>
      </c>
      <c r="E854" s="34">
        <v>42207</v>
      </c>
      <c r="F854" s="35" t="s">
        <v>1294</v>
      </c>
      <c r="G854" s="35">
        <v>22</v>
      </c>
      <c r="H854" s="34">
        <v>40949</v>
      </c>
      <c r="I854" s="46">
        <f t="shared" si="13"/>
        <v>152.79421433267586</v>
      </c>
      <c r="L854" s="34">
        <v>45440</v>
      </c>
      <c r="M854" s="35">
        <v>12</v>
      </c>
      <c r="N854" s="33" t="s">
        <v>388</v>
      </c>
    </row>
    <row r="855" spans="2:14" x14ac:dyDescent="0.25">
      <c r="B855" s="33" t="s">
        <v>1295</v>
      </c>
      <c r="C855" s="33" t="s">
        <v>1296</v>
      </c>
      <c r="D855" s="33" t="s">
        <v>1074</v>
      </c>
      <c r="E855" s="34">
        <v>45195</v>
      </c>
      <c r="F855" s="35" t="s">
        <v>157</v>
      </c>
      <c r="G855" s="35">
        <v>8</v>
      </c>
      <c r="H855" s="34">
        <v>42037</v>
      </c>
      <c r="I855" s="46">
        <f t="shared" si="13"/>
        <v>117.02827087442472</v>
      </c>
      <c r="L855" s="34">
        <v>43906</v>
      </c>
      <c r="M855" s="35">
        <v>5</v>
      </c>
      <c r="N855" s="33" t="s">
        <v>158</v>
      </c>
    </row>
    <row r="856" spans="2:14" x14ac:dyDescent="0.25">
      <c r="B856" s="33" t="s">
        <v>1297</v>
      </c>
      <c r="C856" s="33" t="s">
        <v>1298</v>
      </c>
      <c r="D856" s="33" t="s">
        <v>1074</v>
      </c>
      <c r="E856" s="34">
        <v>45195</v>
      </c>
      <c r="F856" s="35" t="s">
        <v>283</v>
      </c>
      <c r="G856" s="35">
        <v>7</v>
      </c>
      <c r="H856" s="34">
        <v>40926</v>
      </c>
      <c r="I856" s="46">
        <f t="shared" si="13"/>
        <v>153.55029585798815</v>
      </c>
      <c r="L856" s="34">
        <v>44025</v>
      </c>
      <c r="M856" s="35">
        <v>5</v>
      </c>
      <c r="N856" s="33" t="s">
        <v>284</v>
      </c>
    </row>
    <row r="857" spans="2:14" x14ac:dyDescent="0.25">
      <c r="B857" s="33" t="s">
        <v>1299</v>
      </c>
      <c r="C857" s="33" t="s">
        <v>404</v>
      </c>
      <c r="D857" s="33" t="s">
        <v>1074</v>
      </c>
      <c r="E857" s="34">
        <v>42373</v>
      </c>
      <c r="F857" s="35" t="s">
        <v>157</v>
      </c>
      <c r="G857" s="35">
        <v>8</v>
      </c>
      <c r="H857" s="34">
        <v>41785</v>
      </c>
      <c r="I857" s="46">
        <f t="shared" si="13"/>
        <v>125.31229454306377</v>
      </c>
      <c r="L857" s="34">
        <v>44018</v>
      </c>
      <c r="M857" s="35">
        <v>5</v>
      </c>
      <c r="N857" s="33" t="s">
        <v>158</v>
      </c>
    </row>
    <row r="858" spans="2:14" x14ac:dyDescent="0.25">
      <c r="B858" s="33" t="s">
        <v>1300</v>
      </c>
      <c r="C858" s="33" t="s">
        <v>1301</v>
      </c>
      <c r="D858" s="33" t="s">
        <v>1074</v>
      </c>
      <c r="E858" s="34">
        <v>42992</v>
      </c>
      <c r="F858" s="35" t="s">
        <v>157</v>
      </c>
      <c r="G858" s="35">
        <v>7</v>
      </c>
      <c r="H858" s="34">
        <v>43116</v>
      </c>
      <c r="I858" s="46">
        <f t="shared" si="13"/>
        <v>81.558185404339241</v>
      </c>
      <c r="L858" s="34">
        <v>43993</v>
      </c>
      <c r="M858" s="35">
        <v>5</v>
      </c>
      <c r="N858" s="33" t="s">
        <v>158</v>
      </c>
    </row>
    <row r="859" spans="2:14" x14ac:dyDescent="0.25">
      <c r="B859" s="33" t="s">
        <v>1302</v>
      </c>
      <c r="C859" s="33" t="s">
        <v>328</v>
      </c>
      <c r="D859" s="33" t="s">
        <v>1074</v>
      </c>
      <c r="E859" s="34">
        <v>45195</v>
      </c>
      <c r="F859" s="35" t="s">
        <v>283</v>
      </c>
      <c r="G859" s="35">
        <v>7</v>
      </c>
      <c r="H859" s="34">
        <v>42536</v>
      </c>
      <c r="I859" s="46">
        <f t="shared" si="13"/>
        <v>100.62458908612754</v>
      </c>
      <c r="L859" s="34">
        <v>44013</v>
      </c>
      <c r="M859" s="35">
        <v>5</v>
      </c>
      <c r="N859" s="33" t="s">
        <v>284</v>
      </c>
    </row>
    <row r="860" spans="2:14" x14ac:dyDescent="0.25">
      <c r="B860" s="33" t="s">
        <v>1303</v>
      </c>
      <c r="C860" s="33" t="s">
        <v>503</v>
      </c>
      <c r="D860" s="33" t="s">
        <v>1074</v>
      </c>
      <c r="E860" s="34">
        <v>45195</v>
      </c>
      <c r="F860" s="35" t="s">
        <v>283</v>
      </c>
      <c r="G860" s="35">
        <v>7</v>
      </c>
      <c r="H860" s="34">
        <v>41974</v>
      </c>
      <c r="I860" s="46">
        <f t="shared" si="13"/>
        <v>119.09927679158447</v>
      </c>
      <c r="L860" s="34">
        <v>44025</v>
      </c>
      <c r="M860" s="35">
        <v>5</v>
      </c>
      <c r="N860" s="33" t="s">
        <v>284</v>
      </c>
    </row>
    <row r="861" spans="2:14" x14ac:dyDescent="0.25">
      <c r="B861" s="33" t="s">
        <v>1304</v>
      </c>
      <c r="C861" s="33" t="s">
        <v>1298</v>
      </c>
      <c r="D861" s="33" t="s">
        <v>1074</v>
      </c>
      <c r="E861" s="34">
        <v>45195</v>
      </c>
      <c r="F861" s="35" t="s">
        <v>283</v>
      </c>
      <c r="G861" s="35">
        <v>7</v>
      </c>
      <c r="H861" s="34">
        <v>40926</v>
      </c>
      <c r="I861" s="46">
        <f t="shared" si="13"/>
        <v>153.55029585798815</v>
      </c>
      <c r="L861" s="34">
        <v>43906</v>
      </c>
      <c r="M861" s="35">
        <v>5</v>
      </c>
      <c r="N861" s="33" t="s">
        <v>284</v>
      </c>
    </row>
    <row r="862" spans="2:14" x14ac:dyDescent="0.25">
      <c r="B862" s="33" t="s">
        <v>1305</v>
      </c>
      <c r="C862" s="33" t="s">
        <v>667</v>
      </c>
      <c r="D862" s="33" t="s">
        <v>1074</v>
      </c>
      <c r="E862" s="34">
        <v>45195</v>
      </c>
      <c r="F862" s="35" t="s">
        <v>283</v>
      </c>
      <c r="G862" s="35">
        <v>7</v>
      </c>
      <c r="H862" s="34">
        <v>42675</v>
      </c>
      <c r="I862" s="46">
        <f t="shared" si="13"/>
        <v>96.055226824457591</v>
      </c>
      <c r="L862" s="34">
        <v>43906</v>
      </c>
      <c r="M862" s="35">
        <v>5</v>
      </c>
      <c r="N862" s="33" t="s">
        <v>284</v>
      </c>
    </row>
    <row r="863" spans="2:14" x14ac:dyDescent="0.25">
      <c r="B863" s="33" t="s">
        <v>1306</v>
      </c>
      <c r="C863" s="33" t="s">
        <v>196</v>
      </c>
      <c r="D863" s="33" t="s">
        <v>1074</v>
      </c>
      <c r="E863" s="34">
        <v>45170</v>
      </c>
      <c r="F863" s="35" t="s">
        <v>92</v>
      </c>
      <c r="G863" s="35">
        <v>24</v>
      </c>
      <c r="H863" s="34">
        <v>43455</v>
      </c>
      <c r="I863" s="46">
        <f t="shared" si="13"/>
        <v>70.414201183431942</v>
      </c>
      <c r="L863" s="34">
        <v>45184</v>
      </c>
      <c r="M863" s="35">
        <v>8</v>
      </c>
      <c r="N863" s="33" t="s">
        <v>93</v>
      </c>
    </row>
    <row r="864" spans="2:14" x14ac:dyDescent="0.25">
      <c r="B864" s="33" t="s">
        <v>1307</v>
      </c>
      <c r="C864" s="33" t="s">
        <v>295</v>
      </c>
      <c r="D864" s="33" t="s">
        <v>1074</v>
      </c>
      <c r="E864" s="34">
        <v>45128</v>
      </c>
      <c r="F864" s="35" t="s">
        <v>102</v>
      </c>
      <c r="G864" s="35">
        <v>20</v>
      </c>
      <c r="H864" s="34">
        <v>45016</v>
      </c>
      <c r="I864" s="46">
        <f t="shared" si="13"/>
        <v>19.099276791584483</v>
      </c>
      <c r="L864" s="34">
        <v>45337</v>
      </c>
      <c r="M864" s="35">
        <v>10</v>
      </c>
      <c r="N864" s="33" t="s">
        <v>103</v>
      </c>
    </row>
    <row r="865" spans="2:14" x14ac:dyDescent="0.25">
      <c r="B865" s="33" t="s">
        <v>1308</v>
      </c>
      <c r="C865" s="33" t="s">
        <v>189</v>
      </c>
      <c r="D865" s="33" t="s">
        <v>1074</v>
      </c>
      <c r="E865" s="34">
        <v>43791</v>
      </c>
      <c r="F865" s="35" t="s">
        <v>162</v>
      </c>
      <c r="G865" s="35">
        <v>26</v>
      </c>
      <c r="H865" s="34">
        <v>42856</v>
      </c>
      <c r="I865" s="46">
        <f t="shared" si="13"/>
        <v>90.105193951347786</v>
      </c>
      <c r="L865" s="34">
        <v>45197</v>
      </c>
      <c r="M865" s="35">
        <v>9</v>
      </c>
      <c r="N865" s="33" t="s">
        <v>163</v>
      </c>
    </row>
    <row r="866" spans="2:14" x14ac:dyDescent="0.25">
      <c r="B866" s="33" t="s">
        <v>1309</v>
      </c>
      <c r="C866" s="33" t="s">
        <v>99</v>
      </c>
      <c r="D866" s="33" t="s">
        <v>1074</v>
      </c>
      <c r="E866" s="34">
        <v>44256</v>
      </c>
      <c r="F866" s="35" t="s">
        <v>92</v>
      </c>
      <c r="G866" s="35">
        <v>24</v>
      </c>
      <c r="H866" s="34">
        <v>43647</v>
      </c>
      <c r="I866" s="46">
        <f t="shared" si="13"/>
        <v>64.102564102564102</v>
      </c>
      <c r="L866" s="34">
        <v>45197</v>
      </c>
      <c r="M866" s="35">
        <v>8</v>
      </c>
      <c r="N866" s="33" t="s">
        <v>93</v>
      </c>
    </row>
    <row r="867" spans="2:14" x14ac:dyDescent="0.25">
      <c r="B867" s="33" t="s">
        <v>1310</v>
      </c>
      <c r="C867" s="33" t="s">
        <v>239</v>
      </c>
      <c r="D867" s="33" t="s">
        <v>1074</v>
      </c>
      <c r="E867" s="34">
        <v>45098</v>
      </c>
      <c r="F867" s="35" t="s">
        <v>123</v>
      </c>
      <c r="G867" s="35">
        <v>5</v>
      </c>
      <c r="H867" s="34">
        <v>42200</v>
      </c>
      <c r="I867" s="46">
        <f t="shared" si="13"/>
        <v>111.66995397764627</v>
      </c>
      <c r="L867" s="34">
        <v>45467</v>
      </c>
      <c r="M867" s="35">
        <v>7</v>
      </c>
      <c r="N867" s="33" t="s">
        <v>124</v>
      </c>
    </row>
    <row r="868" spans="2:14" x14ac:dyDescent="0.25">
      <c r="B868" s="33" t="s">
        <v>1311</v>
      </c>
      <c r="C868" s="33" t="s">
        <v>1312</v>
      </c>
      <c r="D868" s="33" t="s">
        <v>1074</v>
      </c>
      <c r="E868" s="34">
        <v>45017</v>
      </c>
      <c r="F868" s="35" t="s">
        <v>117</v>
      </c>
      <c r="G868" s="35">
        <v>31</v>
      </c>
      <c r="H868" s="34">
        <v>44298</v>
      </c>
      <c r="I868" s="46">
        <f t="shared" si="13"/>
        <v>42.702169625246547</v>
      </c>
      <c r="L868" s="34">
        <v>45148</v>
      </c>
      <c r="M868" s="35">
        <v>14</v>
      </c>
      <c r="N868" s="33" t="s">
        <v>118</v>
      </c>
    </row>
    <row r="869" spans="2:14" x14ac:dyDescent="0.25">
      <c r="B869" s="33" t="s">
        <v>1313</v>
      </c>
      <c r="C869" s="33" t="s">
        <v>438</v>
      </c>
      <c r="D869" s="33" t="s">
        <v>1074</v>
      </c>
      <c r="E869" s="34">
        <v>43557</v>
      </c>
      <c r="F869" s="35" t="s">
        <v>111</v>
      </c>
      <c r="G869" s="35">
        <v>4</v>
      </c>
      <c r="H869" s="34">
        <v>45167</v>
      </c>
      <c r="I869" s="46">
        <f t="shared" si="13"/>
        <v>14.135437212360289</v>
      </c>
      <c r="L869" s="34">
        <v>45167</v>
      </c>
      <c r="M869" s="35">
        <v>3</v>
      </c>
      <c r="N869" s="33" t="s">
        <v>112</v>
      </c>
    </row>
    <row r="870" spans="2:14" x14ac:dyDescent="0.25">
      <c r="B870" s="33" t="s">
        <v>1314</v>
      </c>
      <c r="C870" s="33" t="s">
        <v>185</v>
      </c>
      <c r="D870" s="33" t="s">
        <v>1074</v>
      </c>
      <c r="E870" s="34">
        <v>44376</v>
      </c>
      <c r="F870" s="35" t="s">
        <v>92</v>
      </c>
      <c r="G870" s="35">
        <v>24</v>
      </c>
      <c r="H870" s="34">
        <v>43066</v>
      </c>
      <c r="I870" s="46">
        <f t="shared" si="13"/>
        <v>83.201840894148589</v>
      </c>
      <c r="L870" s="34">
        <v>45343</v>
      </c>
      <c r="M870" s="35">
        <v>8</v>
      </c>
      <c r="N870" s="33" t="s">
        <v>93</v>
      </c>
    </row>
    <row r="871" spans="2:14" x14ac:dyDescent="0.25">
      <c r="B871" s="33" t="s">
        <v>1315</v>
      </c>
      <c r="C871" s="33" t="s">
        <v>211</v>
      </c>
      <c r="D871" s="33" t="s">
        <v>1074</v>
      </c>
      <c r="E871" s="34">
        <v>45142</v>
      </c>
      <c r="F871" s="35" t="s">
        <v>111</v>
      </c>
      <c r="G871" s="35">
        <v>3</v>
      </c>
      <c r="H871" s="34">
        <v>42814</v>
      </c>
      <c r="I871" s="46">
        <f t="shared" si="13"/>
        <v>91.48586456278764</v>
      </c>
      <c r="L871" s="34">
        <v>45217</v>
      </c>
      <c r="M871" s="35">
        <v>3</v>
      </c>
      <c r="N871" s="33" t="s">
        <v>112</v>
      </c>
    </row>
    <row r="872" spans="2:14" x14ac:dyDescent="0.25">
      <c r="B872" s="33" t="s">
        <v>1316</v>
      </c>
      <c r="C872" s="33" t="s">
        <v>187</v>
      </c>
      <c r="D872" s="33" t="s">
        <v>1074</v>
      </c>
      <c r="E872" s="34">
        <v>45226</v>
      </c>
      <c r="F872" s="35" t="s">
        <v>96</v>
      </c>
      <c r="G872" s="35">
        <v>1</v>
      </c>
      <c r="H872" s="34">
        <v>43181</v>
      </c>
      <c r="I872" s="46">
        <f t="shared" si="13"/>
        <v>79.421433267587105</v>
      </c>
      <c r="L872" s="34">
        <v>45217</v>
      </c>
      <c r="M872" s="35">
        <v>1</v>
      </c>
      <c r="N872" s="33" t="s">
        <v>97</v>
      </c>
    </row>
    <row r="873" spans="2:14" x14ac:dyDescent="0.25">
      <c r="B873" s="33" t="s">
        <v>1317</v>
      </c>
      <c r="C873" s="33" t="s">
        <v>483</v>
      </c>
      <c r="D873" s="33" t="s">
        <v>1074</v>
      </c>
      <c r="E873" s="34">
        <v>45226</v>
      </c>
      <c r="F873" s="35" t="s">
        <v>242</v>
      </c>
      <c r="G873" s="35">
        <v>31</v>
      </c>
      <c r="H873" s="34">
        <v>43282</v>
      </c>
      <c r="I873" s="46">
        <f t="shared" si="13"/>
        <v>76.101249178172253</v>
      </c>
      <c r="L873" s="34">
        <v>45218</v>
      </c>
      <c r="M873" s="35">
        <v>15</v>
      </c>
      <c r="N873" s="33" t="s">
        <v>243</v>
      </c>
    </row>
    <row r="874" spans="2:14" x14ac:dyDescent="0.25">
      <c r="B874" s="33" t="s">
        <v>1318</v>
      </c>
      <c r="C874" s="33" t="s">
        <v>293</v>
      </c>
      <c r="D874" s="33" t="s">
        <v>1074</v>
      </c>
      <c r="E874" s="34">
        <v>43749</v>
      </c>
      <c r="F874" s="35" t="s">
        <v>309</v>
      </c>
      <c r="G874" s="35">
        <v>18</v>
      </c>
      <c r="H874" s="34">
        <v>45086</v>
      </c>
      <c r="I874" s="46">
        <f t="shared" si="13"/>
        <v>16.798159105851411</v>
      </c>
      <c r="L874" s="34">
        <v>45373</v>
      </c>
      <c r="M874" s="35">
        <v>11</v>
      </c>
      <c r="N874" s="33" t="s">
        <v>310</v>
      </c>
    </row>
    <row r="875" spans="2:14" x14ac:dyDescent="0.25">
      <c r="B875" s="33" t="s">
        <v>1319</v>
      </c>
      <c r="C875" s="33" t="s">
        <v>1068</v>
      </c>
      <c r="D875" s="33" t="s">
        <v>1074</v>
      </c>
      <c r="E875" s="34">
        <v>45231</v>
      </c>
      <c r="F875" s="35" t="s">
        <v>358</v>
      </c>
      <c r="G875" s="35">
        <v>13</v>
      </c>
      <c r="H875" s="34">
        <v>41030</v>
      </c>
      <c r="I875" s="46">
        <f t="shared" si="13"/>
        <v>150.13149243918474</v>
      </c>
      <c r="L875" s="34">
        <v>45579</v>
      </c>
      <c r="M875" s="35">
        <v>13</v>
      </c>
      <c r="N875" s="33" t="s">
        <v>359</v>
      </c>
    </row>
    <row r="876" spans="2:14" x14ac:dyDescent="0.25">
      <c r="B876" s="33" t="s">
        <v>1320</v>
      </c>
      <c r="C876" s="33" t="s">
        <v>185</v>
      </c>
      <c r="D876" s="33" t="s">
        <v>1074</v>
      </c>
      <c r="E876" s="34">
        <v>45231</v>
      </c>
      <c r="F876" s="35" t="s">
        <v>92</v>
      </c>
      <c r="G876" s="35">
        <v>24</v>
      </c>
      <c r="H876" s="34">
        <v>43668</v>
      </c>
      <c r="I876" s="46">
        <f t="shared" si="13"/>
        <v>63.412228796844175</v>
      </c>
      <c r="L876" s="34">
        <v>45216</v>
      </c>
      <c r="M876" s="35">
        <v>8</v>
      </c>
      <c r="N876" s="33" t="s">
        <v>93</v>
      </c>
    </row>
    <row r="877" spans="2:14" x14ac:dyDescent="0.25">
      <c r="B877" s="33" t="s">
        <v>1321</v>
      </c>
      <c r="C877" s="33" t="s">
        <v>524</v>
      </c>
      <c r="D877" s="33" t="s">
        <v>1074</v>
      </c>
      <c r="E877" s="34">
        <v>45201</v>
      </c>
      <c r="F877" s="35" t="s">
        <v>96</v>
      </c>
      <c r="G877" s="35">
        <v>1</v>
      </c>
      <c r="H877" s="34">
        <v>39431</v>
      </c>
      <c r="I877" s="46">
        <f t="shared" si="13"/>
        <v>202.69559500328731</v>
      </c>
      <c r="L877" s="34">
        <v>45212</v>
      </c>
      <c r="M877" s="35">
        <v>1</v>
      </c>
      <c r="N877" s="33" t="s">
        <v>97</v>
      </c>
    </row>
    <row r="878" spans="2:14" x14ac:dyDescent="0.25">
      <c r="B878" s="33" t="s">
        <v>1322</v>
      </c>
      <c r="C878" s="33" t="s">
        <v>910</v>
      </c>
      <c r="D878" s="33" t="s">
        <v>1074</v>
      </c>
      <c r="E878" s="34">
        <v>45200</v>
      </c>
      <c r="F878" s="35" t="s">
        <v>102</v>
      </c>
      <c r="G878" s="35">
        <v>14</v>
      </c>
      <c r="H878" s="34">
        <v>43200</v>
      </c>
      <c r="I878" s="46">
        <f t="shared" si="13"/>
        <v>78.796844181459562</v>
      </c>
      <c r="L878" s="34">
        <v>45230</v>
      </c>
      <c r="M878" s="35">
        <v>10</v>
      </c>
      <c r="N878" s="33" t="s">
        <v>103</v>
      </c>
    </row>
    <row r="879" spans="2:14" x14ac:dyDescent="0.25">
      <c r="B879" s="33" t="s">
        <v>1323</v>
      </c>
      <c r="C879" s="33" t="s">
        <v>1324</v>
      </c>
      <c r="D879" s="33" t="s">
        <v>1074</v>
      </c>
      <c r="E879" s="34">
        <v>45201</v>
      </c>
      <c r="F879" s="35" t="s">
        <v>117</v>
      </c>
      <c r="G879" s="35">
        <v>31</v>
      </c>
      <c r="H879" s="34">
        <v>44585</v>
      </c>
      <c r="I879" s="46">
        <f t="shared" si="13"/>
        <v>33.267587113740959</v>
      </c>
      <c r="L879" s="34">
        <v>45208</v>
      </c>
      <c r="M879" s="35">
        <v>14</v>
      </c>
      <c r="N879" s="33" t="s">
        <v>118</v>
      </c>
    </row>
    <row r="880" spans="2:14" x14ac:dyDescent="0.25">
      <c r="B880" s="33" t="s">
        <v>1325</v>
      </c>
      <c r="C880" s="33" t="s">
        <v>295</v>
      </c>
      <c r="D880" s="33" t="s">
        <v>1074</v>
      </c>
      <c r="E880" s="34">
        <v>45139</v>
      </c>
      <c r="F880" s="35" t="s">
        <v>102</v>
      </c>
      <c r="G880" s="35">
        <v>20</v>
      </c>
      <c r="H880" s="34">
        <v>45215</v>
      </c>
      <c r="I880" s="46">
        <f t="shared" si="13"/>
        <v>12.557527942143325</v>
      </c>
      <c r="L880" s="34">
        <v>45215</v>
      </c>
      <c r="M880" s="35">
        <v>10</v>
      </c>
      <c r="N880" s="33" t="s">
        <v>103</v>
      </c>
    </row>
    <row r="881" spans="2:14" x14ac:dyDescent="0.25">
      <c r="B881" s="33" t="s">
        <v>1326</v>
      </c>
      <c r="C881" s="33" t="s">
        <v>154</v>
      </c>
      <c r="D881" s="33" t="s">
        <v>1074</v>
      </c>
      <c r="E881" s="34">
        <v>45231</v>
      </c>
      <c r="F881" s="35" t="s">
        <v>92</v>
      </c>
      <c r="G881" s="35">
        <v>24</v>
      </c>
      <c r="H881" s="34">
        <v>45222</v>
      </c>
      <c r="I881" s="46">
        <f t="shared" si="13"/>
        <v>12.327416173570018</v>
      </c>
      <c r="L881" s="34">
        <v>45460</v>
      </c>
      <c r="M881" s="35">
        <v>8</v>
      </c>
      <c r="N881" s="33" t="s">
        <v>93</v>
      </c>
    </row>
    <row r="882" spans="2:14" x14ac:dyDescent="0.25">
      <c r="B882" s="33" t="s">
        <v>1327</v>
      </c>
      <c r="C882" s="33" t="s">
        <v>941</v>
      </c>
      <c r="D882" s="33" t="s">
        <v>1074</v>
      </c>
      <c r="E882" s="34">
        <v>45189</v>
      </c>
      <c r="F882" s="35" t="s">
        <v>117</v>
      </c>
      <c r="G882" s="35">
        <v>31</v>
      </c>
      <c r="H882" s="34">
        <v>43829</v>
      </c>
      <c r="I882" s="46">
        <f t="shared" si="13"/>
        <v>58.119658119658119</v>
      </c>
      <c r="L882" s="34">
        <v>45189</v>
      </c>
      <c r="M882" s="35">
        <v>14</v>
      </c>
      <c r="N882" s="33" t="s">
        <v>118</v>
      </c>
    </row>
    <row r="883" spans="2:14" x14ac:dyDescent="0.25">
      <c r="B883" s="33" t="s">
        <v>1328</v>
      </c>
      <c r="C883" s="33" t="s">
        <v>304</v>
      </c>
      <c r="D883" s="33" t="s">
        <v>1074</v>
      </c>
      <c r="E883" s="34">
        <v>45170</v>
      </c>
      <c r="F883" s="35" t="s">
        <v>139</v>
      </c>
      <c r="G883" s="35">
        <v>29</v>
      </c>
      <c r="H883" s="34">
        <v>41456</v>
      </c>
      <c r="I883" s="46">
        <f t="shared" si="13"/>
        <v>136.12754766600921</v>
      </c>
      <c r="L883" s="34">
        <v>45621</v>
      </c>
      <c r="M883" s="35">
        <v>18</v>
      </c>
      <c r="N883" s="33" t="s">
        <v>140</v>
      </c>
    </row>
    <row r="884" spans="2:14" x14ac:dyDescent="0.25">
      <c r="B884" s="33" t="s">
        <v>1329</v>
      </c>
      <c r="C884" s="33" t="s">
        <v>154</v>
      </c>
      <c r="D884" s="33" t="s">
        <v>1074</v>
      </c>
      <c r="E884" s="34">
        <v>45173</v>
      </c>
      <c r="F884" s="35" t="s">
        <v>92</v>
      </c>
      <c r="G884" s="35">
        <v>24</v>
      </c>
      <c r="H884" s="34">
        <v>45257</v>
      </c>
      <c r="I884" s="46">
        <f t="shared" si="13"/>
        <v>11.176857330703484</v>
      </c>
      <c r="L884" s="34">
        <v>45439</v>
      </c>
      <c r="M884" s="35">
        <v>8</v>
      </c>
      <c r="N884" s="33" t="s">
        <v>93</v>
      </c>
    </row>
    <row r="885" spans="2:14" x14ac:dyDescent="0.25">
      <c r="B885" s="33" t="s">
        <v>1330</v>
      </c>
      <c r="C885" s="33" t="s">
        <v>1331</v>
      </c>
      <c r="D885" s="33" t="s">
        <v>1074</v>
      </c>
      <c r="E885" s="34">
        <v>45231</v>
      </c>
      <c r="F885" s="35" t="s">
        <v>96</v>
      </c>
      <c r="G885" s="35">
        <v>1</v>
      </c>
      <c r="H885" s="34">
        <v>43708</v>
      </c>
      <c r="I885" s="46">
        <f t="shared" si="13"/>
        <v>62.097304404996706</v>
      </c>
      <c r="L885" s="34">
        <v>45261</v>
      </c>
      <c r="M885" s="35">
        <v>1</v>
      </c>
      <c r="N885" s="33" t="s">
        <v>97</v>
      </c>
    </row>
    <row r="886" spans="2:14" x14ac:dyDescent="0.25">
      <c r="B886" s="33" t="s">
        <v>1332</v>
      </c>
      <c r="C886" s="33" t="s">
        <v>209</v>
      </c>
      <c r="D886" s="33" t="s">
        <v>1074</v>
      </c>
      <c r="E886" s="34">
        <v>45231</v>
      </c>
      <c r="F886" s="35" t="s">
        <v>162</v>
      </c>
      <c r="G886" s="35">
        <v>26</v>
      </c>
      <c r="H886" s="34">
        <v>43426</v>
      </c>
      <c r="I886" s="46">
        <f t="shared" si="13"/>
        <v>71.367521367521363</v>
      </c>
      <c r="L886" s="34">
        <v>45390</v>
      </c>
      <c r="M886" s="35">
        <v>9</v>
      </c>
      <c r="N886" s="33" t="s">
        <v>163</v>
      </c>
    </row>
    <row r="887" spans="2:14" x14ac:dyDescent="0.25">
      <c r="B887" s="33" t="s">
        <v>1333</v>
      </c>
      <c r="C887" s="33" t="s">
        <v>1334</v>
      </c>
      <c r="D887" s="33" t="s">
        <v>1074</v>
      </c>
      <c r="E887" s="34">
        <v>43116</v>
      </c>
      <c r="F887" s="35" t="s">
        <v>350</v>
      </c>
      <c r="G887" s="35">
        <v>12</v>
      </c>
      <c r="H887" s="34">
        <v>45273</v>
      </c>
      <c r="I887" s="46">
        <f t="shared" si="13"/>
        <v>10.650887573964496</v>
      </c>
      <c r="L887" s="34">
        <v>45602</v>
      </c>
      <c r="M887" s="35">
        <v>4</v>
      </c>
      <c r="N887" s="33" t="s">
        <v>351</v>
      </c>
    </row>
    <row r="888" spans="2:14" x14ac:dyDescent="0.25">
      <c r="B888" s="33" t="s">
        <v>1335</v>
      </c>
      <c r="C888" s="33" t="s">
        <v>99</v>
      </c>
      <c r="D888" s="33" t="s">
        <v>1074</v>
      </c>
      <c r="E888" s="34">
        <v>45261</v>
      </c>
      <c r="F888" s="35" t="s">
        <v>92</v>
      </c>
      <c r="G888" s="35">
        <v>24</v>
      </c>
      <c r="H888" s="34">
        <v>43901</v>
      </c>
      <c r="I888" s="46">
        <f t="shared" ref="I888:I949" si="14">+($H$1-H888)/30.42</f>
        <v>55.752794214332674</v>
      </c>
      <c r="L888" s="34">
        <v>45275</v>
      </c>
      <c r="M888" s="35">
        <v>8</v>
      </c>
      <c r="N888" s="33" t="s">
        <v>93</v>
      </c>
    </row>
    <row r="889" spans="2:14" x14ac:dyDescent="0.25">
      <c r="B889" s="33" t="s">
        <v>1336</v>
      </c>
      <c r="C889" s="33" t="s">
        <v>246</v>
      </c>
      <c r="D889" s="33" t="s">
        <v>1074</v>
      </c>
      <c r="E889" s="34">
        <v>44896</v>
      </c>
      <c r="F889" s="35" t="s">
        <v>111</v>
      </c>
      <c r="G889" s="35">
        <v>3</v>
      </c>
      <c r="H889" s="34">
        <v>45282</v>
      </c>
      <c r="I889" s="46">
        <f t="shared" si="14"/>
        <v>10.355029585798816</v>
      </c>
      <c r="L889" s="34">
        <v>45282</v>
      </c>
      <c r="M889" s="35">
        <v>3</v>
      </c>
      <c r="N889" s="33" t="s">
        <v>112</v>
      </c>
    </row>
    <row r="890" spans="2:14" x14ac:dyDescent="0.25">
      <c r="B890" s="33" t="s">
        <v>1337</v>
      </c>
      <c r="C890" s="33" t="s">
        <v>235</v>
      </c>
      <c r="D890" s="33" t="s">
        <v>1074</v>
      </c>
      <c r="E890" s="34">
        <v>41908</v>
      </c>
      <c r="F890" s="35" t="s">
        <v>459</v>
      </c>
      <c r="G890" s="35">
        <v>9</v>
      </c>
      <c r="H890" s="34">
        <v>41449</v>
      </c>
      <c r="I890" s="46">
        <f t="shared" si="14"/>
        <v>136.3576594345825</v>
      </c>
      <c r="L890" s="34">
        <v>45489</v>
      </c>
      <c r="M890" s="35" t="s">
        <v>460</v>
      </c>
      <c r="N890" s="33" t="s">
        <v>461</v>
      </c>
    </row>
    <row r="891" spans="2:14" x14ac:dyDescent="0.25">
      <c r="B891" s="33" t="s">
        <v>1338</v>
      </c>
      <c r="C891" s="33" t="s">
        <v>601</v>
      </c>
      <c r="D891" s="33" t="s">
        <v>1074</v>
      </c>
      <c r="E891" s="34">
        <v>45289</v>
      </c>
      <c r="F891" s="35" t="s">
        <v>123</v>
      </c>
      <c r="G891" s="35">
        <v>5</v>
      </c>
      <c r="H891" s="34">
        <v>39995</v>
      </c>
      <c r="I891" s="46">
        <f t="shared" si="14"/>
        <v>184.155161078238</v>
      </c>
      <c r="L891" s="34">
        <v>45289</v>
      </c>
      <c r="M891" s="35">
        <v>7</v>
      </c>
      <c r="N891" s="33" t="s">
        <v>124</v>
      </c>
    </row>
    <row r="892" spans="2:14" x14ac:dyDescent="0.25">
      <c r="B892" s="33" t="s">
        <v>1339</v>
      </c>
      <c r="C892" s="33" t="s">
        <v>295</v>
      </c>
      <c r="D892" s="33" t="s">
        <v>1074</v>
      </c>
      <c r="E892" s="34">
        <v>45261</v>
      </c>
      <c r="F892" s="35" t="s">
        <v>102</v>
      </c>
      <c r="G892" s="35">
        <v>20</v>
      </c>
      <c r="H892" s="34">
        <v>45281</v>
      </c>
      <c r="I892" s="46">
        <f t="shared" si="14"/>
        <v>10.387902695595002</v>
      </c>
      <c r="L892" s="34">
        <v>45526</v>
      </c>
      <c r="M892" s="35">
        <v>10</v>
      </c>
      <c r="N892" s="33" t="s">
        <v>103</v>
      </c>
    </row>
    <row r="893" spans="2:14" x14ac:dyDescent="0.25">
      <c r="B893" s="33" t="s">
        <v>1340</v>
      </c>
      <c r="C893" s="33" t="s">
        <v>1247</v>
      </c>
      <c r="D893" s="33" t="s">
        <v>1074</v>
      </c>
      <c r="E893" s="34">
        <v>43923</v>
      </c>
      <c r="F893" s="35" t="s">
        <v>180</v>
      </c>
      <c r="G893" s="35">
        <v>2</v>
      </c>
      <c r="H893" s="34">
        <v>45294</v>
      </c>
      <c r="I893" s="46">
        <f t="shared" si="14"/>
        <v>9.9605522682445748</v>
      </c>
      <c r="L893" s="34">
        <v>45611</v>
      </c>
      <c r="M893" s="35">
        <v>2</v>
      </c>
      <c r="N893" s="33" t="s">
        <v>181</v>
      </c>
    </row>
    <row r="894" spans="2:14" x14ac:dyDescent="0.25">
      <c r="B894" s="33" t="s">
        <v>1341</v>
      </c>
      <c r="C894" s="33" t="s">
        <v>213</v>
      </c>
      <c r="D894" s="33" t="s">
        <v>1074</v>
      </c>
      <c r="E894" s="34">
        <v>45108</v>
      </c>
      <c r="F894" s="35" t="s">
        <v>111</v>
      </c>
      <c r="G894" s="35">
        <v>4</v>
      </c>
      <c r="H894" s="34">
        <v>45296</v>
      </c>
      <c r="I894" s="46">
        <f t="shared" si="14"/>
        <v>9.8948060486522014</v>
      </c>
      <c r="L894" s="34">
        <v>45616</v>
      </c>
      <c r="M894" s="35">
        <v>3</v>
      </c>
      <c r="N894" s="33" t="s">
        <v>112</v>
      </c>
    </row>
    <row r="895" spans="2:14" x14ac:dyDescent="0.25">
      <c r="B895" s="33" t="s">
        <v>1342</v>
      </c>
      <c r="C895" s="33" t="s">
        <v>367</v>
      </c>
      <c r="D895" s="33" t="s">
        <v>1074</v>
      </c>
      <c r="E895" s="34">
        <v>45261</v>
      </c>
      <c r="F895" s="35" t="s">
        <v>102</v>
      </c>
      <c r="G895" s="35">
        <v>16</v>
      </c>
      <c r="H895" s="34">
        <v>41821</v>
      </c>
      <c r="I895" s="46">
        <f t="shared" si="14"/>
        <v>124.12886259040104</v>
      </c>
      <c r="L895" s="34">
        <v>45261</v>
      </c>
      <c r="M895" s="35">
        <v>10</v>
      </c>
      <c r="N895" s="33" t="s">
        <v>103</v>
      </c>
    </row>
    <row r="896" spans="2:14" x14ac:dyDescent="0.25">
      <c r="B896" s="33" t="s">
        <v>1343</v>
      </c>
      <c r="C896" s="33" t="s">
        <v>402</v>
      </c>
      <c r="D896" s="33" t="s">
        <v>1074</v>
      </c>
      <c r="E896" s="34">
        <v>45231</v>
      </c>
      <c r="F896" s="35" t="s">
        <v>96</v>
      </c>
      <c r="G896" s="35">
        <v>1</v>
      </c>
      <c r="H896" s="34">
        <v>43938</v>
      </c>
      <c r="I896" s="46">
        <f t="shared" si="14"/>
        <v>54.536489151873766</v>
      </c>
      <c r="L896" s="34">
        <v>45476</v>
      </c>
      <c r="M896" s="35">
        <v>1</v>
      </c>
      <c r="N896" s="33" t="s">
        <v>97</v>
      </c>
    </row>
    <row r="897" spans="2:14" x14ac:dyDescent="0.25">
      <c r="B897" s="33" t="s">
        <v>1344</v>
      </c>
      <c r="C897" s="33" t="s">
        <v>185</v>
      </c>
      <c r="D897" s="33" t="s">
        <v>1074</v>
      </c>
      <c r="E897" s="34">
        <v>45231</v>
      </c>
      <c r="F897" s="35" t="s">
        <v>92</v>
      </c>
      <c r="G897" s="35">
        <v>24</v>
      </c>
      <c r="H897" s="34">
        <v>43558</v>
      </c>
      <c r="I897" s="46">
        <f t="shared" si="14"/>
        <v>67.02827087442472</v>
      </c>
      <c r="L897" s="34">
        <v>45308</v>
      </c>
      <c r="M897" s="35">
        <v>8</v>
      </c>
      <c r="N897" s="33" t="s">
        <v>93</v>
      </c>
    </row>
    <row r="898" spans="2:14" x14ac:dyDescent="0.25">
      <c r="B898" s="33" t="s">
        <v>1345</v>
      </c>
      <c r="C898" s="33" t="s">
        <v>173</v>
      </c>
      <c r="D898" s="33" t="s">
        <v>1074</v>
      </c>
      <c r="E898" s="34">
        <v>45245</v>
      </c>
      <c r="F898" s="35" t="s">
        <v>102</v>
      </c>
      <c r="G898" s="35">
        <v>14</v>
      </c>
      <c r="H898" s="34">
        <v>40248</v>
      </c>
      <c r="I898" s="46">
        <f t="shared" si="14"/>
        <v>175.83826429980274</v>
      </c>
      <c r="L898" s="34">
        <v>45258</v>
      </c>
      <c r="M898" s="35">
        <v>10</v>
      </c>
      <c r="N898" s="33" t="s">
        <v>103</v>
      </c>
    </row>
    <row r="899" spans="2:14" x14ac:dyDescent="0.25">
      <c r="B899" s="33" t="s">
        <v>1346</v>
      </c>
      <c r="C899" s="33" t="s">
        <v>185</v>
      </c>
      <c r="D899" s="33" t="s">
        <v>1074</v>
      </c>
      <c r="E899" s="34">
        <v>45231</v>
      </c>
      <c r="F899" s="35" t="s">
        <v>92</v>
      </c>
      <c r="G899" s="35">
        <v>24</v>
      </c>
      <c r="H899" s="34">
        <v>43319</v>
      </c>
      <c r="I899" s="46">
        <f t="shared" si="14"/>
        <v>74.884944115713338</v>
      </c>
      <c r="L899" s="34">
        <v>45474</v>
      </c>
      <c r="M899" s="35">
        <v>8</v>
      </c>
      <c r="N899" s="33" t="s">
        <v>93</v>
      </c>
    </row>
    <row r="900" spans="2:14" x14ac:dyDescent="0.25">
      <c r="B900" s="33" t="s">
        <v>1347</v>
      </c>
      <c r="C900" s="33" t="s">
        <v>641</v>
      </c>
      <c r="D900" s="33" t="s">
        <v>1074</v>
      </c>
      <c r="E900" s="34">
        <v>44348</v>
      </c>
      <c r="F900" s="35" t="s">
        <v>130</v>
      </c>
      <c r="G900" s="35">
        <v>22</v>
      </c>
      <c r="H900" s="34">
        <v>44510</v>
      </c>
      <c r="I900" s="46">
        <f t="shared" si="14"/>
        <v>35.733070348454959</v>
      </c>
      <c r="L900" s="34">
        <v>45567</v>
      </c>
      <c r="M900" s="35">
        <v>12</v>
      </c>
      <c r="N900" s="33" t="s">
        <v>131</v>
      </c>
    </row>
    <row r="901" spans="2:14" x14ac:dyDescent="0.25">
      <c r="B901" s="33" t="s">
        <v>1348</v>
      </c>
      <c r="C901" s="33" t="s">
        <v>1349</v>
      </c>
      <c r="D901" s="33" t="s">
        <v>1074</v>
      </c>
      <c r="E901" s="34">
        <v>45139</v>
      </c>
      <c r="F901" s="35" t="s">
        <v>123</v>
      </c>
      <c r="G901" s="35">
        <v>6</v>
      </c>
      <c r="H901" s="34">
        <v>45303</v>
      </c>
      <c r="I901" s="46">
        <f t="shared" si="14"/>
        <v>9.6646942800788942</v>
      </c>
      <c r="L901" s="34">
        <v>45615</v>
      </c>
      <c r="M901" s="35">
        <v>7</v>
      </c>
      <c r="N901" s="33" t="s">
        <v>124</v>
      </c>
    </row>
    <row r="902" spans="2:14" x14ac:dyDescent="0.25">
      <c r="B902" s="33" t="s">
        <v>1350</v>
      </c>
      <c r="C902" s="33" t="s">
        <v>1351</v>
      </c>
      <c r="D902" s="33" t="s">
        <v>1074</v>
      </c>
      <c r="E902" s="34">
        <v>45295</v>
      </c>
      <c r="F902" s="35" t="s">
        <v>96</v>
      </c>
      <c r="G902" s="35">
        <v>1</v>
      </c>
      <c r="H902" s="34">
        <v>40518</v>
      </c>
      <c r="I902" s="46">
        <f t="shared" si="14"/>
        <v>166.96252465483235</v>
      </c>
      <c r="L902" s="34">
        <v>45303</v>
      </c>
      <c r="M902" s="35">
        <v>1</v>
      </c>
      <c r="N902" s="33" t="s">
        <v>97</v>
      </c>
    </row>
    <row r="903" spans="2:14" x14ac:dyDescent="0.25">
      <c r="B903" s="33" t="s">
        <v>1352</v>
      </c>
      <c r="C903" s="33" t="s">
        <v>1353</v>
      </c>
      <c r="D903" s="33" t="s">
        <v>1074</v>
      </c>
      <c r="E903" s="34">
        <v>45231</v>
      </c>
      <c r="F903" s="35" t="s">
        <v>102</v>
      </c>
      <c r="G903" s="35">
        <v>16</v>
      </c>
      <c r="H903" s="34">
        <v>45089</v>
      </c>
      <c r="I903" s="46">
        <f t="shared" si="14"/>
        <v>16.699539776462853</v>
      </c>
      <c r="L903" s="34">
        <v>45273</v>
      </c>
      <c r="M903" s="35">
        <v>10</v>
      </c>
      <c r="N903" s="33" t="s">
        <v>103</v>
      </c>
    </row>
    <row r="904" spans="2:14" x14ac:dyDescent="0.25">
      <c r="B904" s="33" t="s">
        <v>1354</v>
      </c>
      <c r="C904" s="33" t="s">
        <v>1331</v>
      </c>
      <c r="D904" s="33" t="s">
        <v>1074</v>
      </c>
      <c r="E904" s="34">
        <v>45306</v>
      </c>
      <c r="F904" s="35" t="s">
        <v>96</v>
      </c>
      <c r="G904" s="35">
        <v>1</v>
      </c>
      <c r="H904" s="34">
        <v>40526</v>
      </c>
      <c r="I904" s="46">
        <f t="shared" si="14"/>
        <v>166.69953977646284</v>
      </c>
      <c r="L904" s="34">
        <v>45448</v>
      </c>
      <c r="M904" s="35">
        <v>1</v>
      </c>
      <c r="N904" s="33" t="s">
        <v>97</v>
      </c>
    </row>
    <row r="905" spans="2:14" x14ac:dyDescent="0.25">
      <c r="B905" s="33" t="s">
        <v>1355</v>
      </c>
      <c r="C905" s="33" t="s">
        <v>906</v>
      </c>
      <c r="D905" s="33" t="s">
        <v>1074</v>
      </c>
      <c r="E905" s="34">
        <v>45279</v>
      </c>
      <c r="F905" s="35" t="s">
        <v>123</v>
      </c>
      <c r="G905" s="35">
        <v>5</v>
      </c>
      <c r="H905" s="34">
        <v>43201</v>
      </c>
      <c r="I905" s="46">
        <f t="shared" si="14"/>
        <v>78.763971071663377</v>
      </c>
      <c r="L905" s="34">
        <v>45349</v>
      </c>
      <c r="M905" s="35">
        <v>7</v>
      </c>
      <c r="N905" s="33" t="s">
        <v>124</v>
      </c>
    </row>
    <row r="906" spans="2:14" x14ac:dyDescent="0.25">
      <c r="B906" s="33" t="s">
        <v>1356</v>
      </c>
      <c r="C906" s="33" t="s">
        <v>99</v>
      </c>
      <c r="D906" s="33" t="s">
        <v>1074</v>
      </c>
      <c r="E906" s="34">
        <v>45292</v>
      </c>
      <c r="F906" s="35" t="s">
        <v>92</v>
      </c>
      <c r="G906" s="35">
        <v>24</v>
      </c>
      <c r="H906" s="34">
        <v>43675</v>
      </c>
      <c r="I906" s="46">
        <f t="shared" si="14"/>
        <v>63.182117028270874</v>
      </c>
      <c r="L906" s="34">
        <v>45519</v>
      </c>
      <c r="M906" s="35">
        <v>8</v>
      </c>
      <c r="N906" s="33" t="s">
        <v>93</v>
      </c>
    </row>
    <row r="907" spans="2:14" x14ac:dyDescent="0.25">
      <c r="B907" s="33" t="s">
        <v>1357</v>
      </c>
      <c r="C907" s="33" t="s">
        <v>154</v>
      </c>
      <c r="D907" s="33" t="s">
        <v>1074</v>
      </c>
      <c r="E907" s="34">
        <v>45289</v>
      </c>
      <c r="F907" s="35" t="s">
        <v>92</v>
      </c>
      <c r="G907" s="35">
        <v>24</v>
      </c>
      <c r="H907" s="34">
        <v>45289</v>
      </c>
      <c r="I907" s="46">
        <f t="shared" si="14"/>
        <v>10.124917817225509</v>
      </c>
      <c r="L907" s="34">
        <v>45289</v>
      </c>
      <c r="M907" s="35">
        <v>8</v>
      </c>
      <c r="N907" s="33" t="s">
        <v>93</v>
      </c>
    </row>
    <row r="908" spans="2:14" x14ac:dyDescent="0.25">
      <c r="B908" s="33" t="s">
        <v>1358</v>
      </c>
      <c r="C908" s="33" t="s">
        <v>189</v>
      </c>
      <c r="D908" s="33" t="s">
        <v>1074</v>
      </c>
      <c r="E908" s="34">
        <v>45289</v>
      </c>
      <c r="F908" s="35" t="s">
        <v>162</v>
      </c>
      <c r="G908" s="35">
        <v>26</v>
      </c>
      <c r="H908" s="34">
        <v>44734</v>
      </c>
      <c r="I908" s="46">
        <f t="shared" si="14"/>
        <v>28.369493754109136</v>
      </c>
      <c r="L908" s="34">
        <v>45580</v>
      </c>
      <c r="M908" s="35">
        <v>9</v>
      </c>
      <c r="N908" s="33" t="s">
        <v>163</v>
      </c>
    </row>
    <row r="909" spans="2:14" x14ac:dyDescent="0.25">
      <c r="B909" s="33" t="s">
        <v>1359</v>
      </c>
      <c r="C909" s="33" t="s">
        <v>209</v>
      </c>
      <c r="D909" s="33" t="s">
        <v>1074</v>
      </c>
      <c r="E909" s="34">
        <v>45321</v>
      </c>
      <c r="F909" s="35" t="s">
        <v>162</v>
      </c>
      <c r="G909" s="35">
        <v>26</v>
      </c>
      <c r="H909" s="34">
        <v>40429</v>
      </c>
      <c r="I909" s="46">
        <f t="shared" si="14"/>
        <v>169.88823142669295</v>
      </c>
      <c r="L909" s="34">
        <v>45565</v>
      </c>
      <c r="M909" s="35">
        <v>9</v>
      </c>
      <c r="N909" s="33" t="s">
        <v>163</v>
      </c>
    </row>
    <row r="910" spans="2:14" x14ac:dyDescent="0.25">
      <c r="B910" s="33" t="s">
        <v>1360</v>
      </c>
      <c r="C910" s="33" t="s">
        <v>154</v>
      </c>
      <c r="D910" s="33" t="s">
        <v>1074</v>
      </c>
      <c r="E910" s="34">
        <v>45323</v>
      </c>
      <c r="F910" s="35" t="s">
        <v>92</v>
      </c>
      <c r="G910" s="35">
        <v>24</v>
      </c>
      <c r="H910" s="34">
        <v>45331</v>
      </c>
      <c r="I910" s="46">
        <f t="shared" si="14"/>
        <v>8.7442472057856673</v>
      </c>
      <c r="L910" s="34">
        <v>45331</v>
      </c>
      <c r="M910" s="35">
        <v>8</v>
      </c>
      <c r="N910" s="33" t="s">
        <v>93</v>
      </c>
    </row>
    <row r="911" spans="2:14" x14ac:dyDescent="0.25">
      <c r="B911" s="33" t="s">
        <v>1361</v>
      </c>
      <c r="C911" s="33" t="s">
        <v>154</v>
      </c>
      <c r="D911" s="33" t="s">
        <v>1074</v>
      </c>
      <c r="E911" s="34">
        <v>45334</v>
      </c>
      <c r="F911" s="35" t="s">
        <v>92</v>
      </c>
      <c r="G911" s="35">
        <v>24</v>
      </c>
      <c r="H911" s="34">
        <v>45106</v>
      </c>
      <c r="I911" s="46">
        <f t="shared" si="14"/>
        <v>16.14069690992768</v>
      </c>
      <c r="L911" s="34">
        <v>45335</v>
      </c>
      <c r="M911" s="35">
        <v>8</v>
      </c>
      <c r="N911" s="33" t="s">
        <v>93</v>
      </c>
    </row>
    <row r="912" spans="2:14" x14ac:dyDescent="0.25">
      <c r="B912" s="33" t="s">
        <v>1362</v>
      </c>
      <c r="C912" s="33" t="s">
        <v>154</v>
      </c>
      <c r="D912" s="33" t="s">
        <v>1074</v>
      </c>
      <c r="E912" s="34">
        <v>45323</v>
      </c>
      <c r="F912" s="35" t="s">
        <v>92</v>
      </c>
      <c r="G912" s="35">
        <v>24</v>
      </c>
      <c r="H912" s="34">
        <v>45331</v>
      </c>
      <c r="I912" s="46">
        <f t="shared" si="14"/>
        <v>8.7442472057856673</v>
      </c>
      <c r="L912" s="34">
        <v>45331</v>
      </c>
      <c r="M912" s="35">
        <v>8</v>
      </c>
      <c r="N912" s="33" t="s">
        <v>93</v>
      </c>
    </row>
    <row r="913" spans="2:14" x14ac:dyDescent="0.25">
      <c r="B913" s="33" t="s">
        <v>1363</v>
      </c>
      <c r="C913" s="33" t="s">
        <v>420</v>
      </c>
      <c r="D913" s="33" t="s">
        <v>1074</v>
      </c>
      <c r="E913" s="34">
        <v>42517</v>
      </c>
      <c r="F913" s="35" t="s">
        <v>130</v>
      </c>
      <c r="G913" s="35">
        <v>22</v>
      </c>
      <c r="H913" s="34">
        <v>42186</v>
      </c>
      <c r="I913" s="46">
        <f t="shared" si="14"/>
        <v>112.13017751479289</v>
      </c>
      <c r="L913" s="34">
        <v>45267</v>
      </c>
      <c r="M913" s="35">
        <v>12</v>
      </c>
      <c r="N913" s="33" t="s">
        <v>131</v>
      </c>
    </row>
    <row r="914" spans="2:14" x14ac:dyDescent="0.25">
      <c r="B914" s="33" t="s">
        <v>1364</v>
      </c>
      <c r="C914" s="33" t="s">
        <v>213</v>
      </c>
      <c r="D914" s="33" t="s">
        <v>1074</v>
      </c>
      <c r="E914" s="34">
        <v>43790</v>
      </c>
      <c r="F914" s="35" t="s">
        <v>111</v>
      </c>
      <c r="G914" s="35">
        <v>4</v>
      </c>
      <c r="H914" s="34">
        <v>45343</v>
      </c>
      <c r="I914" s="46">
        <f t="shared" si="14"/>
        <v>8.3497698882314264</v>
      </c>
      <c r="L914" s="34">
        <v>45611</v>
      </c>
      <c r="M914" s="35">
        <v>3</v>
      </c>
      <c r="N914" s="33" t="s">
        <v>112</v>
      </c>
    </row>
    <row r="915" spans="2:14" x14ac:dyDescent="0.25">
      <c r="B915" s="33" t="s">
        <v>1365</v>
      </c>
      <c r="C915" s="33" t="s">
        <v>154</v>
      </c>
      <c r="D915" s="33" t="s">
        <v>1074</v>
      </c>
      <c r="E915" s="34">
        <v>45350</v>
      </c>
      <c r="F915" s="35" t="s">
        <v>92</v>
      </c>
      <c r="G915" s="35">
        <v>24</v>
      </c>
      <c r="H915" s="34">
        <v>45350</v>
      </c>
      <c r="I915" s="46">
        <f t="shared" si="14"/>
        <v>8.1196581196581192</v>
      </c>
      <c r="L915" s="34">
        <v>45461</v>
      </c>
      <c r="M915" s="35">
        <v>8</v>
      </c>
      <c r="N915" s="33" t="s">
        <v>93</v>
      </c>
    </row>
    <row r="916" spans="2:14" x14ac:dyDescent="0.25">
      <c r="B916" s="33" t="s">
        <v>1366</v>
      </c>
      <c r="C916" s="33" t="s">
        <v>328</v>
      </c>
      <c r="D916" s="33" t="s">
        <v>1074</v>
      </c>
      <c r="E916" s="34">
        <v>45355</v>
      </c>
      <c r="F916" s="35" t="s">
        <v>157</v>
      </c>
      <c r="G916" s="35">
        <v>7</v>
      </c>
      <c r="H916" s="34">
        <v>45355</v>
      </c>
      <c r="I916" s="46">
        <f t="shared" si="14"/>
        <v>7.9552925706771855</v>
      </c>
      <c r="L916" s="34">
        <v>45587</v>
      </c>
      <c r="M916" s="35">
        <v>5</v>
      </c>
      <c r="N916" s="33" t="s">
        <v>158</v>
      </c>
    </row>
    <row r="917" spans="2:14" x14ac:dyDescent="0.25">
      <c r="B917" s="33" t="s">
        <v>1367</v>
      </c>
      <c r="C917" s="33" t="s">
        <v>223</v>
      </c>
      <c r="D917" s="33" t="s">
        <v>1074</v>
      </c>
      <c r="E917" s="34">
        <v>45323</v>
      </c>
      <c r="F917" s="35" t="s">
        <v>162</v>
      </c>
      <c r="G917" s="35">
        <v>26</v>
      </c>
      <c r="H917" s="34">
        <v>45204</v>
      </c>
      <c r="I917" s="46">
        <f t="shared" si="14"/>
        <v>12.91913214990138</v>
      </c>
      <c r="L917" s="34">
        <v>45624</v>
      </c>
      <c r="M917" s="35">
        <v>9</v>
      </c>
      <c r="N917" s="33" t="s">
        <v>163</v>
      </c>
    </row>
    <row r="918" spans="2:14" x14ac:dyDescent="0.25">
      <c r="B918" s="33" t="s">
        <v>1368</v>
      </c>
      <c r="C918" s="33" t="s">
        <v>154</v>
      </c>
      <c r="D918" s="33" t="s">
        <v>1074</v>
      </c>
      <c r="E918" s="34">
        <v>45352</v>
      </c>
      <c r="F918" s="35" t="s">
        <v>92</v>
      </c>
      <c r="G918" s="35">
        <v>24</v>
      </c>
      <c r="H918" s="34">
        <v>45359</v>
      </c>
      <c r="I918" s="46">
        <f t="shared" si="14"/>
        <v>7.8238001314924386</v>
      </c>
      <c r="L918" s="34">
        <v>45603</v>
      </c>
      <c r="M918" s="35">
        <v>8</v>
      </c>
      <c r="N918" s="33" t="s">
        <v>93</v>
      </c>
    </row>
    <row r="919" spans="2:14" x14ac:dyDescent="0.25">
      <c r="B919" s="33" t="s">
        <v>1369</v>
      </c>
      <c r="C919" s="33" t="s">
        <v>319</v>
      </c>
      <c r="D919" s="33" t="s">
        <v>1074</v>
      </c>
      <c r="E919" s="34">
        <v>43892</v>
      </c>
      <c r="F919" s="35" t="s">
        <v>111</v>
      </c>
      <c r="G919" s="35">
        <v>3</v>
      </c>
      <c r="H919" s="34">
        <v>42856</v>
      </c>
      <c r="I919" s="46">
        <f t="shared" si="14"/>
        <v>90.105193951347786</v>
      </c>
      <c r="L919" s="34">
        <v>45197</v>
      </c>
      <c r="M919" s="35">
        <v>3</v>
      </c>
      <c r="N919" s="33" t="s">
        <v>112</v>
      </c>
    </row>
    <row r="920" spans="2:14" x14ac:dyDescent="0.25">
      <c r="B920" s="33" t="s">
        <v>1370</v>
      </c>
      <c r="C920" s="33" t="s">
        <v>319</v>
      </c>
      <c r="D920" s="33" t="s">
        <v>1074</v>
      </c>
      <c r="E920" s="34">
        <v>44953</v>
      </c>
      <c r="F920" s="35" t="s">
        <v>111</v>
      </c>
      <c r="G920" s="35">
        <v>3</v>
      </c>
      <c r="H920" s="34">
        <v>42552</v>
      </c>
      <c r="I920" s="46">
        <f t="shared" si="14"/>
        <v>100.09861932938855</v>
      </c>
      <c r="L920" s="34">
        <v>45594</v>
      </c>
      <c r="M920" s="35">
        <v>3</v>
      </c>
      <c r="N920" s="33" t="s">
        <v>112</v>
      </c>
    </row>
    <row r="921" spans="2:14" x14ac:dyDescent="0.25">
      <c r="B921" s="33" t="s">
        <v>1371</v>
      </c>
      <c r="C921" s="33" t="s">
        <v>95</v>
      </c>
      <c r="D921" s="33" t="s">
        <v>1074</v>
      </c>
      <c r="E921" s="34">
        <v>45271</v>
      </c>
      <c r="F921" s="35" t="s">
        <v>96</v>
      </c>
      <c r="G921" s="35">
        <v>1</v>
      </c>
      <c r="H921" s="34">
        <v>40505</v>
      </c>
      <c r="I921" s="46">
        <f t="shared" si="14"/>
        <v>167.38987508218275</v>
      </c>
      <c r="L921" s="34">
        <v>45363</v>
      </c>
      <c r="M921" s="35">
        <v>1</v>
      </c>
      <c r="N921" s="33" t="s">
        <v>97</v>
      </c>
    </row>
    <row r="922" spans="2:14" x14ac:dyDescent="0.25">
      <c r="B922" s="33" t="s">
        <v>1372</v>
      </c>
      <c r="C922" s="33" t="s">
        <v>1373</v>
      </c>
      <c r="D922" s="33" t="s">
        <v>1074</v>
      </c>
      <c r="E922" s="34">
        <v>45170</v>
      </c>
      <c r="F922" s="35" t="s">
        <v>106</v>
      </c>
      <c r="G922" s="35">
        <v>10</v>
      </c>
      <c r="H922" s="34">
        <v>42150</v>
      </c>
      <c r="I922" s="46">
        <f t="shared" si="14"/>
        <v>113.31360946745562</v>
      </c>
      <c r="L922" s="34">
        <v>45616</v>
      </c>
      <c r="M922" s="35" t="s">
        <v>107</v>
      </c>
      <c r="N922" s="33" t="s">
        <v>108</v>
      </c>
    </row>
    <row r="923" spans="2:14" x14ac:dyDescent="0.25">
      <c r="B923" s="33" t="s">
        <v>1374</v>
      </c>
      <c r="C923" s="33" t="s">
        <v>1005</v>
      </c>
      <c r="D923" s="33" t="s">
        <v>1074</v>
      </c>
      <c r="E923" s="34">
        <v>45310</v>
      </c>
      <c r="F923" s="35" t="s">
        <v>147</v>
      </c>
      <c r="G923" s="35">
        <v>32</v>
      </c>
      <c r="H923" s="34">
        <v>43236</v>
      </c>
      <c r="I923" s="46">
        <f t="shared" si="14"/>
        <v>77.613412228796847</v>
      </c>
      <c r="L923" s="34">
        <v>45621</v>
      </c>
      <c r="M923" s="35">
        <v>16</v>
      </c>
      <c r="N923" s="33" t="s">
        <v>148</v>
      </c>
    </row>
    <row r="924" spans="2:14" x14ac:dyDescent="0.25">
      <c r="B924" s="33" t="s">
        <v>1375</v>
      </c>
      <c r="C924" s="33" t="s">
        <v>900</v>
      </c>
      <c r="D924" s="33" t="s">
        <v>1074</v>
      </c>
      <c r="E924" s="34">
        <v>45323</v>
      </c>
      <c r="F924" s="35" t="s">
        <v>283</v>
      </c>
      <c r="G924" s="35">
        <v>8</v>
      </c>
      <c r="H924" s="34">
        <v>42917</v>
      </c>
      <c r="I924" s="46">
        <f t="shared" si="14"/>
        <v>88.099934253780404</v>
      </c>
      <c r="L924" s="34">
        <v>45376</v>
      </c>
      <c r="M924" s="35">
        <v>5</v>
      </c>
      <c r="N924" s="33" t="s">
        <v>284</v>
      </c>
    </row>
    <row r="925" spans="2:14" x14ac:dyDescent="0.25">
      <c r="B925" s="33" t="s">
        <v>1376</v>
      </c>
      <c r="C925" s="33" t="s">
        <v>95</v>
      </c>
      <c r="D925" s="33" t="s">
        <v>1074</v>
      </c>
      <c r="E925" s="34">
        <v>45261</v>
      </c>
      <c r="F925" s="35" t="s">
        <v>96</v>
      </c>
      <c r="G925" s="35">
        <v>1</v>
      </c>
      <c r="H925" s="34">
        <v>43812</v>
      </c>
      <c r="I925" s="46">
        <f t="shared" si="14"/>
        <v>58.678500986193292</v>
      </c>
      <c r="L925" s="34">
        <v>45373</v>
      </c>
      <c r="M925" s="35">
        <v>1</v>
      </c>
      <c r="N925" s="33" t="s">
        <v>97</v>
      </c>
    </row>
    <row r="926" spans="2:14" x14ac:dyDescent="0.25">
      <c r="B926" s="33" t="s">
        <v>1377</v>
      </c>
      <c r="C926" s="33" t="s">
        <v>223</v>
      </c>
      <c r="D926" s="33" t="s">
        <v>1074</v>
      </c>
      <c r="E926" s="34">
        <v>45352</v>
      </c>
      <c r="F926" s="35" t="s">
        <v>162</v>
      </c>
      <c r="G926" s="35">
        <v>26</v>
      </c>
      <c r="H926" s="34">
        <v>45384</v>
      </c>
      <c r="I926" s="46">
        <f t="shared" si="14"/>
        <v>7.001972386587771</v>
      </c>
      <c r="L926" s="34">
        <v>45384</v>
      </c>
      <c r="M926" s="35">
        <v>9</v>
      </c>
      <c r="N926" s="33" t="s">
        <v>163</v>
      </c>
    </row>
    <row r="927" spans="2:14" x14ac:dyDescent="0.25">
      <c r="B927" s="33" t="s">
        <v>1378</v>
      </c>
      <c r="C927" s="33" t="s">
        <v>209</v>
      </c>
      <c r="D927" s="33" t="s">
        <v>1074</v>
      </c>
      <c r="E927" s="34">
        <v>42924</v>
      </c>
      <c r="F927" s="35" t="s">
        <v>162</v>
      </c>
      <c r="G927" s="35">
        <v>26</v>
      </c>
      <c r="H927" s="34">
        <v>43340</v>
      </c>
      <c r="I927" s="46">
        <f t="shared" si="14"/>
        <v>74.194608809993426</v>
      </c>
      <c r="L927" s="34">
        <v>45623</v>
      </c>
      <c r="M927" s="35">
        <v>9</v>
      </c>
      <c r="N927" s="33" t="s">
        <v>163</v>
      </c>
    </row>
    <row r="928" spans="2:14" x14ac:dyDescent="0.25">
      <c r="B928" s="33" t="s">
        <v>1379</v>
      </c>
      <c r="C928" s="33" t="s">
        <v>95</v>
      </c>
      <c r="D928" s="33" t="s">
        <v>1074</v>
      </c>
      <c r="E928" s="34">
        <v>45383</v>
      </c>
      <c r="F928" s="35" t="s">
        <v>96</v>
      </c>
      <c r="G928" s="35">
        <v>1</v>
      </c>
      <c r="H928" s="34">
        <v>42633</v>
      </c>
      <c r="I928" s="46">
        <f t="shared" si="14"/>
        <v>97.435897435897431</v>
      </c>
      <c r="L928" s="34">
        <v>45391</v>
      </c>
      <c r="M928" s="35">
        <v>1</v>
      </c>
      <c r="N928" s="33" t="s">
        <v>97</v>
      </c>
    </row>
    <row r="929" spans="2:14" x14ac:dyDescent="0.25">
      <c r="B929" s="33" t="s">
        <v>1380</v>
      </c>
      <c r="C929" s="33" t="s">
        <v>223</v>
      </c>
      <c r="D929" s="33" t="s">
        <v>1074</v>
      </c>
      <c r="E929" s="34">
        <v>45383</v>
      </c>
      <c r="F929" s="35" t="s">
        <v>162</v>
      </c>
      <c r="G929" s="35">
        <v>26</v>
      </c>
      <c r="H929" s="34">
        <v>45391</v>
      </c>
      <c r="I929" s="46">
        <f t="shared" si="14"/>
        <v>6.7718606180144638</v>
      </c>
      <c r="L929" s="34">
        <v>45457</v>
      </c>
      <c r="M929" s="35">
        <v>9</v>
      </c>
      <c r="N929" s="33" t="s">
        <v>163</v>
      </c>
    </row>
    <row r="930" spans="2:14" x14ac:dyDescent="0.25">
      <c r="B930" s="33" t="s">
        <v>1381</v>
      </c>
      <c r="C930" s="33" t="s">
        <v>95</v>
      </c>
      <c r="D930" s="33" t="s">
        <v>1074</v>
      </c>
      <c r="E930" s="34">
        <v>45383</v>
      </c>
      <c r="F930" s="35" t="s">
        <v>96</v>
      </c>
      <c r="G930" s="35">
        <v>1</v>
      </c>
      <c r="H930" s="34">
        <v>43357</v>
      </c>
      <c r="I930" s="46">
        <f t="shared" si="14"/>
        <v>73.635765943458253</v>
      </c>
      <c r="L930" s="34">
        <v>45391</v>
      </c>
      <c r="M930" s="35">
        <v>1</v>
      </c>
      <c r="N930" s="33" t="s">
        <v>97</v>
      </c>
    </row>
    <row r="931" spans="2:14" x14ac:dyDescent="0.25">
      <c r="B931" s="33" t="s">
        <v>1382</v>
      </c>
      <c r="C931" s="33" t="s">
        <v>1383</v>
      </c>
      <c r="D931" s="33" t="s">
        <v>1074</v>
      </c>
      <c r="E931" s="34">
        <v>45405</v>
      </c>
      <c r="F931" s="35" t="s">
        <v>102</v>
      </c>
      <c r="G931" s="35">
        <v>18</v>
      </c>
      <c r="H931" s="34">
        <v>44896</v>
      </c>
      <c r="I931" s="46">
        <f t="shared" si="14"/>
        <v>23.044049967126888</v>
      </c>
      <c r="L931" s="34">
        <v>45405</v>
      </c>
      <c r="M931" s="35">
        <v>10</v>
      </c>
      <c r="N931" s="33" t="s">
        <v>410</v>
      </c>
    </row>
    <row r="932" spans="2:14" x14ac:dyDescent="0.25">
      <c r="B932" s="33" t="s">
        <v>1384</v>
      </c>
      <c r="C932" s="33" t="s">
        <v>110</v>
      </c>
      <c r="D932" s="33" t="s">
        <v>1074</v>
      </c>
      <c r="E932" s="34">
        <v>45208</v>
      </c>
      <c r="F932" s="35" t="s">
        <v>111</v>
      </c>
      <c r="G932" s="35">
        <v>3</v>
      </c>
      <c r="H932" s="34">
        <v>42999</v>
      </c>
      <c r="I932" s="46">
        <f t="shared" si="14"/>
        <v>85.404339250493095</v>
      </c>
      <c r="L932" s="34">
        <v>45378</v>
      </c>
      <c r="M932" s="35">
        <v>3</v>
      </c>
      <c r="N932" s="33" t="s">
        <v>112</v>
      </c>
    </row>
    <row r="933" spans="2:14" x14ac:dyDescent="0.25">
      <c r="B933" s="33" t="s">
        <v>1385</v>
      </c>
      <c r="C933" s="33" t="s">
        <v>154</v>
      </c>
      <c r="D933" s="33" t="s">
        <v>1074</v>
      </c>
      <c r="E933" s="34">
        <v>45383</v>
      </c>
      <c r="F933" s="35" t="s">
        <v>92</v>
      </c>
      <c r="G933" s="35">
        <v>24</v>
      </c>
      <c r="H933" s="34">
        <v>45377</v>
      </c>
      <c r="I933" s="46">
        <f t="shared" si="14"/>
        <v>7.2320841551610782</v>
      </c>
      <c r="L933" s="34">
        <v>45383</v>
      </c>
      <c r="M933" s="35">
        <v>8</v>
      </c>
      <c r="N933" s="33" t="s">
        <v>93</v>
      </c>
    </row>
    <row r="934" spans="2:14" x14ac:dyDescent="0.25">
      <c r="B934" s="33" t="s">
        <v>1386</v>
      </c>
      <c r="C934" s="33" t="s">
        <v>120</v>
      </c>
      <c r="D934" s="33" t="s">
        <v>1074</v>
      </c>
      <c r="E934" s="34">
        <v>45352</v>
      </c>
      <c r="F934" s="35" t="s">
        <v>92</v>
      </c>
      <c r="G934" s="35">
        <v>24</v>
      </c>
      <c r="H934" s="34">
        <v>43647</v>
      </c>
      <c r="I934" s="46">
        <f t="shared" si="14"/>
        <v>64.102564102564102</v>
      </c>
      <c r="L934" s="34">
        <v>45352</v>
      </c>
      <c r="M934" s="35">
        <v>8</v>
      </c>
      <c r="N934" s="33" t="s">
        <v>93</v>
      </c>
    </row>
    <row r="935" spans="2:14" x14ac:dyDescent="0.25">
      <c r="B935" s="33" t="s">
        <v>1387</v>
      </c>
      <c r="C935" s="33" t="s">
        <v>263</v>
      </c>
      <c r="D935" s="33" t="s">
        <v>1074</v>
      </c>
      <c r="E935" s="34">
        <v>45296</v>
      </c>
      <c r="F935" s="35" t="s">
        <v>180</v>
      </c>
      <c r="G935" s="35">
        <v>2</v>
      </c>
      <c r="H935" s="34">
        <v>43282</v>
      </c>
      <c r="I935" s="46">
        <f t="shared" si="14"/>
        <v>76.101249178172253</v>
      </c>
      <c r="L935" s="34">
        <v>45427</v>
      </c>
      <c r="M935" s="35">
        <v>2</v>
      </c>
      <c r="N935" s="33" t="s">
        <v>181</v>
      </c>
    </row>
    <row r="936" spans="2:14" x14ac:dyDescent="0.25">
      <c r="B936" s="33" t="s">
        <v>1388</v>
      </c>
      <c r="C936" s="33" t="s">
        <v>1389</v>
      </c>
      <c r="D936" s="33" t="s">
        <v>1074</v>
      </c>
      <c r="E936" s="34">
        <v>45352</v>
      </c>
      <c r="F936" s="35" t="s">
        <v>283</v>
      </c>
      <c r="G936" s="35">
        <v>7</v>
      </c>
      <c r="H936" s="34">
        <v>43031</v>
      </c>
      <c r="I936" s="46">
        <f t="shared" si="14"/>
        <v>84.352399737015119</v>
      </c>
      <c r="L936" s="34">
        <v>45526</v>
      </c>
      <c r="M936" s="35">
        <v>5</v>
      </c>
      <c r="N936" s="33" t="s">
        <v>284</v>
      </c>
    </row>
    <row r="937" spans="2:14" x14ac:dyDescent="0.25">
      <c r="B937" s="33" t="s">
        <v>1390</v>
      </c>
      <c r="C937" s="33" t="s">
        <v>1334</v>
      </c>
      <c r="D937" s="33" t="s">
        <v>1074</v>
      </c>
      <c r="E937" s="34">
        <v>44287</v>
      </c>
      <c r="F937" s="35" t="s">
        <v>350</v>
      </c>
      <c r="G937" s="35">
        <v>12</v>
      </c>
      <c r="H937" s="34">
        <v>45415</v>
      </c>
      <c r="I937" s="46">
        <f t="shared" si="14"/>
        <v>5.982905982905983</v>
      </c>
      <c r="L937" s="34">
        <v>45415</v>
      </c>
      <c r="M937" s="35">
        <v>4</v>
      </c>
      <c r="N937" s="33" t="s">
        <v>351</v>
      </c>
    </row>
    <row r="938" spans="2:14" x14ac:dyDescent="0.25">
      <c r="B938" s="33" t="s">
        <v>1391</v>
      </c>
      <c r="C938" s="33" t="s">
        <v>191</v>
      </c>
      <c r="D938" s="33" t="s">
        <v>1074</v>
      </c>
      <c r="E938" s="34">
        <v>45261</v>
      </c>
      <c r="F938" s="35" t="s">
        <v>180</v>
      </c>
      <c r="G938" s="35">
        <v>2</v>
      </c>
      <c r="H938" s="34">
        <v>41456</v>
      </c>
      <c r="I938" s="46">
        <f t="shared" si="14"/>
        <v>136.12754766600921</v>
      </c>
      <c r="L938" s="34">
        <v>45527</v>
      </c>
      <c r="M938" s="35">
        <v>2</v>
      </c>
      <c r="N938" s="33" t="s">
        <v>181</v>
      </c>
    </row>
    <row r="939" spans="2:14" x14ac:dyDescent="0.25">
      <c r="B939" s="33" t="s">
        <v>1392</v>
      </c>
      <c r="C939" s="33" t="s">
        <v>1393</v>
      </c>
      <c r="D939" s="33" t="s">
        <v>1074</v>
      </c>
      <c r="E939" s="34">
        <v>45383</v>
      </c>
      <c r="F939" s="35" t="s">
        <v>111</v>
      </c>
      <c r="G939" s="35">
        <v>4</v>
      </c>
      <c r="H939" s="34">
        <v>45275</v>
      </c>
      <c r="I939" s="46">
        <f t="shared" si="14"/>
        <v>10.585141354372123</v>
      </c>
      <c r="L939" s="34">
        <v>45383</v>
      </c>
      <c r="M939" s="35">
        <v>3</v>
      </c>
      <c r="N939" s="33" t="s">
        <v>112</v>
      </c>
    </row>
    <row r="940" spans="2:14" x14ac:dyDescent="0.25">
      <c r="B940" s="33" t="s">
        <v>1394</v>
      </c>
      <c r="C940" s="33" t="s">
        <v>209</v>
      </c>
      <c r="D940" s="33" t="s">
        <v>1074</v>
      </c>
      <c r="E940" s="34">
        <v>45383</v>
      </c>
      <c r="F940" s="35" t="s">
        <v>162</v>
      </c>
      <c r="G940" s="35">
        <v>26</v>
      </c>
      <c r="H940" s="34">
        <v>42826</v>
      </c>
      <c r="I940" s="46">
        <f t="shared" si="14"/>
        <v>91.091387245233392</v>
      </c>
      <c r="L940" s="34">
        <v>45383</v>
      </c>
      <c r="M940" s="35">
        <v>9</v>
      </c>
      <c r="N940" s="33" t="s">
        <v>163</v>
      </c>
    </row>
    <row r="941" spans="2:14" x14ac:dyDescent="0.25">
      <c r="B941" s="33" t="s">
        <v>1395</v>
      </c>
      <c r="C941" s="33" t="s">
        <v>239</v>
      </c>
      <c r="D941" s="33" t="s">
        <v>1074</v>
      </c>
      <c r="E941" s="34">
        <v>45205</v>
      </c>
      <c r="F941" s="35" t="s">
        <v>123</v>
      </c>
      <c r="G941" s="35">
        <v>5</v>
      </c>
      <c r="H941" s="34">
        <v>42550</v>
      </c>
      <c r="I941" s="46">
        <f t="shared" si="14"/>
        <v>100.16436554898092</v>
      </c>
      <c r="L941" s="34">
        <v>45602</v>
      </c>
      <c r="M941" s="35">
        <v>7</v>
      </c>
      <c r="N941" s="33" t="s">
        <v>124</v>
      </c>
    </row>
    <row r="942" spans="2:14" x14ac:dyDescent="0.25">
      <c r="B942" s="33" t="s">
        <v>1396</v>
      </c>
      <c r="C942" s="33" t="s">
        <v>154</v>
      </c>
      <c r="D942" s="33" t="s">
        <v>1074</v>
      </c>
      <c r="E942" s="34">
        <v>45421</v>
      </c>
      <c r="F942" s="35" t="s">
        <v>92</v>
      </c>
      <c r="G942" s="35">
        <v>24</v>
      </c>
      <c r="H942" s="34">
        <v>45422</v>
      </c>
      <c r="I942" s="46">
        <f t="shared" si="14"/>
        <v>5.7527942143326758</v>
      </c>
      <c r="L942" s="34">
        <v>45422</v>
      </c>
      <c r="M942" s="35">
        <v>8</v>
      </c>
      <c r="N942" s="33" t="s">
        <v>93</v>
      </c>
    </row>
    <row r="943" spans="2:14" x14ac:dyDescent="0.25">
      <c r="B943" s="33" t="s">
        <v>1397</v>
      </c>
      <c r="C943" s="33" t="s">
        <v>827</v>
      </c>
      <c r="D943" s="33" t="s">
        <v>1074</v>
      </c>
      <c r="E943" s="34">
        <v>45425</v>
      </c>
      <c r="F943" s="35" t="s">
        <v>111</v>
      </c>
      <c r="G943" s="35">
        <v>3</v>
      </c>
      <c r="H943" s="34">
        <v>42901</v>
      </c>
      <c r="I943" s="46">
        <f t="shared" si="14"/>
        <v>88.625904010519392</v>
      </c>
      <c r="L943" s="34">
        <v>45425</v>
      </c>
      <c r="M943" s="35">
        <v>3</v>
      </c>
      <c r="N943" s="33" t="s">
        <v>112</v>
      </c>
    </row>
    <row r="944" spans="2:14" x14ac:dyDescent="0.25">
      <c r="B944" s="33" t="s">
        <v>1398</v>
      </c>
      <c r="C944" s="33" t="s">
        <v>404</v>
      </c>
      <c r="D944" s="33" t="s">
        <v>1074</v>
      </c>
      <c r="E944" s="34">
        <v>45425</v>
      </c>
      <c r="F944" s="35" t="s">
        <v>283</v>
      </c>
      <c r="G944" s="35">
        <v>8</v>
      </c>
      <c r="H944" s="34">
        <v>41702</v>
      </c>
      <c r="I944" s="46">
        <f t="shared" si="14"/>
        <v>128.04076265614725</v>
      </c>
      <c r="L944" s="34">
        <v>45425</v>
      </c>
      <c r="M944" s="35">
        <v>5</v>
      </c>
      <c r="N944" s="33" t="s">
        <v>284</v>
      </c>
    </row>
    <row r="945" spans="2:14" x14ac:dyDescent="0.25">
      <c r="B945" s="33" t="s">
        <v>1399</v>
      </c>
      <c r="C945" s="33" t="s">
        <v>223</v>
      </c>
      <c r="D945" s="33" t="s">
        <v>1074</v>
      </c>
      <c r="E945" s="34">
        <v>45413</v>
      </c>
      <c r="F945" s="35" t="s">
        <v>162</v>
      </c>
      <c r="G945" s="35">
        <v>26</v>
      </c>
      <c r="H945" s="34">
        <v>45344</v>
      </c>
      <c r="I945" s="46">
        <f t="shared" si="14"/>
        <v>8.3168967784352397</v>
      </c>
      <c r="L945" s="34">
        <v>45602</v>
      </c>
      <c r="M945" s="35">
        <v>9</v>
      </c>
      <c r="N945" s="33" t="s">
        <v>163</v>
      </c>
    </row>
    <row r="946" spans="2:14" x14ac:dyDescent="0.25">
      <c r="B946" s="33" t="s">
        <v>1400</v>
      </c>
      <c r="C946" s="33" t="s">
        <v>154</v>
      </c>
      <c r="D946" s="33" t="s">
        <v>1074</v>
      </c>
      <c r="E946" s="34">
        <v>45383</v>
      </c>
      <c r="F946" s="35" t="s">
        <v>92</v>
      </c>
      <c r="G946" s="35">
        <v>24</v>
      </c>
      <c r="H946" s="34">
        <v>45391</v>
      </c>
      <c r="I946" s="46">
        <f t="shared" si="14"/>
        <v>6.7718606180144638</v>
      </c>
      <c r="L946" s="34">
        <v>45540</v>
      </c>
      <c r="M946" s="35">
        <v>8</v>
      </c>
      <c r="N946" s="33" t="s">
        <v>93</v>
      </c>
    </row>
    <row r="947" spans="2:14" x14ac:dyDescent="0.25">
      <c r="B947" s="33" t="s">
        <v>1401</v>
      </c>
      <c r="C947" s="33" t="s">
        <v>1402</v>
      </c>
      <c r="D947" s="33" t="s">
        <v>1074</v>
      </c>
      <c r="E947" s="34">
        <v>45383</v>
      </c>
      <c r="F947" s="35" t="s">
        <v>180</v>
      </c>
      <c r="G947" s="35">
        <v>2</v>
      </c>
      <c r="H947" s="34">
        <v>45433</v>
      </c>
      <c r="I947" s="46">
        <f t="shared" si="14"/>
        <v>5.3911900065746217</v>
      </c>
      <c r="L947" s="34">
        <v>45525</v>
      </c>
      <c r="M947" s="35">
        <v>2</v>
      </c>
      <c r="N947" s="33" t="s">
        <v>181</v>
      </c>
    </row>
    <row r="948" spans="2:14" x14ac:dyDescent="0.25">
      <c r="B948" s="33" t="s">
        <v>1403</v>
      </c>
      <c r="C948" s="33" t="s">
        <v>1404</v>
      </c>
      <c r="D948" s="33" t="s">
        <v>1074</v>
      </c>
      <c r="E948" s="34">
        <v>46426</v>
      </c>
      <c r="F948" s="35" t="s">
        <v>147</v>
      </c>
      <c r="G948" s="35">
        <v>32</v>
      </c>
      <c r="H948" s="34">
        <v>43922</v>
      </c>
      <c r="I948" s="46">
        <f t="shared" si="14"/>
        <v>55.062458908612754</v>
      </c>
      <c r="L948" s="34">
        <v>45435</v>
      </c>
      <c r="M948" s="35">
        <v>16</v>
      </c>
      <c r="N948" s="33" t="s">
        <v>148</v>
      </c>
    </row>
    <row r="949" spans="2:14" x14ac:dyDescent="0.25">
      <c r="B949" s="33" t="s">
        <v>1405</v>
      </c>
      <c r="C949" s="33" t="s">
        <v>110</v>
      </c>
      <c r="D949" s="33" t="s">
        <v>1074</v>
      </c>
      <c r="E949" s="34">
        <v>44151</v>
      </c>
      <c r="F949" s="35" t="s">
        <v>111</v>
      </c>
      <c r="G949" s="35">
        <v>3</v>
      </c>
      <c r="H949" s="34">
        <v>40359</v>
      </c>
      <c r="I949" s="46">
        <f t="shared" si="14"/>
        <v>172.18934911242602</v>
      </c>
      <c r="L949" s="34">
        <v>45489</v>
      </c>
      <c r="M949" s="35">
        <v>3</v>
      </c>
      <c r="N949" s="33" t="s">
        <v>112</v>
      </c>
    </row>
    <row r="950" spans="2:14" x14ac:dyDescent="0.25">
      <c r="B950" s="33" t="s">
        <v>1406</v>
      </c>
      <c r="C950" s="33" t="s">
        <v>95</v>
      </c>
      <c r="D950" s="33" t="s">
        <v>1074</v>
      </c>
      <c r="E950" s="34">
        <v>45407</v>
      </c>
      <c r="F950" s="35" t="s">
        <v>96</v>
      </c>
      <c r="G950" s="35">
        <v>1</v>
      </c>
      <c r="H950" s="34">
        <v>40982</v>
      </c>
      <c r="I950" s="46">
        <f t="shared" ref="I950:I1011" si="15">+($H$1-H950)/30.42</f>
        <v>151.7094017094017</v>
      </c>
      <c r="L950" s="34">
        <v>45447</v>
      </c>
      <c r="M950" s="35">
        <v>1</v>
      </c>
      <c r="N950" s="33" t="s">
        <v>97</v>
      </c>
    </row>
    <row r="951" spans="2:14" x14ac:dyDescent="0.25">
      <c r="B951" s="33" t="s">
        <v>1407</v>
      </c>
      <c r="C951" s="33" t="s">
        <v>404</v>
      </c>
      <c r="D951" s="33" t="s">
        <v>1074</v>
      </c>
      <c r="E951" s="34">
        <v>45407</v>
      </c>
      <c r="F951" s="35" t="s">
        <v>157</v>
      </c>
      <c r="G951" s="35">
        <v>8</v>
      </c>
      <c r="H951" s="34">
        <v>45138</v>
      </c>
      <c r="I951" s="46">
        <f t="shared" si="15"/>
        <v>15.088757396449703</v>
      </c>
      <c r="L951" s="34">
        <v>45447</v>
      </c>
      <c r="M951" s="35">
        <v>5</v>
      </c>
      <c r="N951" s="33" t="s">
        <v>158</v>
      </c>
    </row>
    <row r="952" spans="2:14" x14ac:dyDescent="0.25">
      <c r="B952" s="33" t="s">
        <v>1408</v>
      </c>
      <c r="C952" s="33" t="s">
        <v>402</v>
      </c>
      <c r="D952" s="33" t="s">
        <v>1074</v>
      </c>
      <c r="E952" s="34">
        <v>45383</v>
      </c>
      <c r="F952" s="35" t="s">
        <v>96</v>
      </c>
      <c r="G952" s="35">
        <v>1</v>
      </c>
      <c r="H952" s="34">
        <v>43608</v>
      </c>
      <c r="I952" s="46">
        <f t="shared" si="15"/>
        <v>65.384615384615387</v>
      </c>
      <c r="L952" s="34">
        <v>45504</v>
      </c>
      <c r="M952" s="35">
        <v>1</v>
      </c>
      <c r="N952" s="33" t="s">
        <v>97</v>
      </c>
    </row>
    <row r="953" spans="2:14" x14ac:dyDescent="0.25">
      <c r="B953" s="33" t="s">
        <v>1409</v>
      </c>
      <c r="C953" s="33" t="s">
        <v>1410</v>
      </c>
      <c r="D953" s="33" t="s">
        <v>1074</v>
      </c>
      <c r="E953" s="34">
        <v>43983</v>
      </c>
      <c r="F953" s="35" t="s">
        <v>147</v>
      </c>
      <c r="G953" s="35">
        <v>32</v>
      </c>
      <c r="H953" s="34">
        <v>43154</v>
      </c>
      <c r="I953" s="46">
        <f t="shared" si="15"/>
        <v>80.309007232084156</v>
      </c>
      <c r="L953" s="34">
        <v>45253</v>
      </c>
      <c r="M953" s="35">
        <v>16</v>
      </c>
      <c r="N953" s="33" t="s">
        <v>148</v>
      </c>
    </row>
    <row r="954" spans="2:14" x14ac:dyDescent="0.25">
      <c r="B954" s="33" t="s">
        <v>1411</v>
      </c>
      <c r="C954" s="33" t="s">
        <v>223</v>
      </c>
      <c r="D954" s="33" t="s">
        <v>1074</v>
      </c>
      <c r="E954" s="34">
        <v>44145</v>
      </c>
      <c r="F954" s="35" t="s">
        <v>162</v>
      </c>
      <c r="G954" s="35">
        <v>26</v>
      </c>
      <c r="H954" s="34">
        <v>45446</v>
      </c>
      <c r="I954" s="46">
        <f t="shared" si="15"/>
        <v>4.9638395792241941</v>
      </c>
      <c r="L954" s="34">
        <v>45446</v>
      </c>
      <c r="M954" s="35">
        <v>9</v>
      </c>
      <c r="N954" s="33" t="s">
        <v>163</v>
      </c>
    </row>
    <row r="955" spans="2:14" x14ac:dyDescent="0.25">
      <c r="B955" s="33" t="s">
        <v>1412</v>
      </c>
      <c r="C955" s="33" t="s">
        <v>376</v>
      </c>
      <c r="D955" s="33" t="s">
        <v>1074</v>
      </c>
      <c r="E955" s="34">
        <v>45054</v>
      </c>
      <c r="F955" s="35" t="s">
        <v>92</v>
      </c>
      <c r="G955" s="35">
        <v>24</v>
      </c>
      <c r="H955" s="34">
        <v>45021</v>
      </c>
      <c r="I955" s="46">
        <f t="shared" si="15"/>
        <v>18.934911242603548</v>
      </c>
      <c r="L955" s="34">
        <v>45393</v>
      </c>
      <c r="M955" s="35">
        <v>8</v>
      </c>
      <c r="N955" s="33" t="s">
        <v>93</v>
      </c>
    </row>
    <row r="956" spans="2:14" x14ac:dyDescent="0.25">
      <c r="B956" s="33" t="s">
        <v>1413</v>
      </c>
      <c r="C956" s="33" t="s">
        <v>913</v>
      </c>
      <c r="D956" s="33" t="s">
        <v>1074</v>
      </c>
      <c r="E956" s="34">
        <v>44470</v>
      </c>
      <c r="F956" s="35" t="s">
        <v>162</v>
      </c>
      <c r="G956" s="35">
        <v>26</v>
      </c>
      <c r="H956" s="34">
        <v>41835</v>
      </c>
      <c r="I956" s="46">
        <f t="shared" si="15"/>
        <v>123.66863905325444</v>
      </c>
      <c r="L956" s="34">
        <v>45609</v>
      </c>
      <c r="M956" s="35">
        <v>9</v>
      </c>
      <c r="N956" s="33" t="s">
        <v>163</v>
      </c>
    </row>
    <row r="957" spans="2:14" x14ac:dyDescent="0.25">
      <c r="B957" s="33" t="s">
        <v>1414</v>
      </c>
      <c r="C957" s="33" t="s">
        <v>369</v>
      </c>
      <c r="D957" s="33" t="s">
        <v>1074</v>
      </c>
      <c r="E957" s="34">
        <v>45413</v>
      </c>
      <c r="F957" s="35" t="s">
        <v>147</v>
      </c>
      <c r="G957" s="35">
        <v>32</v>
      </c>
      <c r="H957" s="34">
        <v>42917</v>
      </c>
      <c r="I957" s="46">
        <f t="shared" si="15"/>
        <v>88.099934253780404</v>
      </c>
      <c r="L957" s="34">
        <v>45454</v>
      </c>
      <c r="M957" s="35">
        <v>16</v>
      </c>
      <c r="N957" s="33" t="s">
        <v>148</v>
      </c>
    </row>
    <row r="958" spans="2:14" x14ac:dyDescent="0.25">
      <c r="B958" s="33" t="s">
        <v>1415</v>
      </c>
      <c r="C958" s="33" t="s">
        <v>589</v>
      </c>
      <c r="D958" s="33" t="s">
        <v>1074</v>
      </c>
      <c r="E958" s="34">
        <v>45231</v>
      </c>
      <c r="F958" s="35" t="s">
        <v>106</v>
      </c>
      <c r="G958" s="35">
        <v>10</v>
      </c>
      <c r="H958" s="34">
        <v>42207</v>
      </c>
      <c r="I958" s="46">
        <f t="shared" si="15"/>
        <v>111.43984220907298</v>
      </c>
      <c r="L958" s="34">
        <v>45412</v>
      </c>
      <c r="M958" s="35" t="s">
        <v>107</v>
      </c>
      <c r="N958" s="33" t="s">
        <v>108</v>
      </c>
    </row>
    <row r="959" spans="2:14" x14ac:dyDescent="0.25">
      <c r="B959" s="33" t="s">
        <v>1416</v>
      </c>
      <c r="C959" s="33" t="s">
        <v>154</v>
      </c>
      <c r="D959" s="33" t="s">
        <v>1074</v>
      </c>
      <c r="E959" s="34">
        <v>45425</v>
      </c>
      <c r="F959" s="35" t="s">
        <v>92</v>
      </c>
      <c r="G959" s="35">
        <v>24</v>
      </c>
      <c r="H959" s="34">
        <v>45422</v>
      </c>
      <c r="I959" s="46">
        <f t="shared" si="15"/>
        <v>5.7527942143326758</v>
      </c>
      <c r="L959" s="34">
        <v>45468</v>
      </c>
      <c r="M959" s="35">
        <v>8</v>
      </c>
      <c r="N959" s="33" t="s">
        <v>93</v>
      </c>
    </row>
    <row r="960" spans="2:14" x14ac:dyDescent="0.25">
      <c r="B960" s="33" t="s">
        <v>1417</v>
      </c>
      <c r="C960" s="33" t="s">
        <v>223</v>
      </c>
      <c r="D960" s="33" t="s">
        <v>1074</v>
      </c>
      <c r="E960" s="34">
        <v>45444</v>
      </c>
      <c r="F960" s="35" t="s">
        <v>162</v>
      </c>
      <c r="G960" s="35">
        <v>26</v>
      </c>
      <c r="H960" s="34">
        <v>45426</v>
      </c>
      <c r="I960" s="46">
        <f t="shared" si="15"/>
        <v>5.6213017751479288</v>
      </c>
      <c r="L960" s="34">
        <v>45555</v>
      </c>
      <c r="M960" s="35">
        <v>9</v>
      </c>
      <c r="N960" s="33" t="s">
        <v>163</v>
      </c>
    </row>
    <row r="961" spans="2:14" x14ac:dyDescent="0.25">
      <c r="B961" s="33" t="s">
        <v>1418</v>
      </c>
      <c r="C961" s="33" t="s">
        <v>1419</v>
      </c>
      <c r="D961" s="33" t="s">
        <v>1074</v>
      </c>
      <c r="E961" s="34">
        <v>43685</v>
      </c>
      <c r="F961" s="35" t="s">
        <v>111</v>
      </c>
      <c r="G961" s="35">
        <v>3</v>
      </c>
      <c r="H961" s="34">
        <v>43733</v>
      </c>
      <c r="I961" s="46">
        <f t="shared" si="15"/>
        <v>61.275476660092039</v>
      </c>
      <c r="L961" s="34">
        <v>44216</v>
      </c>
      <c r="M961" s="35">
        <v>3</v>
      </c>
      <c r="N961" s="33" t="s">
        <v>112</v>
      </c>
    </row>
    <row r="962" spans="2:14" x14ac:dyDescent="0.25">
      <c r="B962" s="33" t="s">
        <v>1420</v>
      </c>
      <c r="C962" s="33" t="s">
        <v>328</v>
      </c>
      <c r="D962" s="33" t="s">
        <v>1074</v>
      </c>
      <c r="E962" s="34">
        <v>43685</v>
      </c>
      <c r="F962" s="35" t="s">
        <v>283</v>
      </c>
      <c r="G962" s="35">
        <v>7</v>
      </c>
      <c r="H962" s="34">
        <v>42221</v>
      </c>
      <c r="I962" s="46">
        <f t="shared" si="15"/>
        <v>110.97961867192636</v>
      </c>
      <c r="L962" s="34">
        <v>45461</v>
      </c>
      <c r="M962" s="35">
        <v>5</v>
      </c>
      <c r="N962" s="33" t="s">
        <v>284</v>
      </c>
    </row>
    <row r="963" spans="2:14" x14ac:dyDescent="0.25">
      <c r="B963" s="33" t="s">
        <v>1421</v>
      </c>
      <c r="C963" s="33" t="s">
        <v>154</v>
      </c>
      <c r="D963" s="33" t="s">
        <v>1074</v>
      </c>
      <c r="E963" s="34">
        <v>45432</v>
      </c>
      <c r="F963" s="35" t="s">
        <v>92</v>
      </c>
      <c r="G963" s="35">
        <v>24</v>
      </c>
      <c r="H963" s="34">
        <v>45282</v>
      </c>
      <c r="I963" s="46">
        <f t="shared" si="15"/>
        <v>10.355029585798816</v>
      </c>
      <c r="L963" s="34">
        <v>45461</v>
      </c>
      <c r="M963" s="35">
        <v>8</v>
      </c>
      <c r="N963" s="33" t="s">
        <v>93</v>
      </c>
    </row>
    <row r="964" spans="2:14" x14ac:dyDescent="0.25">
      <c r="B964" s="33" t="s">
        <v>1422</v>
      </c>
      <c r="C964" s="33" t="s">
        <v>95</v>
      </c>
      <c r="D964" s="33" t="s">
        <v>1074</v>
      </c>
      <c r="E964" s="34">
        <v>45413</v>
      </c>
      <c r="F964" s="35" t="s">
        <v>96</v>
      </c>
      <c r="G964" s="35">
        <v>1</v>
      </c>
      <c r="H964" s="34">
        <v>43197</v>
      </c>
      <c r="I964" s="46">
        <f t="shared" si="15"/>
        <v>78.895463510848117</v>
      </c>
      <c r="L964" s="34">
        <v>45609</v>
      </c>
      <c r="M964" s="35">
        <v>1</v>
      </c>
      <c r="N964" s="33" t="s">
        <v>97</v>
      </c>
    </row>
    <row r="965" spans="2:14" x14ac:dyDescent="0.25">
      <c r="B965" s="33" t="s">
        <v>1423</v>
      </c>
      <c r="C965" s="33" t="s">
        <v>263</v>
      </c>
      <c r="D965" s="33" t="s">
        <v>1074</v>
      </c>
      <c r="E965" s="34">
        <v>45187</v>
      </c>
      <c r="F965" s="35" t="s">
        <v>180</v>
      </c>
      <c r="G965" s="35">
        <v>2</v>
      </c>
      <c r="H965" s="34">
        <v>41456</v>
      </c>
      <c r="I965" s="46">
        <f t="shared" si="15"/>
        <v>136.12754766600921</v>
      </c>
      <c r="L965" s="34">
        <v>45532</v>
      </c>
      <c r="M965" s="35">
        <v>2</v>
      </c>
      <c r="N965" s="33" t="s">
        <v>181</v>
      </c>
    </row>
    <row r="966" spans="2:14" x14ac:dyDescent="0.25">
      <c r="B966" s="33" t="s">
        <v>1424</v>
      </c>
      <c r="C966" s="33" t="s">
        <v>223</v>
      </c>
      <c r="D966" s="33" t="s">
        <v>1074</v>
      </c>
      <c r="E966" s="34">
        <v>45474</v>
      </c>
      <c r="F966" s="35" t="s">
        <v>162</v>
      </c>
      <c r="G966" s="35">
        <v>26</v>
      </c>
      <c r="H966" s="34">
        <v>45475</v>
      </c>
      <c r="I966" s="46">
        <f t="shared" si="15"/>
        <v>4.0105193951347795</v>
      </c>
      <c r="L966" s="34">
        <v>45475</v>
      </c>
      <c r="M966" s="35">
        <v>9</v>
      </c>
      <c r="N966" s="33" t="s">
        <v>163</v>
      </c>
    </row>
    <row r="967" spans="2:14" x14ac:dyDescent="0.25">
      <c r="B967" s="33" t="s">
        <v>1425</v>
      </c>
      <c r="C967" s="33" t="s">
        <v>1426</v>
      </c>
      <c r="D967" s="33" t="s">
        <v>1074</v>
      </c>
      <c r="E967" s="34">
        <v>45383</v>
      </c>
      <c r="F967" s="35" t="s">
        <v>117</v>
      </c>
      <c r="G967" s="35">
        <v>31</v>
      </c>
      <c r="H967" s="34">
        <v>45475</v>
      </c>
      <c r="I967" s="46">
        <f t="shared" si="15"/>
        <v>4.0105193951347795</v>
      </c>
      <c r="L967" s="34">
        <v>45475</v>
      </c>
      <c r="M967" s="35">
        <v>14</v>
      </c>
      <c r="N967" s="33" t="s">
        <v>118</v>
      </c>
    </row>
    <row r="968" spans="2:14" x14ac:dyDescent="0.25">
      <c r="B968" s="33" t="s">
        <v>1427</v>
      </c>
      <c r="C968" s="33" t="s">
        <v>116</v>
      </c>
      <c r="D968" s="33" t="s">
        <v>1074</v>
      </c>
      <c r="E968" s="34">
        <v>45474</v>
      </c>
      <c r="F968" s="35" t="s">
        <v>117</v>
      </c>
      <c r="G968" s="35">
        <v>31</v>
      </c>
      <c r="H968" s="34">
        <v>40913</v>
      </c>
      <c r="I968" s="46">
        <f t="shared" si="15"/>
        <v>153.97764628533858</v>
      </c>
      <c r="L968" s="34">
        <v>45475</v>
      </c>
      <c r="M968" s="35">
        <v>14</v>
      </c>
      <c r="N968" s="33" t="s">
        <v>118</v>
      </c>
    </row>
    <row r="969" spans="2:14" x14ac:dyDescent="0.25">
      <c r="B969" s="33" t="s">
        <v>1428</v>
      </c>
      <c r="C969" s="33" t="s">
        <v>1429</v>
      </c>
      <c r="D969" s="33" t="s">
        <v>1074</v>
      </c>
      <c r="E969" s="34">
        <v>45474</v>
      </c>
      <c r="F969" s="35" t="s">
        <v>117</v>
      </c>
      <c r="G969" s="35">
        <v>31</v>
      </c>
      <c r="H969" s="34">
        <v>42856</v>
      </c>
      <c r="I969" s="46">
        <f t="shared" si="15"/>
        <v>90.105193951347786</v>
      </c>
      <c r="L969" s="34">
        <v>45474</v>
      </c>
      <c r="M969" s="35">
        <v>14</v>
      </c>
      <c r="N969" s="33" t="s">
        <v>118</v>
      </c>
    </row>
    <row r="970" spans="2:14" x14ac:dyDescent="0.25">
      <c r="B970" s="33" t="s">
        <v>1430</v>
      </c>
      <c r="C970" s="33" t="s">
        <v>209</v>
      </c>
      <c r="D970" s="33" t="s">
        <v>1074</v>
      </c>
      <c r="E970" s="34">
        <v>45474</v>
      </c>
      <c r="F970" s="35" t="s">
        <v>162</v>
      </c>
      <c r="G970" s="35">
        <v>26</v>
      </c>
      <c r="H970" s="34">
        <v>43282</v>
      </c>
      <c r="I970" s="46">
        <f t="shared" si="15"/>
        <v>76.101249178172253</v>
      </c>
      <c r="L970" s="34">
        <v>45474</v>
      </c>
      <c r="M970" s="35">
        <v>9</v>
      </c>
      <c r="N970" s="33" t="s">
        <v>163</v>
      </c>
    </row>
    <row r="971" spans="2:14" x14ac:dyDescent="0.25">
      <c r="B971" s="33" t="s">
        <v>1431</v>
      </c>
      <c r="C971" s="33" t="s">
        <v>263</v>
      </c>
      <c r="D971" s="33" t="s">
        <v>1074</v>
      </c>
      <c r="E971" s="34">
        <v>45383</v>
      </c>
      <c r="F971" s="35" t="s">
        <v>180</v>
      </c>
      <c r="G971" s="35">
        <v>2</v>
      </c>
      <c r="H971" s="34">
        <v>42856</v>
      </c>
      <c r="I971" s="46">
        <f t="shared" si="15"/>
        <v>90.105193951347786</v>
      </c>
      <c r="L971" s="34">
        <v>45579</v>
      </c>
      <c r="M971" s="35">
        <v>2</v>
      </c>
      <c r="N971" s="33" t="s">
        <v>181</v>
      </c>
    </row>
    <row r="972" spans="2:14" x14ac:dyDescent="0.25">
      <c r="B972" s="33" t="s">
        <v>1432</v>
      </c>
      <c r="C972" s="33" t="s">
        <v>154</v>
      </c>
      <c r="D972" s="33" t="s">
        <v>1074</v>
      </c>
      <c r="E972" s="34">
        <v>45474</v>
      </c>
      <c r="F972" s="35" t="s">
        <v>92</v>
      </c>
      <c r="G972" s="35">
        <v>24</v>
      </c>
      <c r="H972" s="34">
        <v>45471</v>
      </c>
      <c r="I972" s="46">
        <f t="shared" si="15"/>
        <v>4.1420118343195265</v>
      </c>
      <c r="L972" s="34">
        <v>45474</v>
      </c>
      <c r="M972" s="35">
        <v>8</v>
      </c>
      <c r="N972" s="33" t="s">
        <v>93</v>
      </c>
    </row>
    <row r="973" spans="2:14" x14ac:dyDescent="0.25">
      <c r="B973" s="33" t="s">
        <v>1433</v>
      </c>
      <c r="C973" s="33" t="s">
        <v>326</v>
      </c>
      <c r="D973" s="33" t="s">
        <v>1074</v>
      </c>
      <c r="E973" s="34">
        <v>45113</v>
      </c>
      <c r="F973" s="35" t="s">
        <v>102</v>
      </c>
      <c r="G973" s="35">
        <v>20</v>
      </c>
      <c r="H973" s="34">
        <v>45483</v>
      </c>
      <c r="I973" s="46">
        <f t="shared" si="15"/>
        <v>3.7475345167652856</v>
      </c>
      <c r="L973" s="34">
        <v>45559</v>
      </c>
      <c r="M973" s="35">
        <v>10</v>
      </c>
      <c r="N973" s="33" t="s">
        <v>103</v>
      </c>
    </row>
    <row r="974" spans="2:14" x14ac:dyDescent="0.25">
      <c r="B974" s="33" t="s">
        <v>1434</v>
      </c>
      <c r="C974" s="33" t="s">
        <v>223</v>
      </c>
      <c r="D974" s="33" t="s">
        <v>1074</v>
      </c>
      <c r="E974" s="34">
        <v>45330</v>
      </c>
      <c r="F974" s="35" t="s">
        <v>162</v>
      </c>
      <c r="G974" s="35">
        <v>26</v>
      </c>
      <c r="H974" s="34">
        <v>45482</v>
      </c>
      <c r="I974" s="46">
        <f t="shared" si="15"/>
        <v>3.7804076265614723</v>
      </c>
      <c r="L974" s="34">
        <v>45595</v>
      </c>
      <c r="M974" s="35">
        <v>9</v>
      </c>
      <c r="N974" s="33" t="s">
        <v>163</v>
      </c>
    </row>
    <row r="975" spans="2:14" x14ac:dyDescent="0.25">
      <c r="B975" s="33" t="s">
        <v>1435</v>
      </c>
      <c r="C975" s="33" t="s">
        <v>326</v>
      </c>
      <c r="D975" s="33" t="s">
        <v>1074</v>
      </c>
      <c r="E975" s="34">
        <v>45474</v>
      </c>
      <c r="F975" s="35" t="s">
        <v>102</v>
      </c>
      <c r="G975" s="35">
        <v>20</v>
      </c>
      <c r="H975" s="34">
        <v>45489</v>
      </c>
      <c r="I975" s="46">
        <f t="shared" si="15"/>
        <v>3.5502958579881656</v>
      </c>
      <c r="L975" s="34">
        <v>45489</v>
      </c>
      <c r="M975" s="35">
        <v>10</v>
      </c>
      <c r="N975" s="33" t="s">
        <v>103</v>
      </c>
    </row>
    <row r="976" spans="2:14" x14ac:dyDescent="0.25">
      <c r="B976" s="33" t="s">
        <v>1436</v>
      </c>
      <c r="C976" s="33" t="s">
        <v>1437</v>
      </c>
      <c r="D976" s="33" t="s">
        <v>1074</v>
      </c>
      <c r="E976" s="34">
        <v>45413</v>
      </c>
      <c r="F976" s="35" t="s">
        <v>350</v>
      </c>
      <c r="G976" s="35">
        <v>12</v>
      </c>
      <c r="H976" s="34">
        <v>42964</v>
      </c>
      <c r="I976" s="46">
        <f t="shared" si="15"/>
        <v>86.554898093359625</v>
      </c>
      <c r="L976" s="34">
        <v>45485</v>
      </c>
      <c r="M976" s="35">
        <v>4</v>
      </c>
      <c r="N976" s="33" t="s">
        <v>351</v>
      </c>
    </row>
    <row r="977" spans="2:14" x14ac:dyDescent="0.25">
      <c r="B977" s="33" t="s">
        <v>1438</v>
      </c>
      <c r="C977" s="33" t="s">
        <v>1439</v>
      </c>
      <c r="D977" s="33" t="s">
        <v>1074</v>
      </c>
      <c r="E977" s="34">
        <v>45397</v>
      </c>
      <c r="F977" s="35" t="s">
        <v>143</v>
      </c>
      <c r="G977" s="35">
        <v>30</v>
      </c>
      <c r="H977" s="34">
        <v>45034</v>
      </c>
      <c r="I977" s="46">
        <f t="shared" si="15"/>
        <v>18.507560815253122</v>
      </c>
      <c r="L977" s="34">
        <v>45461</v>
      </c>
      <c r="M977" s="35">
        <v>17</v>
      </c>
      <c r="N977" s="33" t="s">
        <v>144</v>
      </c>
    </row>
    <row r="978" spans="2:14" x14ac:dyDescent="0.25">
      <c r="B978" s="33" t="s">
        <v>1440</v>
      </c>
      <c r="C978" s="33" t="s">
        <v>200</v>
      </c>
      <c r="D978" s="33" t="s">
        <v>1074</v>
      </c>
      <c r="E978" s="34">
        <v>45468</v>
      </c>
      <c r="F978" s="35" t="s">
        <v>92</v>
      </c>
      <c r="G978" s="35">
        <v>24</v>
      </c>
      <c r="H978" s="34">
        <v>42669</v>
      </c>
      <c r="I978" s="46">
        <f t="shared" si="15"/>
        <v>96.252465483234715</v>
      </c>
      <c r="L978" s="34">
        <v>45468</v>
      </c>
      <c r="M978" s="35">
        <v>8</v>
      </c>
      <c r="N978" s="33" t="s">
        <v>410</v>
      </c>
    </row>
    <row r="979" spans="2:14" x14ac:dyDescent="0.25">
      <c r="B979" s="33" t="s">
        <v>1441</v>
      </c>
      <c r="C979" s="33" t="s">
        <v>302</v>
      </c>
      <c r="D979" s="33" t="s">
        <v>1074</v>
      </c>
      <c r="E979" s="34">
        <v>45474</v>
      </c>
      <c r="F979" s="35" t="s">
        <v>111</v>
      </c>
      <c r="G979" s="35">
        <v>3</v>
      </c>
      <c r="H979" s="34">
        <v>44106</v>
      </c>
      <c r="I979" s="46">
        <f t="shared" si="15"/>
        <v>49.013806706114394</v>
      </c>
      <c r="L979" s="34">
        <v>45503</v>
      </c>
      <c r="M979" s="35">
        <v>3</v>
      </c>
      <c r="N979" s="33" t="s">
        <v>112</v>
      </c>
    </row>
    <row r="980" spans="2:14" x14ac:dyDescent="0.25">
      <c r="B980" s="33" t="s">
        <v>1442</v>
      </c>
      <c r="C980" s="33" t="s">
        <v>223</v>
      </c>
      <c r="D980" s="33" t="s">
        <v>1074</v>
      </c>
      <c r="E980" s="34">
        <v>45483</v>
      </c>
      <c r="F980" s="35" t="s">
        <v>162</v>
      </c>
      <c r="G980" s="35">
        <v>26</v>
      </c>
      <c r="H980" s="34">
        <v>45502</v>
      </c>
      <c r="I980" s="46">
        <f t="shared" si="15"/>
        <v>3.122945430637738</v>
      </c>
      <c r="L980" s="34">
        <v>45573</v>
      </c>
      <c r="M980" s="35">
        <v>9</v>
      </c>
      <c r="N980" s="33" t="s">
        <v>163</v>
      </c>
    </row>
    <row r="981" spans="2:14" x14ac:dyDescent="0.25">
      <c r="B981" s="33" t="s">
        <v>1443</v>
      </c>
      <c r="C981" s="33" t="s">
        <v>263</v>
      </c>
      <c r="D981" s="33" t="s">
        <v>1074</v>
      </c>
      <c r="E981" s="34">
        <v>45505</v>
      </c>
      <c r="F981" s="35" t="s">
        <v>180</v>
      </c>
      <c r="G981" s="35">
        <v>2</v>
      </c>
      <c r="H981" s="34">
        <v>43455</v>
      </c>
      <c r="I981" s="46">
        <f t="shared" si="15"/>
        <v>70.414201183431942</v>
      </c>
      <c r="L981" s="34">
        <v>45518</v>
      </c>
      <c r="M981" s="35">
        <v>2</v>
      </c>
      <c r="N981" s="33" t="s">
        <v>181</v>
      </c>
    </row>
    <row r="982" spans="2:14" x14ac:dyDescent="0.25">
      <c r="B982" s="33" t="s">
        <v>1444</v>
      </c>
      <c r="C982" s="33" t="s">
        <v>95</v>
      </c>
      <c r="D982" s="33" t="s">
        <v>1074</v>
      </c>
      <c r="E982" s="34">
        <v>45505</v>
      </c>
      <c r="F982" s="35" t="s">
        <v>96</v>
      </c>
      <c r="G982" s="35">
        <v>1</v>
      </c>
      <c r="H982" s="34">
        <v>43076</v>
      </c>
      <c r="I982" s="46">
        <f t="shared" si="15"/>
        <v>82.873109796186711</v>
      </c>
      <c r="L982" s="34">
        <v>45513</v>
      </c>
      <c r="M982" s="35">
        <v>1</v>
      </c>
      <c r="N982" s="33" t="s">
        <v>97</v>
      </c>
    </row>
    <row r="983" spans="2:14" x14ac:dyDescent="0.25">
      <c r="B983" s="33" t="s">
        <v>1445</v>
      </c>
      <c r="C983" s="33" t="s">
        <v>674</v>
      </c>
      <c r="D983" s="33" t="s">
        <v>1074</v>
      </c>
      <c r="E983" s="34">
        <v>45509</v>
      </c>
      <c r="F983" s="35" t="s">
        <v>92</v>
      </c>
      <c r="G983" s="35">
        <v>24</v>
      </c>
      <c r="H983" s="34">
        <v>43282</v>
      </c>
      <c r="I983" s="46">
        <f t="shared" si="15"/>
        <v>76.101249178172253</v>
      </c>
      <c r="L983" s="34">
        <v>45510</v>
      </c>
      <c r="M983" s="35">
        <v>8</v>
      </c>
      <c r="N983" s="33" t="s">
        <v>93</v>
      </c>
    </row>
    <row r="984" spans="2:14" x14ac:dyDescent="0.25">
      <c r="B984" s="33" t="s">
        <v>1446</v>
      </c>
      <c r="C984" s="33" t="s">
        <v>432</v>
      </c>
      <c r="D984" s="33" t="s">
        <v>1074</v>
      </c>
      <c r="E984" s="34">
        <v>45490</v>
      </c>
      <c r="F984" s="35" t="s">
        <v>92</v>
      </c>
      <c r="G984" s="35">
        <v>24</v>
      </c>
      <c r="H984" s="34">
        <v>40360</v>
      </c>
      <c r="I984" s="46">
        <f t="shared" si="15"/>
        <v>172.15647600262983</v>
      </c>
      <c r="L984" s="34">
        <v>45622</v>
      </c>
      <c r="M984" s="35">
        <v>8</v>
      </c>
      <c r="N984" s="33" t="s">
        <v>93</v>
      </c>
    </row>
    <row r="985" spans="2:14" x14ac:dyDescent="0.25">
      <c r="B985" s="33" t="s">
        <v>1447</v>
      </c>
      <c r="C985" s="33" t="s">
        <v>319</v>
      </c>
      <c r="D985" s="33" t="s">
        <v>1074</v>
      </c>
      <c r="E985" s="34">
        <v>45505</v>
      </c>
      <c r="F985" s="35" t="s">
        <v>180</v>
      </c>
      <c r="G985" s="35">
        <v>2</v>
      </c>
      <c r="H985" s="34">
        <v>45482</v>
      </c>
      <c r="I985" s="46">
        <f t="shared" si="15"/>
        <v>3.7804076265614723</v>
      </c>
      <c r="L985" s="34">
        <v>45510</v>
      </c>
      <c r="M985" s="35">
        <v>2</v>
      </c>
      <c r="N985" s="33" t="s">
        <v>181</v>
      </c>
    </row>
    <row r="986" spans="2:14" x14ac:dyDescent="0.25">
      <c r="B986" s="33" t="s">
        <v>1448</v>
      </c>
      <c r="C986" s="33" t="s">
        <v>246</v>
      </c>
      <c r="D986" s="33" t="s">
        <v>1074</v>
      </c>
      <c r="E986" s="34">
        <v>45413</v>
      </c>
      <c r="F986" s="35" t="s">
        <v>111</v>
      </c>
      <c r="G986" s="35">
        <v>3</v>
      </c>
      <c r="H986" s="34">
        <v>45525</v>
      </c>
      <c r="I986" s="46">
        <f t="shared" si="15"/>
        <v>2.3668639053254434</v>
      </c>
      <c r="L986" s="34">
        <v>45602</v>
      </c>
      <c r="M986" s="35">
        <v>3</v>
      </c>
      <c r="N986" s="33" t="s">
        <v>112</v>
      </c>
    </row>
    <row r="987" spans="2:14" x14ac:dyDescent="0.25">
      <c r="B987" s="33" t="s">
        <v>1449</v>
      </c>
      <c r="C987" s="33" t="s">
        <v>376</v>
      </c>
      <c r="D987" s="33" t="s">
        <v>1074</v>
      </c>
      <c r="E987" s="34">
        <v>45502</v>
      </c>
      <c r="F987" s="35" t="s">
        <v>92</v>
      </c>
      <c r="G987" s="35">
        <v>24</v>
      </c>
      <c r="H987" s="34">
        <v>45449</v>
      </c>
      <c r="I987" s="46">
        <f t="shared" si="15"/>
        <v>4.8652202498356338</v>
      </c>
      <c r="L987" s="34">
        <v>45527</v>
      </c>
      <c r="M987" s="35">
        <v>8</v>
      </c>
      <c r="N987" s="33" t="s">
        <v>93</v>
      </c>
    </row>
    <row r="988" spans="2:14" x14ac:dyDescent="0.25">
      <c r="B988" s="33" t="s">
        <v>1450</v>
      </c>
      <c r="C988" s="33" t="s">
        <v>223</v>
      </c>
      <c r="D988" s="33" t="s">
        <v>1074</v>
      </c>
      <c r="E988" s="34">
        <v>44813</v>
      </c>
      <c r="F988" s="35" t="s">
        <v>162</v>
      </c>
      <c r="G988" s="35">
        <v>26</v>
      </c>
      <c r="H988" s="34">
        <v>45527</v>
      </c>
      <c r="I988" s="46">
        <f t="shared" si="15"/>
        <v>2.3011176857330704</v>
      </c>
      <c r="L988" s="34">
        <v>45618</v>
      </c>
      <c r="M988" s="35">
        <v>9</v>
      </c>
      <c r="N988" s="33" t="s">
        <v>163</v>
      </c>
    </row>
    <row r="989" spans="2:14" x14ac:dyDescent="0.25">
      <c r="B989" s="33" t="s">
        <v>1451</v>
      </c>
      <c r="C989" s="33" t="s">
        <v>173</v>
      </c>
      <c r="D989" s="33" t="s">
        <v>1074</v>
      </c>
      <c r="E989" s="34">
        <v>45413</v>
      </c>
      <c r="F989" s="35" t="s">
        <v>102</v>
      </c>
      <c r="G989" s="35">
        <v>18</v>
      </c>
      <c r="H989" s="34">
        <v>42795</v>
      </c>
      <c r="I989" s="46">
        <f t="shared" si="15"/>
        <v>92.110453648915183</v>
      </c>
      <c r="L989" s="34">
        <v>45484</v>
      </c>
      <c r="M989" s="35">
        <v>10</v>
      </c>
      <c r="N989" s="33" t="s">
        <v>103</v>
      </c>
    </row>
    <row r="990" spans="2:14" x14ac:dyDescent="0.25">
      <c r="B990" s="33" t="s">
        <v>1452</v>
      </c>
      <c r="C990" s="33" t="s">
        <v>223</v>
      </c>
      <c r="D990" s="33" t="s">
        <v>1074</v>
      </c>
      <c r="E990" s="34">
        <v>45413</v>
      </c>
      <c r="F990" s="35" t="s">
        <v>162</v>
      </c>
      <c r="G990" s="35">
        <v>26</v>
      </c>
      <c r="H990" s="34">
        <v>45531</v>
      </c>
      <c r="I990" s="46">
        <f t="shared" si="15"/>
        <v>2.1696252465483234</v>
      </c>
      <c r="L990" s="34">
        <v>45531</v>
      </c>
      <c r="M990" s="35">
        <v>9</v>
      </c>
      <c r="N990" s="33" t="s">
        <v>163</v>
      </c>
    </row>
    <row r="991" spans="2:14" x14ac:dyDescent="0.25">
      <c r="B991" s="33" t="s">
        <v>1453</v>
      </c>
      <c r="C991" s="33" t="s">
        <v>900</v>
      </c>
      <c r="D991" s="33" t="s">
        <v>1074</v>
      </c>
      <c r="E991" s="34">
        <v>45506</v>
      </c>
      <c r="F991" s="35" t="s">
        <v>157</v>
      </c>
      <c r="G991" s="35">
        <v>8</v>
      </c>
      <c r="H991" s="34">
        <v>42409</v>
      </c>
      <c r="I991" s="46">
        <f t="shared" si="15"/>
        <v>104.79947403024326</v>
      </c>
      <c r="L991" s="34">
        <v>45604</v>
      </c>
      <c r="M991" s="35">
        <v>5</v>
      </c>
      <c r="N991" s="33" t="s">
        <v>158</v>
      </c>
    </row>
    <row r="992" spans="2:14" x14ac:dyDescent="0.25">
      <c r="B992" s="33" t="s">
        <v>1454</v>
      </c>
      <c r="C992" s="33" t="s">
        <v>481</v>
      </c>
      <c r="D992" s="33" t="s">
        <v>1074</v>
      </c>
      <c r="E992" s="34">
        <v>45505</v>
      </c>
      <c r="F992" s="35" t="s">
        <v>147</v>
      </c>
      <c r="G992" s="35">
        <v>32</v>
      </c>
      <c r="H992" s="34">
        <v>43299</v>
      </c>
      <c r="I992" s="46">
        <f t="shared" si="15"/>
        <v>75.54240631163708</v>
      </c>
      <c r="L992" s="34">
        <v>45538</v>
      </c>
      <c r="M992" s="35">
        <v>16</v>
      </c>
      <c r="N992" s="33" t="s">
        <v>148</v>
      </c>
    </row>
    <row r="993" spans="2:14" x14ac:dyDescent="0.25">
      <c r="B993" s="33" t="s">
        <v>1455</v>
      </c>
      <c r="C993" s="33" t="s">
        <v>202</v>
      </c>
      <c r="D993" s="33" t="s">
        <v>1074</v>
      </c>
      <c r="E993" s="34">
        <v>45502</v>
      </c>
      <c r="F993" s="35" t="s">
        <v>92</v>
      </c>
      <c r="G993" s="35">
        <v>24</v>
      </c>
      <c r="H993" s="34">
        <v>45002</v>
      </c>
      <c r="I993" s="46">
        <f t="shared" si="15"/>
        <v>19.559500328731097</v>
      </c>
      <c r="L993" s="34">
        <v>45502</v>
      </c>
      <c r="M993" s="35">
        <v>8</v>
      </c>
      <c r="N993" s="33" t="s">
        <v>93</v>
      </c>
    </row>
    <row r="994" spans="2:14" x14ac:dyDescent="0.25">
      <c r="B994" s="33" t="s">
        <v>1456</v>
      </c>
      <c r="C994" s="33" t="s">
        <v>202</v>
      </c>
      <c r="D994" s="33" t="s">
        <v>1074</v>
      </c>
      <c r="E994" s="34">
        <v>45505</v>
      </c>
      <c r="F994" s="35" t="s">
        <v>162</v>
      </c>
      <c r="G994" s="35">
        <v>26</v>
      </c>
      <c r="H994" s="34">
        <v>45391</v>
      </c>
      <c r="I994" s="46">
        <f t="shared" si="15"/>
        <v>6.7718606180144638</v>
      </c>
      <c r="L994" s="34">
        <v>45513</v>
      </c>
      <c r="M994" s="35">
        <v>9</v>
      </c>
      <c r="N994" s="33" t="s">
        <v>163</v>
      </c>
    </row>
    <row r="995" spans="2:14" x14ac:dyDescent="0.25">
      <c r="B995" s="33" t="s">
        <v>1457</v>
      </c>
      <c r="C995" s="33" t="s">
        <v>223</v>
      </c>
      <c r="D995" s="33" t="s">
        <v>1074</v>
      </c>
      <c r="E995" s="34">
        <v>45516</v>
      </c>
      <c r="F995" s="35" t="s">
        <v>162</v>
      </c>
      <c r="G995" s="35">
        <v>26</v>
      </c>
      <c r="H995" s="34">
        <v>45069</v>
      </c>
      <c r="I995" s="46">
        <f t="shared" si="15"/>
        <v>17.357001972386588</v>
      </c>
      <c r="L995" s="34">
        <v>45516</v>
      </c>
      <c r="M995" s="35">
        <v>9</v>
      </c>
      <c r="N995" s="33" t="s">
        <v>163</v>
      </c>
    </row>
    <row r="996" spans="2:14" x14ac:dyDescent="0.25">
      <c r="B996" s="33" t="s">
        <v>1458</v>
      </c>
      <c r="C996" s="33" t="s">
        <v>293</v>
      </c>
      <c r="D996" s="33" t="s">
        <v>1074</v>
      </c>
      <c r="E996" s="34">
        <v>45251</v>
      </c>
      <c r="F996" s="35" t="s">
        <v>102</v>
      </c>
      <c r="G996" s="35">
        <v>18</v>
      </c>
      <c r="H996" s="34">
        <v>45237</v>
      </c>
      <c r="I996" s="46">
        <f t="shared" si="15"/>
        <v>11.834319526627219</v>
      </c>
      <c r="L996" s="34">
        <v>45401</v>
      </c>
      <c r="M996" s="35">
        <v>10</v>
      </c>
      <c r="N996" s="33" t="s">
        <v>103</v>
      </c>
    </row>
    <row r="997" spans="2:14" x14ac:dyDescent="0.25">
      <c r="B997" s="33" t="s">
        <v>1459</v>
      </c>
      <c r="C997" s="33" t="s">
        <v>319</v>
      </c>
      <c r="D997" s="33" t="s">
        <v>1074</v>
      </c>
      <c r="E997" s="34">
        <v>45505</v>
      </c>
      <c r="F997" s="35" t="s">
        <v>111</v>
      </c>
      <c r="G997" s="35">
        <v>3</v>
      </c>
      <c r="H997" s="34">
        <v>45525</v>
      </c>
      <c r="I997" s="46">
        <f t="shared" si="15"/>
        <v>2.3668639053254434</v>
      </c>
      <c r="L997" s="34">
        <v>45525</v>
      </c>
      <c r="M997" s="35">
        <v>3</v>
      </c>
      <c r="N997" s="33" t="s">
        <v>112</v>
      </c>
    </row>
    <row r="998" spans="2:14" x14ac:dyDescent="0.25">
      <c r="B998" s="33" t="s">
        <v>1460</v>
      </c>
      <c r="C998" s="33" t="s">
        <v>328</v>
      </c>
      <c r="D998" s="33" t="s">
        <v>1074</v>
      </c>
      <c r="E998" s="34">
        <v>45525</v>
      </c>
      <c r="F998" s="35" t="s">
        <v>283</v>
      </c>
      <c r="G998" s="35">
        <v>7</v>
      </c>
      <c r="H998" s="34">
        <v>42622</v>
      </c>
      <c r="I998" s="46">
        <f t="shared" si="15"/>
        <v>97.79750164365548</v>
      </c>
      <c r="L998" s="34">
        <v>45525</v>
      </c>
      <c r="M998" s="35">
        <v>5</v>
      </c>
      <c r="N998" s="33" t="s">
        <v>284</v>
      </c>
    </row>
    <row r="999" spans="2:14" x14ac:dyDescent="0.25">
      <c r="B999" s="33" t="s">
        <v>1461</v>
      </c>
      <c r="C999" s="33" t="s">
        <v>154</v>
      </c>
      <c r="D999" s="33" t="s">
        <v>1074</v>
      </c>
      <c r="E999" s="34">
        <v>44942</v>
      </c>
      <c r="F999" s="35" t="s">
        <v>92</v>
      </c>
      <c r="G999" s="35">
        <v>24</v>
      </c>
      <c r="H999" s="34">
        <v>45524</v>
      </c>
      <c r="I999" s="46">
        <f t="shared" si="15"/>
        <v>2.3997370151216302</v>
      </c>
      <c r="L999" s="34">
        <v>45524</v>
      </c>
      <c r="M999" s="35">
        <v>8</v>
      </c>
      <c r="N999" s="33" t="s">
        <v>93</v>
      </c>
    </row>
    <row r="1000" spans="2:14" x14ac:dyDescent="0.25">
      <c r="B1000" s="33" t="s">
        <v>1462</v>
      </c>
      <c r="C1000" s="33" t="s">
        <v>110</v>
      </c>
      <c r="D1000" s="33" t="s">
        <v>1074</v>
      </c>
      <c r="E1000" s="34">
        <v>45505</v>
      </c>
      <c r="F1000" s="35" t="s">
        <v>111</v>
      </c>
      <c r="G1000" s="35">
        <v>3</v>
      </c>
      <c r="H1000" s="34">
        <v>43189</v>
      </c>
      <c r="I1000" s="46">
        <f t="shared" si="15"/>
        <v>79.158448389217611</v>
      </c>
      <c r="L1000" s="34">
        <v>45575</v>
      </c>
      <c r="M1000" s="35">
        <v>3</v>
      </c>
      <c r="N1000" s="33" t="s">
        <v>112</v>
      </c>
    </row>
    <row r="1001" spans="2:14" x14ac:dyDescent="0.25">
      <c r="B1001" s="33" t="s">
        <v>1463</v>
      </c>
      <c r="C1001" s="33" t="s">
        <v>328</v>
      </c>
      <c r="D1001" s="33" t="s">
        <v>1074</v>
      </c>
      <c r="E1001" s="34">
        <v>45552</v>
      </c>
      <c r="F1001" s="35" t="s">
        <v>283</v>
      </c>
      <c r="G1001" s="35">
        <v>7</v>
      </c>
      <c r="H1001" s="34">
        <v>45552</v>
      </c>
      <c r="I1001" s="46">
        <f t="shared" si="15"/>
        <v>1.4792899408284024</v>
      </c>
      <c r="L1001" s="34">
        <v>45615</v>
      </c>
      <c r="M1001" s="35">
        <v>5</v>
      </c>
      <c r="N1001" s="33" t="s">
        <v>284</v>
      </c>
    </row>
    <row r="1002" spans="2:14" x14ac:dyDescent="0.25">
      <c r="B1002" s="33" t="s">
        <v>1464</v>
      </c>
      <c r="C1002" s="33" t="s">
        <v>1465</v>
      </c>
      <c r="D1002" s="33" t="s">
        <v>1074</v>
      </c>
      <c r="E1002" s="34">
        <v>45505</v>
      </c>
      <c r="F1002" s="35" t="s">
        <v>350</v>
      </c>
      <c r="G1002" s="35">
        <v>11</v>
      </c>
      <c r="H1002" s="34">
        <v>45554</v>
      </c>
      <c r="I1002" s="46">
        <f t="shared" si="15"/>
        <v>1.4135437212360289</v>
      </c>
      <c r="L1002" s="34">
        <v>45554</v>
      </c>
      <c r="M1002" s="35">
        <v>4</v>
      </c>
      <c r="N1002" s="33" t="s">
        <v>351</v>
      </c>
    </row>
    <row r="1003" spans="2:14" x14ac:dyDescent="0.25">
      <c r="B1003" s="33" t="s">
        <v>1466</v>
      </c>
      <c r="C1003" s="33" t="s">
        <v>319</v>
      </c>
      <c r="D1003" s="33" t="s">
        <v>1074</v>
      </c>
      <c r="E1003" s="34">
        <v>45536</v>
      </c>
      <c r="F1003" s="35" t="s">
        <v>111</v>
      </c>
      <c r="G1003" s="35">
        <v>3</v>
      </c>
      <c r="H1003" s="34">
        <v>41482</v>
      </c>
      <c r="I1003" s="46">
        <f t="shared" si="15"/>
        <v>135.27284681130834</v>
      </c>
      <c r="L1003" s="34">
        <v>45558</v>
      </c>
      <c r="M1003" s="35">
        <v>3</v>
      </c>
      <c r="N1003" s="33" t="s">
        <v>112</v>
      </c>
    </row>
    <row r="1004" spans="2:14" x14ac:dyDescent="0.25">
      <c r="B1004" s="33" t="s">
        <v>1467</v>
      </c>
      <c r="C1004" s="33" t="s">
        <v>404</v>
      </c>
      <c r="D1004" s="33" t="s">
        <v>1074</v>
      </c>
      <c r="E1004" s="34">
        <v>45536</v>
      </c>
      <c r="F1004" s="35" t="s">
        <v>283</v>
      </c>
      <c r="G1004" s="35">
        <v>8</v>
      </c>
      <c r="H1004" s="34">
        <v>42725</v>
      </c>
      <c r="I1004" s="46">
        <f t="shared" si="15"/>
        <v>94.411571334648258</v>
      </c>
      <c r="L1004" s="34">
        <v>45558</v>
      </c>
      <c r="M1004" s="35">
        <v>5</v>
      </c>
      <c r="N1004" s="33" t="s">
        <v>284</v>
      </c>
    </row>
    <row r="1005" spans="2:14" x14ac:dyDescent="0.25">
      <c r="B1005" s="33" t="s">
        <v>1468</v>
      </c>
      <c r="C1005" s="33" t="s">
        <v>223</v>
      </c>
      <c r="D1005" s="33" t="s">
        <v>1074</v>
      </c>
      <c r="E1005" s="34">
        <v>45505</v>
      </c>
      <c r="F1005" s="35" t="s">
        <v>162</v>
      </c>
      <c r="G1005" s="35">
        <v>26</v>
      </c>
      <c r="H1005" s="34">
        <v>45555</v>
      </c>
      <c r="I1005" s="46">
        <f t="shared" si="15"/>
        <v>1.3806706114398422</v>
      </c>
      <c r="L1005" s="34">
        <v>45555</v>
      </c>
      <c r="M1005" s="35">
        <v>9</v>
      </c>
      <c r="N1005" s="33" t="s">
        <v>163</v>
      </c>
    </row>
    <row r="1006" spans="2:14" x14ac:dyDescent="0.25">
      <c r="B1006" s="33" t="s">
        <v>1469</v>
      </c>
      <c r="C1006" s="33" t="s">
        <v>322</v>
      </c>
      <c r="D1006" s="33" t="s">
        <v>1074</v>
      </c>
      <c r="E1006" s="34">
        <v>45536</v>
      </c>
      <c r="F1006" s="35" t="s">
        <v>102</v>
      </c>
      <c r="G1006" s="35">
        <v>16</v>
      </c>
      <c r="H1006" s="34">
        <v>42835</v>
      </c>
      <c r="I1006" s="46">
        <f t="shared" si="15"/>
        <v>90.795529257067713</v>
      </c>
      <c r="L1006" s="34">
        <v>45594</v>
      </c>
      <c r="M1006" s="35">
        <v>10</v>
      </c>
      <c r="N1006" s="33" t="s">
        <v>103</v>
      </c>
    </row>
    <row r="1007" spans="2:14" x14ac:dyDescent="0.25">
      <c r="B1007" s="33" t="s">
        <v>1470</v>
      </c>
      <c r="C1007" s="33" t="s">
        <v>223</v>
      </c>
      <c r="D1007" s="33" t="s">
        <v>1074</v>
      </c>
      <c r="E1007" s="34">
        <v>43521</v>
      </c>
      <c r="F1007" s="35" t="s">
        <v>162</v>
      </c>
      <c r="G1007" s="35">
        <v>26</v>
      </c>
      <c r="H1007" s="34">
        <v>45559</v>
      </c>
      <c r="I1007" s="46">
        <f t="shared" si="15"/>
        <v>1.2491781722550952</v>
      </c>
      <c r="L1007" s="34">
        <v>45574</v>
      </c>
      <c r="M1007" s="35">
        <v>9</v>
      </c>
      <c r="N1007" s="33" t="s">
        <v>163</v>
      </c>
    </row>
    <row r="1008" spans="2:14" x14ac:dyDescent="0.25">
      <c r="B1008" s="33" t="s">
        <v>1471</v>
      </c>
      <c r="C1008" s="33" t="s">
        <v>154</v>
      </c>
      <c r="D1008" s="33" t="s">
        <v>1074</v>
      </c>
      <c r="E1008" s="34">
        <v>45536</v>
      </c>
      <c r="F1008" s="35" t="s">
        <v>92</v>
      </c>
      <c r="G1008" s="35">
        <v>24</v>
      </c>
      <c r="H1008" s="34">
        <v>45394</v>
      </c>
      <c r="I1008" s="46">
        <f t="shared" si="15"/>
        <v>6.6732412886259036</v>
      </c>
      <c r="L1008" s="34">
        <v>45555</v>
      </c>
      <c r="M1008" s="35">
        <v>8</v>
      </c>
      <c r="N1008" s="33" t="s">
        <v>93</v>
      </c>
    </row>
    <row r="1009" spans="2:14" x14ac:dyDescent="0.25">
      <c r="B1009" s="33" t="s">
        <v>1472</v>
      </c>
      <c r="C1009" s="33" t="s">
        <v>1078</v>
      </c>
      <c r="D1009" s="33" t="s">
        <v>1074</v>
      </c>
      <c r="E1009" s="34">
        <v>45536</v>
      </c>
      <c r="F1009" s="35" t="s">
        <v>143</v>
      </c>
      <c r="G1009" s="35">
        <v>30</v>
      </c>
      <c r="H1009" s="34">
        <v>43647</v>
      </c>
      <c r="I1009" s="46">
        <f t="shared" si="15"/>
        <v>64.102564102564102</v>
      </c>
      <c r="L1009" s="34">
        <v>45566</v>
      </c>
      <c r="M1009" s="35">
        <v>17</v>
      </c>
      <c r="N1009" s="33" t="s">
        <v>144</v>
      </c>
    </row>
    <row r="1010" spans="2:14" x14ac:dyDescent="0.25">
      <c r="B1010" s="33" t="s">
        <v>1473</v>
      </c>
      <c r="C1010" s="33" t="s">
        <v>154</v>
      </c>
      <c r="D1010" s="33" t="s">
        <v>1074</v>
      </c>
      <c r="E1010" s="34">
        <v>45566</v>
      </c>
      <c r="F1010" s="35" t="s">
        <v>92</v>
      </c>
      <c r="G1010" s="35">
        <v>24</v>
      </c>
      <c r="H1010" s="34">
        <v>45573</v>
      </c>
      <c r="I1010" s="46">
        <f t="shared" si="15"/>
        <v>0.78895463510848118</v>
      </c>
      <c r="L1010" s="34">
        <v>45573</v>
      </c>
      <c r="M1010" s="35">
        <v>8</v>
      </c>
      <c r="N1010" s="33" t="s">
        <v>93</v>
      </c>
    </row>
    <row r="1011" spans="2:14" x14ac:dyDescent="0.25">
      <c r="B1011" s="33" t="s">
        <v>1474</v>
      </c>
      <c r="C1011" s="33" t="s">
        <v>253</v>
      </c>
      <c r="D1011" s="33" t="s">
        <v>1074</v>
      </c>
      <c r="E1011" s="34">
        <v>44927</v>
      </c>
      <c r="F1011" s="35" t="s">
        <v>102</v>
      </c>
      <c r="G1011" s="35">
        <v>14</v>
      </c>
      <c r="H1011" s="34">
        <v>44250</v>
      </c>
      <c r="I1011" s="46">
        <f t="shared" si="15"/>
        <v>44.280078895463511</v>
      </c>
      <c r="L1011" s="34">
        <v>45576</v>
      </c>
      <c r="M1011" s="35">
        <v>10</v>
      </c>
      <c r="N1011" s="33" t="s">
        <v>103</v>
      </c>
    </row>
    <row r="1012" spans="2:14" x14ac:dyDescent="0.25">
      <c r="B1012" s="33" t="s">
        <v>1475</v>
      </c>
      <c r="C1012" s="33" t="s">
        <v>1476</v>
      </c>
      <c r="D1012" s="33" t="s">
        <v>1074</v>
      </c>
      <c r="E1012" s="34">
        <v>45505</v>
      </c>
      <c r="F1012" s="35" t="s">
        <v>111</v>
      </c>
      <c r="G1012" s="35">
        <v>3</v>
      </c>
      <c r="H1012" s="34">
        <v>43886</v>
      </c>
      <c r="I1012" s="46">
        <f t="shared" ref="I1012:I1075" si="16">+($H$1-H1012)/30.42</f>
        <v>56.245890861275477</v>
      </c>
      <c r="L1012" s="34">
        <v>45505</v>
      </c>
      <c r="M1012" s="35">
        <v>3</v>
      </c>
      <c r="N1012" s="33" t="s">
        <v>112</v>
      </c>
    </row>
    <row r="1013" spans="2:14" x14ac:dyDescent="0.25">
      <c r="B1013" s="33" t="s">
        <v>1477</v>
      </c>
      <c r="C1013" s="33" t="s">
        <v>1478</v>
      </c>
      <c r="D1013" s="33" t="s">
        <v>1074</v>
      </c>
      <c r="E1013" s="34">
        <v>40423</v>
      </c>
      <c r="F1013" s="35" t="s">
        <v>180</v>
      </c>
      <c r="G1013" s="35">
        <v>2</v>
      </c>
      <c r="H1013" s="34">
        <v>45580</v>
      </c>
      <c r="I1013" s="46">
        <f t="shared" si="16"/>
        <v>0.55884286653517423</v>
      </c>
      <c r="L1013" s="34">
        <v>45580</v>
      </c>
      <c r="M1013" s="35">
        <v>2</v>
      </c>
      <c r="N1013" s="33" t="s">
        <v>181</v>
      </c>
    </row>
    <row r="1014" spans="2:14" x14ac:dyDescent="0.25">
      <c r="B1014" s="33" t="s">
        <v>1479</v>
      </c>
      <c r="C1014" s="33" t="s">
        <v>223</v>
      </c>
      <c r="D1014" s="33" t="s">
        <v>1074</v>
      </c>
      <c r="E1014" s="34">
        <v>43773</v>
      </c>
      <c r="F1014" s="35" t="s">
        <v>162</v>
      </c>
      <c r="G1014" s="35">
        <v>26</v>
      </c>
      <c r="H1014" s="34">
        <v>45587</v>
      </c>
      <c r="I1014" s="46">
        <f t="shared" si="16"/>
        <v>0.32873109796186717</v>
      </c>
      <c r="L1014" s="34">
        <v>45587</v>
      </c>
      <c r="M1014" s="35">
        <v>9</v>
      </c>
      <c r="N1014" s="33" t="s">
        <v>163</v>
      </c>
    </row>
    <row r="1015" spans="2:14" x14ac:dyDescent="0.25">
      <c r="B1015" s="33" t="s">
        <v>1480</v>
      </c>
      <c r="C1015" s="33" t="s">
        <v>374</v>
      </c>
      <c r="D1015" s="33" t="s">
        <v>1074</v>
      </c>
      <c r="E1015" s="34">
        <v>45474</v>
      </c>
      <c r="F1015" s="35" t="s">
        <v>123</v>
      </c>
      <c r="G1015" s="35">
        <v>5</v>
      </c>
      <c r="H1015" s="34">
        <v>45532</v>
      </c>
      <c r="I1015" s="46">
        <f t="shared" si="16"/>
        <v>2.1367521367521367</v>
      </c>
      <c r="L1015" s="34">
        <v>45533</v>
      </c>
      <c r="M1015" s="35">
        <v>7</v>
      </c>
      <c r="N1015" s="33" t="s">
        <v>124</v>
      </c>
    </row>
    <row r="1016" spans="2:14" x14ac:dyDescent="0.25">
      <c r="B1016" s="33" t="s">
        <v>1481</v>
      </c>
      <c r="C1016" s="33" t="s">
        <v>376</v>
      </c>
      <c r="D1016" s="33" t="s">
        <v>1074</v>
      </c>
      <c r="E1016" s="34">
        <v>45532</v>
      </c>
      <c r="F1016" s="35" t="s">
        <v>92</v>
      </c>
      <c r="G1016" s="35">
        <v>24</v>
      </c>
      <c r="H1016" s="34">
        <v>45552</v>
      </c>
      <c r="I1016" s="46">
        <f t="shared" si="16"/>
        <v>1.4792899408284024</v>
      </c>
      <c r="L1016" s="34">
        <v>45587</v>
      </c>
      <c r="M1016" s="35">
        <v>8</v>
      </c>
      <c r="N1016" s="33" t="s">
        <v>93</v>
      </c>
    </row>
    <row r="1017" spans="2:14" x14ac:dyDescent="0.25">
      <c r="B1017" s="33" t="s">
        <v>1482</v>
      </c>
      <c r="C1017" s="33" t="s">
        <v>223</v>
      </c>
      <c r="D1017" s="33" t="s">
        <v>1074</v>
      </c>
      <c r="E1017" s="34">
        <v>45566</v>
      </c>
      <c r="F1017" s="35" t="s">
        <v>162</v>
      </c>
      <c r="G1017" s="35">
        <v>26</v>
      </c>
      <c r="H1017" s="34">
        <v>45559</v>
      </c>
      <c r="I1017" s="46">
        <f t="shared" si="16"/>
        <v>1.2491781722550952</v>
      </c>
      <c r="L1017" s="34">
        <v>45566</v>
      </c>
      <c r="M1017" s="35">
        <v>9</v>
      </c>
      <c r="N1017" s="33" t="s">
        <v>163</v>
      </c>
    </row>
    <row r="1018" spans="2:14" x14ac:dyDescent="0.25">
      <c r="B1018" s="33" t="s">
        <v>1483</v>
      </c>
      <c r="C1018" s="33" t="s">
        <v>223</v>
      </c>
      <c r="D1018" s="33" t="s">
        <v>1074</v>
      </c>
      <c r="E1018" s="34">
        <v>45594</v>
      </c>
      <c r="F1018" s="35" t="s">
        <v>162</v>
      </c>
      <c r="G1018" s="35">
        <v>26</v>
      </c>
      <c r="H1018" s="34">
        <v>45594</v>
      </c>
      <c r="I1018" s="46">
        <f t="shared" si="16"/>
        <v>9.8619329388560148E-2</v>
      </c>
      <c r="L1018" s="34">
        <v>45594</v>
      </c>
      <c r="M1018" s="35">
        <v>9</v>
      </c>
      <c r="N1018" s="33" t="s">
        <v>163</v>
      </c>
    </row>
    <row r="1019" spans="2:14" x14ac:dyDescent="0.25">
      <c r="B1019" s="33" t="s">
        <v>1484</v>
      </c>
      <c r="C1019" s="33" t="s">
        <v>416</v>
      </c>
      <c r="D1019" s="33" t="s">
        <v>1074</v>
      </c>
      <c r="E1019" s="34">
        <v>45600</v>
      </c>
      <c r="F1019" s="35" t="s">
        <v>130</v>
      </c>
      <c r="G1019" s="35">
        <v>22</v>
      </c>
      <c r="H1019" s="34">
        <v>40931</v>
      </c>
      <c r="I1019" s="46">
        <f t="shared" si="16"/>
        <v>153.38593030900722</v>
      </c>
      <c r="L1019" s="34">
        <v>45600</v>
      </c>
      <c r="M1019" s="35">
        <v>12</v>
      </c>
      <c r="N1019" s="33" t="s">
        <v>131</v>
      </c>
    </row>
    <row r="1020" spans="2:14" x14ac:dyDescent="0.25">
      <c r="B1020" s="33" t="s">
        <v>1485</v>
      </c>
      <c r="C1020" s="33" t="s">
        <v>319</v>
      </c>
      <c r="D1020" s="33" t="s">
        <v>1074</v>
      </c>
      <c r="E1020" s="34">
        <v>45536</v>
      </c>
      <c r="F1020" s="35" t="s">
        <v>111</v>
      </c>
      <c r="G1020" s="35">
        <v>3</v>
      </c>
      <c r="H1020" s="34">
        <v>45594</v>
      </c>
      <c r="I1020" s="46">
        <f t="shared" si="16"/>
        <v>9.8619329388560148E-2</v>
      </c>
      <c r="L1020" s="34">
        <v>45594</v>
      </c>
      <c r="M1020" s="35">
        <v>3</v>
      </c>
      <c r="N1020" s="33" t="s">
        <v>112</v>
      </c>
    </row>
    <row r="1021" spans="2:14" x14ac:dyDescent="0.25">
      <c r="B1021" s="33" t="s">
        <v>1486</v>
      </c>
      <c r="C1021" s="33" t="s">
        <v>1487</v>
      </c>
      <c r="D1021" s="33" t="s">
        <v>1074</v>
      </c>
      <c r="E1021" s="34">
        <v>45596</v>
      </c>
      <c r="F1021" s="35" t="s">
        <v>143</v>
      </c>
      <c r="G1021" s="35">
        <v>30</v>
      </c>
      <c r="H1021" s="34">
        <v>43307</v>
      </c>
      <c r="I1021" s="46">
        <f t="shared" si="16"/>
        <v>75.279421433267586</v>
      </c>
      <c r="L1021" s="34">
        <v>45622</v>
      </c>
      <c r="M1021" s="35">
        <v>17</v>
      </c>
      <c r="N1021" s="33" t="s">
        <v>144</v>
      </c>
    </row>
    <row r="1022" spans="2:14" x14ac:dyDescent="0.25">
      <c r="B1022" s="33" t="s">
        <v>1488</v>
      </c>
      <c r="C1022" s="33" t="s">
        <v>1439</v>
      </c>
      <c r="D1022" s="33" t="s">
        <v>1074</v>
      </c>
      <c r="E1022" s="34">
        <v>45588</v>
      </c>
      <c r="F1022" s="35" t="s">
        <v>143</v>
      </c>
      <c r="G1022" s="35">
        <v>30</v>
      </c>
      <c r="H1022" s="34">
        <v>44861</v>
      </c>
      <c r="I1022" s="46">
        <f t="shared" si="16"/>
        <v>24.194608809993426</v>
      </c>
      <c r="L1022" s="34">
        <v>45588</v>
      </c>
      <c r="M1022" s="35">
        <v>17</v>
      </c>
      <c r="N1022" s="33" t="s">
        <v>144</v>
      </c>
    </row>
    <row r="1023" spans="2:14" x14ac:dyDescent="0.25">
      <c r="B1023" s="33" t="s">
        <v>1489</v>
      </c>
      <c r="C1023" s="33" t="s">
        <v>1490</v>
      </c>
      <c r="D1023" s="33" t="s">
        <v>1074</v>
      </c>
      <c r="E1023" s="34">
        <v>45537</v>
      </c>
      <c r="F1023" s="35" t="s">
        <v>147</v>
      </c>
      <c r="G1023" s="35">
        <v>32</v>
      </c>
      <c r="H1023" s="34">
        <v>42767</v>
      </c>
      <c r="I1023" s="46">
        <f t="shared" si="16"/>
        <v>93.030900723208404</v>
      </c>
      <c r="L1023" s="34">
        <v>45588</v>
      </c>
      <c r="M1023" s="35">
        <v>16</v>
      </c>
      <c r="N1023" s="33" t="s">
        <v>148</v>
      </c>
    </row>
    <row r="1024" spans="2:14" x14ac:dyDescent="0.25">
      <c r="B1024" s="33" t="s">
        <v>1491</v>
      </c>
      <c r="C1024" s="33" t="s">
        <v>1492</v>
      </c>
      <c r="D1024" s="33" t="s">
        <v>1074</v>
      </c>
      <c r="E1024" s="34">
        <v>44575</v>
      </c>
      <c r="F1024" s="35" t="s">
        <v>350</v>
      </c>
      <c r="G1024" s="35">
        <v>11</v>
      </c>
      <c r="H1024" s="34">
        <v>45588</v>
      </c>
      <c r="I1024" s="46">
        <f t="shared" si="16"/>
        <v>0.29585798816568043</v>
      </c>
      <c r="L1024" s="34">
        <v>45588</v>
      </c>
      <c r="M1024" s="35">
        <v>4</v>
      </c>
      <c r="N1024" s="33" t="s">
        <v>351</v>
      </c>
    </row>
    <row r="1025" spans="2:14" x14ac:dyDescent="0.25">
      <c r="B1025" s="33" t="s">
        <v>1493</v>
      </c>
      <c r="C1025" s="33" t="s">
        <v>213</v>
      </c>
      <c r="D1025" s="33" t="s">
        <v>1074</v>
      </c>
      <c r="E1025" s="34">
        <v>45554</v>
      </c>
      <c r="F1025" s="35" t="s">
        <v>111</v>
      </c>
      <c r="G1025" s="35">
        <v>4</v>
      </c>
      <c r="H1025" s="34">
        <v>45411</v>
      </c>
      <c r="I1025" s="46">
        <f t="shared" si="16"/>
        <v>6.114398422090729</v>
      </c>
      <c r="L1025" s="34">
        <v>45573</v>
      </c>
      <c r="M1025" s="35">
        <v>3</v>
      </c>
      <c r="N1025" s="33" t="s">
        <v>112</v>
      </c>
    </row>
    <row r="1026" spans="2:14" x14ac:dyDescent="0.25">
      <c r="B1026" s="33" t="s">
        <v>1494</v>
      </c>
      <c r="C1026" s="33" t="s">
        <v>1495</v>
      </c>
      <c r="D1026" s="33" t="s">
        <v>1074</v>
      </c>
      <c r="E1026" s="34">
        <v>45573</v>
      </c>
      <c r="F1026" s="35" t="s">
        <v>283</v>
      </c>
      <c r="G1026" s="35">
        <v>7</v>
      </c>
      <c r="H1026" s="34">
        <v>45411</v>
      </c>
      <c r="I1026" s="46">
        <f t="shared" si="16"/>
        <v>6.114398422090729</v>
      </c>
      <c r="L1026" s="34">
        <v>45573</v>
      </c>
      <c r="M1026" s="35">
        <v>5</v>
      </c>
      <c r="N1026" s="33" t="s">
        <v>284</v>
      </c>
    </row>
    <row r="1027" spans="2:14" x14ac:dyDescent="0.25">
      <c r="B1027" s="33" t="s">
        <v>1496</v>
      </c>
      <c r="C1027" s="33" t="s">
        <v>319</v>
      </c>
      <c r="D1027" s="33" t="s">
        <v>1074</v>
      </c>
      <c r="E1027" s="34">
        <v>45506</v>
      </c>
      <c r="F1027" s="35" t="s">
        <v>111</v>
      </c>
      <c r="G1027" s="35">
        <v>3</v>
      </c>
      <c r="H1027" s="34">
        <v>43179</v>
      </c>
      <c r="I1027" s="46">
        <f t="shared" si="16"/>
        <v>79.487179487179489</v>
      </c>
      <c r="L1027" s="34">
        <v>45597</v>
      </c>
      <c r="M1027" s="35">
        <v>3</v>
      </c>
      <c r="N1027" s="33" t="s">
        <v>112</v>
      </c>
    </row>
    <row r="1028" spans="2:14" x14ac:dyDescent="0.25">
      <c r="B1028" s="33" t="s">
        <v>1497</v>
      </c>
      <c r="C1028" s="33" t="s">
        <v>738</v>
      </c>
      <c r="D1028" s="33" t="s">
        <v>1074</v>
      </c>
      <c r="E1028" s="34">
        <v>45506</v>
      </c>
      <c r="F1028" s="35" t="s">
        <v>123</v>
      </c>
      <c r="G1028" s="35">
        <v>5</v>
      </c>
      <c r="H1028" s="34">
        <v>42738</v>
      </c>
      <c r="I1028" s="46">
        <f t="shared" si="16"/>
        <v>93.984220907297825</v>
      </c>
      <c r="L1028" s="34">
        <v>45600</v>
      </c>
      <c r="M1028" s="35">
        <v>7</v>
      </c>
      <c r="N1028" s="33" t="s">
        <v>124</v>
      </c>
    </row>
    <row r="1029" spans="2:14" x14ac:dyDescent="0.25">
      <c r="B1029" s="33" t="s">
        <v>1498</v>
      </c>
      <c r="C1029" s="33" t="s">
        <v>803</v>
      </c>
      <c r="D1029" s="33" t="s">
        <v>1074</v>
      </c>
      <c r="E1029" s="34">
        <v>45557</v>
      </c>
      <c r="F1029" s="35" t="s">
        <v>162</v>
      </c>
      <c r="G1029" s="35">
        <v>26</v>
      </c>
      <c r="H1029" s="34">
        <v>42484</v>
      </c>
      <c r="I1029" s="46">
        <f t="shared" si="16"/>
        <v>102.33399079552925</v>
      </c>
      <c r="L1029" s="34">
        <v>45601</v>
      </c>
      <c r="M1029" s="35">
        <v>9</v>
      </c>
      <c r="N1029" s="33" t="s">
        <v>163</v>
      </c>
    </row>
    <row r="1030" spans="2:14" x14ac:dyDescent="0.25">
      <c r="B1030" s="33" t="s">
        <v>1499</v>
      </c>
      <c r="C1030" s="33" t="s">
        <v>187</v>
      </c>
      <c r="D1030" s="33" t="s">
        <v>1074</v>
      </c>
      <c r="E1030" s="34">
        <v>45589</v>
      </c>
      <c r="F1030" s="35" t="s">
        <v>96</v>
      </c>
      <c r="G1030" s="35">
        <v>1</v>
      </c>
      <c r="H1030" s="34">
        <v>41589</v>
      </c>
      <c r="I1030" s="46">
        <f t="shared" si="16"/>
        <v>131.75542406311635</v>
      </c>
      <c r="L1030" s="34">
        <v>45601</v>
      </c>
      <c r="M1030" s="35">
        <v>1</v>
      </c>
      <c r="N1030" s="33" t="s">
        <v>97</v>
      </c>
    </row>
    <row r="1031" spans="2:14" x14ac:dyDescent="0.25">
      <c r="B1031" s="33" t="s">
        <v>1500</v>
      </c>
      <c r="C1031" s="33" t="s">
        <v>154</v>
      </c>
      <c r="D1031" s="33" t="s">
        <v>1074</v>
      </c>
      <c r="E1031" s="34">
        <v>45600</v>
      </c>
      <c r="F1031" s="35" t="s">
        <v>92</v>
      </c>
      <c r="G1031" s="35">
        <v>24</v>
      </c>
      <c r="H1031" s="34">
        <v>45572</v>
      </c>
      <c r="I1031" s="46">
        <f t="shared" si="16"/>
        <v>0.82182774490466792</v>
      </c>
      <c r="L1031" s="34">
        <v>45600</v>
      </c>
      <c r="M1031" s="35">
        <v>8</v>
      </c>
      <c r="N1031" s="33" t="s">
        <v>93</v>
      </c>
    </row>
    <row r="1032" spans="2:14" x14ac:dyDescent="0.25">
      <c r="B1032" s="33" t="s">
        <v>1501</v>
      </c>
      <c r="C1032" s="33" t="s">
        <v>319</v>
      </c>
      <c r="D1032" s="33" t="s">
        <v>1074</v>
      </c>
      <c r="E1032" s="34">
        <v>45600</v>
      </c>
      <c r="F1032" s="35" t="s">
        <v>180</v>
      </c>
      <c r="G1032" s="35">
        <v>2</v>
      </c>
      <c r="H1032" s="34">
        <v>43391</v>
      </c>
      <c r="I1032" s="46">
        <f t="shared" si="16"/>
        <v>72.518080210387893</v>
      </c>
      <c r="L1032" s="34">
        <v>45600</v>
      </c>
      <c r="M1032" s="35">
        <v>2</v>
      </c>
      <c r="N1032" s="33" t="s">
        <v>181</v>
      </c>
    </row>
    <row r="1033" spans="2:14" x14ac:dyDescent="0.25">
      <c r="B1033" s="33" t="s">
        <v>1502</v>
      </c>
      <c r="C1033" s="33" t="s">
        <v>353</v>
      </c>
      <c r="D1033" s="33" t="s">
        <v>1074</v>
      </c>
      <c r="E1033" s="34">
        <v>45597</v>
      </c>
      <c r="F1033" s="35" t="s">
        <v>134</v>
      </c>
      <c r="G1033" s="35">
        <v>28</v>
      </c>
      <c r="H1033" s="34">
        <v>45267</v>
      </c>
      <c r="I1033" s="46">
        <f t="shared" si="16"/>
        <v>10.848126232741617</v>
      </c>
      <c r="L1033" s="34">
        <v>45600</v>
      </c>
      <c r="M1033" s="35">
        <v>19</v>
      </c>
      <c r="N1033" s="33" t="s">
        <v>135</v>
      </c>
    </row>
    <row r="1034" spans="2:14" x14ac:dyDescent="0.25">
      <c r="B1034" s="33" t="s">
        <v>1503</v>
      </c>
      <c r="C1034" s="33" t="s">
        <v>120</v>
      </c>
      <c r="D1034" s="33" t="s">
        <v>1074</v>
      </c>
      <c r="E1034" s="34">
        <v>42500</v>
      </c>
      <c r="F1034" s="35" t="s">
        <v>92</v>
      </c>
      <c r="G1034" s="35">
        <v>24</v>
      </c>
      <c r="H1034" s="34">
        <v>41747</v>
      </c>
      <c r="I1034" s="46">
        <f t="shared" si="16"/>
        <v>126.56147271531886</v>
      </c>
      <c r="L1034" s="34">
        <v>45560</v>
      </c>
      <c r="M1034" s="35">
        <v>8</v>
      </c>
      <c r="N1034" s="33" t="s">
        <v>93</v>
      </c>
    </row>
    <row r="1035" spans="2:14" x14ac:dyDescent="0.25">
      <c r="B1035" s="33" t="s">
        <v>1504</v>
      </c>
      <c r="C1035" s="33" t="s">
        <v>1505</v>
      </c>
      <c r="D1035" s="33" t="s">
        <v>1074</v>
      </c>
      <c r="E1035" s="34">
        <v>42640</v>
      </c>
      <c r="F1035" s="35" t="s">
        <v>242</v>
      </c>
      <c r="G1035" s="35">
        <v>31</v>
      </c>
      <c r="H1035" s="34">
        <v>41456</v>
      </c>
      <c r="I1035" s="46">
        <f t="shared" si="16"/>
        <v>136.12754766600921</v>
      </c>
      <c r="L1035" s="34">
        <v>42657</v>
      </c>
      <c r="M1035" s="35">
        <v>15</v>
      </c>
      <c r="N1035" s="33" t="s">
        <v>243</v>
      </c>
    </row>
    <row r="1036" spans="2:14" x14ac:dyDescent="0.25">
      <c r="B1036" s="33" t="s">
        <v>1506</v>
      </c>
      <c r="C1036" s="33" t="s">
        <v>559</v>
      </c>
      <c r="D1036" s="33" t="s">
        <v>1074</v>
      </c>
      <c r="E1036" s="34">
        <v>43742</v>
      </c>
      <c r="F1036" s="35" t="s">
        <v>162</v>
      </c>
      <c r="G1036" s="35">
        <v>26</v>
      </c>
      <c r="H1036" s="34">
        <v>41866</v>
      </c>
      <c r="I1036" s="46">
        <f t="shared" si="16"/>
        <v>122.64957264957265</v>
      </c>
      <c r="L1036" s="34">
        <v>44470</v>
      </c>
      <c r="M1036" s="35">
        <v>9</v>
      </c>
      <c r="N1036" s="33" t="s">
        <v>163</v>
      </c>
    </row>
    <row r="1037" spans="2:14" x14ac:dyDescent="0.25">
      <c r="B1037" s="33" t="s">
        <v>1507</v>
      </c>
      <c r="C1037" s="33" t="s">
        <v>1508</v>
      </c>
      <c r="D1037" s="33" t="s">
        <v>1074</v>
      </c>
      <c r="E1037" s="34">
        <v>43605</v>
      </c>
      <c r="F1037" s="35" t="s">
        <v>117</v>
      </c>
      <c r="G1037" s="35">
        <v>31</v>
      </c>
      <c r="H1037" s="34">
        <v>42684</v>
      </c>
      <c r="I1037" s="46">
        <f t="shared" si="16"/>
        <v>95.759368836291912</v>
      </c>
      <c r="L1037" s="34">
        <v>43606</v>
      </c>
      <c r="M1037" s="35">
        <v>14</v>
      </c>
      <c r="N1037" s="33" t="s">
        <v>118</v>
      </c>
    </row>
    <row r="1038" spans="2:14" x14ac:dyDescent="0.25">
      <c r="B1038" s="33" t="s">
        <v>1509</v>
      </c>
      <c r="C1038" s="33" t="s">
        <v>278</v>
      </c>
      <c r="D1038" s="33" t="s">
        <v>1074</v>
      </c>
      <c r="E1038" s="34">
        <v>44562</v>
      </c>
      <c r="F1038" s="35" t="s">
        <v>111</v>
      </c>
      <c r="G1038" s="35">
        <v>4</v>
      </c>
      <c r="H1038" s="34">
        <v>38899</v>
      </c>
      <c r="I1038" s="46">
        <f t="shared" si="16"/>
        <v>220.18408941485865</v>
      </c>
      <c r="L1038" s="34">
        <v>44279</v>
      </c>
      <c r="M1038" s="35">
        <v>3</v>
      </c>
      <c r="N1038" s="33" t="s">
        <v>112</v>
      </c>
    </row>
    <row r="1039" spans="2:14" x14ac:dyDescent="0.25">
      <c r="B1039" s="33" t="s">
        <v>1510</v>
      </c>
      <c r="C1039" s="33" t="s">
        <v>1511</v>
      </c>
      <c r="D1039" s="33" t="s">
        <v>1074</v>
      </c>
      <c r="E1039" s="34">
        <v>42457</v>
      </c>
      <c r="F1039" s="35" t="s">
        <v>102</v>
      </c>
      <c r="G1039" s="35">
        <v>20</v>
      </c>
      <c r="H1039" s="34">
        <v>39630</v>
      </c>
      <c r="I1039" s="46">
        <f t="shared" si="16"/>
        <v>196.15384615384613</v>
      </c>
      <c r="L1039" s="34">
        <v>44183</v>
      </c>
      <c r="M1039" s="35">
        <v>10</v>
      </c>
      <c r="N1039" s="33" t="s">
        <v>103</v>
      </c>
    </row>
    <row r="1040" spans="2:14" x14ac:dyDescent="0.25">
      <c r="B1040" s="33" t="s">
        <v>1512</v>
      </c>
      <c r="C1040" s="33" t="s">
        <v>941</v>
      </c>
      <c r="D1040" s="33" t="s">
        <v>1074</v>
      </c>
      <c r="E1040" s="34">
        <v>43125</v>
      </c>
      <c r="F1040" s="35" t="s">
        <v>117</v>
      </c>
      <c r="G1040" s="35">
        <v>31</v>
      </c>
      <c r="H1040" s="34">
        <v>42247</v>
      </c>
      <c r="I1040" s="46">
        <f t="shared" si="16"/>
        <v>110.12491781722551</v>
      </c>
      <c r="L1040" s="34">
        <v>42936</v>
      </c>
      <c r="M1040" s="35">
        <v>14</v>
      </c>
      <c r="N1040" s="33" t="s">
        <v>118</v>
      </c>
    </row>
    <row r="1041" spans="2:14" x14ac:dyDescent="0.25">
      <c r="B1041" s="33" t="s">
        <v>1513</v>
      </c>
      <c r="C1041" s="33" t="s">
        <v>322</v>
      </c>
      <c r="D1041" s="33" t="s">
        <v>1074</v>
      </c>
      <c r="E1041" s="34">
        <v>43410</v>
      </c>
      <c r="F1041" s="35" t="s">
        <v>309</v>
      </c>
      <c r="G1041" s="35">
        <v>16</v>
      </c>
      <c r="H1041" s="34">
        <v>41113</v>
      </c>
      <c r="I1041" s="46">
        <f t="shared" si="16"/>
        <v>147.40302432610125</v>
      </c>
      <c r="L1041" s="34">
        <v>45391</v>
      </c>
      <c r="M1041" s="35">
        <v>11</v>
      </c>
      <c r="N1041" s="33" t="s">
        <v>310</v>
      </c>
    </row>
    <row r="1042" spans="2:14" x14ac:dyDescent="0.25">
      <c r="B1042" s="33" t="s">
        <v>1514</v>
      </c>
      <c r="C1042" s="33" t="s">
        <v>464</v>
      </c>
      <c r="D1042" s="33" t="s">
        <v>1074</v>
      </c>
      <c r="E1042" s="34">
        <v>43073</v>
      </c>
      <c r="F1042" s="35" t="s">
        <v>111</v>
      </c>
      <c r="G1042" s="35">
        <v>3</v>
      </c>
      <c r="H1042" s="34">
        <v>40324</v>
      </c>
      <c r="I1042" s="46">
        <f t="shared" si="16"/>
        <v>173.33990795529257</v>
      </c>
      <c r="L1042" s="34">
        <v>44133</v>
      </c>
      <c r="M1042" s="35">
        <v>3</v>
      </c>
      <c r="N1042" s="33" t="s">
        <v>112</v>
      </c>
    </row>
    <row r="1043" spans="2:14" x14ac:dyDescent="0.25">
      <c r="B1043" s="33" t="s">
        <v>1515</v>
      </c>
      <c r="C1043" s="33" t="s">
        <v>213</v>
      </c>
      <c r="D1043" s="33" t="s">
        <v>1074</v>
      </c>
      <c r="E1043" s="34">
        <v>43272</v>
      </c>
      <c r="F1043" s="35" t="s">
        <v>111</v>
      </c>
      <c r="G1043" s="35">
        <v>4</v>
      </c>
      <c r="H1043" s="34">
        <v>39995</v>
      </c>
      <c r="I1043" s="46">
        <f t="shared" si="16"/>
        <v>184.155161078238</v>
      </c>
      <c r="L1043" s="34">
        <v>45483</v>
      </c>
      <c r="M1043" s="35">
        <v>3</v>
      </c>
      <c r="N1043" s="33" t="s">
        <v>112</v>
      </c>
    </row>
    <row r="1044" spans="2:14" x14ac:dyDescent="0.25">
      <c r="B1044" s="33" t="s">
        <v>1516</v>
      </c>
      <c r="C1044" s="33" t="s">
        <v>450</v>
      </c>
      <c r="D1044" s="33" t="s">
        <v>1074</v>
      </c>
      <c r="E1044" s="34">
        <v>42847</v>
      </c>
      <c r="F1044" s="35" t="s">
        <v>162</v>
      </c>
      <c r="G1044" s="35">
        <v>26</v>
      </c>
      <c r="H1044" s="34">
        <v>42411</v>
      </c>
      <c r="I1044" s="46">
        <f t="shared" si="16"/>
        <v>104.73372781065088</v>
      </c>
      <c r="L1044" s="34">
        <v>44944</v>
      </c>
      <c r="M1044" s="35">
        <v>9</v>
      </c>
      <c r="N1044" s="33" t="s">
        <v>163</v>
      </c>
    </row>
    <row r="1045" spans="2:14" x14ac:dyDescent="0.25">
      <c r="B1045" s="33" t="s">
        <v>1517</v>
      </c>
      <c r="C1045" s="33" t="s">
        <v>1518</v>
      </c>
      <c r="D1045" s="33" t="s">
        <v>1074</v>
      </c>
      <c r="E1045" s="34">
        <v>44197</v>
      </c>
      <c r="F1045" s="35" t="s">
        <v>139</v>
      </c>
      <c r="G1045" s="35">
        <v>29</v>
      </c>
      <c r="H1045" s="34">
        <v>42510</v>
      </c>
      <c r="I1045" s="46">
        <f t="shared" si="16"/>
        <v>101.47928994082839</v>
      </c>
      <c r="L1045" s="34">
        <v>44197</v>
      </c>
      <c r="M1045" s="35">
        <v>18</v>
      </c>
      <c r="N1045" s="33" t="s">
        <v>140</v>
      </c>
    </row>
    <row r="1046" spans="2:14" x14ac:dyDescent="0.25">
      <c r="B1046" s="33" t="s">
        <v>1519</v>
      </c>
      <c r="C1046" s="33" t="s">
        <v>1520</v>
      </c>
      <c r="D1046" s="33" t="s">
        <v>1074</v>
      </c>
      <c r="E1046" s="34">
        <v>44197</v>
      </c>
      <c r="F1046" s="35" t="s">
        <v>143</v>
      </c>
      <c r="G1046" s="35">
        <v>30</v>
      </c>
      <c r="H1046" s="34">
        <v>42510</v>
      </c>
      <c r="I1046" s="46">
        <f t="shared" si="16"/>
        <v>101.47928994082839</v>
      </c>
      <c r="L1046" s="34">
        <v>44197</v>
      </c>
      <c r="M1046" s="35">
        <v>17</v>
      </c>
      <c r="N1046" s="33" t="s">
        <v>144</v>
      </c>
    </row>
    <row r="1047" spans="2:14" x14ac:dyDescent="0.25">
      <c r="B1047" s="33" t="s">
        <v>1521</v>
      </c>
      <c r="C1047" s="33" t="s">
        <v>304</v>
      </c>
      <c r="D1047" s="33" t="s">
        <v>1074</v>
      </c>
      <c r="E1047" s="34">
        <v>44197</v>
      </c>
      <c r="F1047" s="35" t="s">
        <v>139</v>
      </c>
      <c r="G1047" s="35">
        <v>29</v>
      </c>
      <c r="H1047" s="34">
        <v>42510</v>
      </c>
      <c r="I1047" s="46">
        <f t="shared" si="16"/>
        <v>101.47928994082839</v>
      </c>
      <c r="L1047" s="34">
        <v>44197</v>
      </c>
      <c r="M1047" s="35">
        <v>18</v>
      </c>
      <c r="N1047" s="33" t="s">
        <v>140</v>
      </c>
    </row>
    <row r="1048" spans="2:14" x14ac:dyDescent="0.25">
      <c r="B1048" s="33" t="s">
        <v>1522</v>
      </c>
      <c r="C1048" s="33" t="s">
        <v>1523</v>
      </c>
      <c r="D1048" s="33" t="s">
        <v>1074</v>
      </c>
      <c r="E1048" s="34">
        <v>43420</v>
      </c>
      <c r="F1048" s="35" t="s">
        <v>123</v>
      </c>
      <c r="G1048" s="35">
        <v>5</v>
      </c>
      <c r="H1048" s="34">
        <v>40360</v>
      </c>
      <c r="I1048" s="46">
        <f t="shared" si="16"/>
        <v>172.15647600262983</v>
      </c>
      <c r="L1048" s="34">
        <v>45609</v>
      </c>
      <c r="M1048" s="35">
        <v>7</v>
      </c>
      <c r="N1048" s="33" t="s">
        <v>124</v>
      </c>
    </row>
    <row r="1049" spans="2:14" x14ac:dyDescent="0.25">
      <c r="B1049" s="33" t="s">
        <v>1524</v>
      </c>
      <c r="C1049" s="33" t="s">
        <v>464</v>
      </c>
      <c r="D1049" s="33" t="s">
        <v>1074</v>
      </c>
      <c r="E1049" s="34">
        <v>43668</v>
      </c>
      <c r="F1049" s="35" t="s">
        <v>111</v>
      </c>
      <c r="G1049" s="35">
        <v>3</v>
      </c>
      <c r="H1049" s="34">
        <v>41821</v>
      </c>
      <c r="I1049" s="46">
        <f t="shared" si="16"/>
        <v>124.12886259040104</v>
      </c>
      <c r="L1049" s="34">
        <v>43906</v>
      </c>
      <c r="M1049" s="35">
        <v>3</v>
      </c>
      <c r="N1049" s="33" t="s">
        <v>112</v>
      </c>
    </row>
    <row r="1050" spans="2:14" x14ac:dyDescent="0.25">
      <c r="B1050" s="33" t="s">
        <v>1525</v>
      </c>
      <c r="C1050" s="33" t="s">
        <v>1526</v>
      </c>
      <c r="D1050" s="33" t="s">
        <v>1074</v>
      </c>
      <c r="E1050" s="34">
        <v>43539</v>
      </c>
      <c r="F1050" s="35" t="s">
        <v>117</v>
      </c>
      <c r="G1050" s="35">
        <v>31</v>
      </c>
      <c r="H1050" s="34">
        <v>40912</v>
      </c>
      <c r="I1050" s="46">
        <f t="shared" si="16"/>
        <v>154.01051939513476</v>
      </c>
      <c r="L1050" s="34">
        <v>42537</v>
      </c>
      <c r="M1050" s="35">
        <v>14</v>
      </c>
      <c r="N1050" s="33" t="s">
        <v>118</v>
      </c>
    </row>
    <row r="1051" spans="2:14" x14ac:dyDescent="0.25">
      <c r="B1051" s="33" t="s">
        <v>1527</v>
      </c>
      <c r="C1051" s="33" t="s">
        <v>923</v>
      </c>
      <c r="D1051" s="33" t="s">
        <v>1074</v>
      </c>
      <c r="E1051" s="34">
        <v>43891</v>
      </c>
      <c r="F1051" s="35" t="s">
        <v>117</v>
      </c>
      <c r="G1051" s="35">
        <v>31</v>
      </c>
      <c r="H1051" s="34">
        <v>40927</v>
      </c>
      <c r="I1051" s="46">
        <f t="shared" si="16"/>
        <v>153.51742274819196</v>
      </c>
      <c r="L1051" s="34">
        <v>43815</v>
      </c>
      <c r="M1051" s="35">
        <v>14</v>
      </c>
      <c r="N1051" s="33" t="s">
        <v>118</v>
      </c>
    </row>
    <row r="1052" spans="2:14" x14ac:dyDescent="0.25">
      <c r="B1052" s="33" t="s">
        <v>1528</v>
      </c>
      <c r="C1052" s="33" t="s">
        <v>1529</v>
      </c>
      <c r="D1052" s="33" t="s">
        <v>1074</v>
      </c>
      <c r="E1052" s="34">
        <v>42501</v>
      </c>
      <c r="F1052" s="35" t="s">
        <v>139</v>
      </c>
      <c r="G1052" s="35">
        <v>29</v>
      </c>
      <c r="H1052" s="34">
        <v>40961</v>
      </c>
      <c r="I1052" s="46">
        <f t="shared" si="16"/>
        <v>152.39973701512162</v>
      </c>
      <c r="L1052" s="34">
        <v>43165</v>
      </c>
      <c r="M1052" s="35">
        <v>18</v>
      </c>
      <c r="N1052" s="33" t="s">
        <v>140</v>
      </c>
    </row>
    <row r="1053" spans="2:14" x14ac:dyDescent="0.25">
      <c r="B1053" s="33" t="s">
        <v>1530</v>
      </c>
      <c r="C1053" s="33" t="s">
        <v>95</v>
      </c>
      <c r="D1053" s="33" t="s">
        <v>1074</v>
      </c>
      <c r="E1053" s="34">
        <v>44139</v>
      </c>
      <c r="F1053" s="35" t="s">
        <v>96</v>
      </c>
      <c r="G1053" s="35">
        <v>1</v>
      </c>
      <c r="H1053" s="34">
        <v>41865</v>
      </c>
      <c r="I1053" s="46">
        <f t="shared" si="16"/>
        <v>122.68244575936883</v>
      </c>
      <c r="L1053" s="34">
        <v>44566</v>
      </c>
      <c r="M1053" s="35">
        <v>1</v>
      </c>
      <c r="N1053" s="33" t="s">
        <v>97</v>
      </c>
    </row>
    <row r="1054" spans="2:14" x14ac:dyDescent="0.25">
      <c r="B1054" s="33" t="s">
        <v>1531</v>
      </c>
      <c r="C1054" s="33" t="s">
        <v>95</v>
      </c>
      <c r="D1054" s="33" t="s">
        <v>1074</v>
      </c>
      <c r="E1054" s="34">
        <v>42703</v>
      </c>
      <c r="F1054" s="35" t="s">
        <v>96</v>
      </c>
      <c r="G1054" s="35">
        <v>1</v>
      </c>
      <c r="H1054" s="34">
        <v>40875</v>
      </c>
      <c r="I1054" s="46">
        <f t="shared" si="16"/>
        <v>155.22682445759369</v>
      </c>
      <c r="L1054" s="34">
        <v>44125</v>
      </c>
      <c r="M1054" s="35">
        <v>1</v>
      </c>
      <c r="N1054" s="33" t="s">
        <v>97</v>
      </c>
    </row>
    <row r="1055" spans="2:14" x14ac:dyDescent="0.25">
      <c r="B1055" s="33" t="s">
        <v>1532</v>
      </c>
      <c r="C1055" s="33" t="s">
        <v>122</v>
      </c>
      <c r="D1055" s="33" t="s">
        <v>1074</v>
      </c>
      <c r="E1055" s="34">
        <v>44562</v>
      </c>
      <c r="F1055" s="35" t="s">
        <v>123</v>
      </c>
      <c r="G1055" s="35">
        <v>5</v>
      </c>
      <c r="H1055" s="34">
        <v>41795</v>
      </c>
      <c r="I1055" s="46">
        <f t="shared" si="16"/>
        <v>124.98356344510189</v>
      </c>
      <c r="L1055" s="34">
        <v>45610</v>
      </c>
      <c r="M1055" s="35">
        <v>7</v>
      </c>
      <c r="N1055" s="33" t="s">
        <v>124</v>
      </c>
    </row>
    <row r="1056" spans="2:14" x14ac:dyDescent="0.25">
      <c r="B1056" s="33" t="s">
        <v>1533</v>
      </c>
      <c r="C1056" s="33" t="s">
        <v>304</v>
      </c>
      <c r="D1056" s="33" t="s">
        <v>1074</v>
      </c>
      <c r="E1056" s="34">
        <v>41564</v>
      </c>
      <c r="F1056" s="35" t="s">
        <v>139</v>
      </c>
      <c r="G1056" s="35">
        <v>29</v>
      </c>
      <c r="H1056" s="34">
        <v>41031</v>
      </c>
      <c r="I1056" s="46">
        <f t="shared" si="16"/>
        <v>150.09861932938855</v>
      </c>
      <c r="L1056" s="34">
        <v>42619</v>
      </c>
      <c r="M1056" s="35">
        <v>18</v>
      </c>
      <c r="N1056" s="33" t="s">
        <v>140</v>
      </c>
    </row>
    <row r="1057" spans="2:14" x14ac:dyDescent="0.25">
      <c r="B1057" s="33" t="s">
        <v>1534</v>
      </c>
      <c r="C1057" s="33" t="s">
        <v>95</v>
      </c>
      <c r="D1057" s="33" t="s">
        <v>1074</v>
      </c>
      <c r="E1057" s="34">
        <v>43091</v>
      </c>
      <c r="F1057" s="35" t="s">
        <v>96</v>
      </c>
      <c r="G1057" s="35">
        <v>1</v>
      </c>
      <c r="H1057" s="34">
        <v>41835</v>
      </c>
      <c r="I1057" s="46">
        <f t="shared" si="16"/>
        <v>123.66863905325444</v>
      </c>
      <c r="L1057" s="34">
        <v>44137</v>
      </c>
      <c r="M1057" s="35">
        <v>1</v>
      </c>
      <c r="N1057" s="33" t="s">
        <v>97</v>
      </c>
    </row>
    <row r="1058" spans="2:14" x14ac:dyDescent="0.25">
      <c r="B1058" s="33" t="s">
        <v>1535</v>
      </c>
      <c r="C1058" s="33" t="s">
        <v>514</v>
      </c>
      <c r="D1058" s="33" t="s">
        <v>1074</v>
      </c>
      <c r="E1058" s="34">
        <v>43385</v>
      </c>
      <c r="F1058" s="35" t="s">
        <v>96</v>
      </c>
      <c r="G1058" s="35">
        <v>1</v>
      </c>
      <c r="H1058" s="34">
        <v>40913</v>
      </c>
      <c r="I1058" s="46">
        <f t="shared" si="16"/>
        <v>153.97764628533858</v>
      </c>
      <c r="L1058" s="34">
        <v>44021</v>
      </c>
      <c r="M1058" s="35">
        <v>1</v>
      </c>
      <c r="N1058" s="33" t="s">
        <v>97</v>
      </c>
    </row>
    <row r="1059" spans="2:14" x14ac:dyDescent="0.25">
      <c r="B1059" s="33" t="s">
        <v>1536</v>
      </c>
      <c r="C1059" s="33" t="s">
        <v>95</v>
      </c>
      <c r="D1059" s="33" t="s">
        <v>1074</v>
      </c>
      <c r="E1059" s="34">
        <v>43466</v>
      </c>
      <c r="F1059" s="35" t="s">
        <v>96</v>
      </c>
      <c r="G1059" s="35">
        <v>1</v>
      </c>
      <c r="H1059" s="34">
        <v>40913</v>
      </c>
      <c r="I1059" s="46">
        <f t="shared" si="16"/>
        <v>153.97764628533858</v>
      </c>
      <c r="L1059" s="34">
        <v>44139</v>
      </c>
      <c r="M1059" s="35">
        <v>1</v>
      </c>
      <c r="N1059" s="33" t="s">
        <v>97</v>
      </c>
    </row>
    <row r="1060" spans="2:14" x14ac:dyDescent="0.25">
      <c r="B1060" s="33" t="s">
        <v>1537</v>
      </c>
      <c r="C1060" s="33" t="s">
        <v>514</v>
      </c>
      <c r="D1060" s="33" t="s">
        <v>1074</v>
      </c>
      <c r="E1060" s="34">
        <v>42345</v>
      </c>
      <c r="F1060" s="35" t="s">
        <v>96</v>
      </c>
      <c r="G1060" s="35">
        <v>1</v>
      </c>
      <c r="H1060" s="34">
        <v>40926</v>
      </c>
      <c r="I1060" s="46">
        <f t="shared" si="16"/>
        <v>153.55029585798815</v>
      </c>
      <c r="L1060" s="34">
        <v>44120</v>
      </c>
      <c r="M1060" s="35">
        <v>1</v>
      </c>
      <c r="N1060" s="33" t="s">
        <v>97</v>
      </c>
    </row>
    <row r="1061" spans="2:14" x14ac:dyDescent="0.25">
      <c r="B1061" s="33" t="s">
        <v>1538</v>
      </c>
      <c r="C1061" s="33" t="s">
        <v>90</v>
      </c>
      <c r="D1061" s="33" t="s">
        <v>1074</v>
      </c>
      <c r="E1061" s="34">
        <v>42955</v>
      </c>
      <c r="F1061" s="35" t="s">
        <v>92</v>
      </c>
      <c r="G1061" s="35">
        <v>24</v>
      </c>
      <c r="H1061" s="34">
        <v>40884</v>
      </c>
      <c r="I1061" s="46">
        <f t="shared" si="16"/>
        <v>154.930966469428</v>
      </c>
      <c r="L1061" s="34">
        <v>45518</v>
      </c>
      <c r="M1061" s="35">
        <v>8</v>
      </c>
      <c r="N1061" s="33" t="s">
        <v>93</v>
      </c>
    </row>
    <row r="1062" spans="2:14" x14ac:dyDescent="0.25">
      <c r="B1062" s="33" t="s">
        <v>1539</v>
      </c>
      <c r="C1062" s="33" t="s">
        <v>537</v>
      </c>
      <c r="D1062" s="33" t="s">
        <v>1074</v>
      </c>
      <c r="E1062" s="34">
        <v>43180</v>
      </c>
      <c r="F1062" s="35" t="s">
        <v>92</v>
      </c>
      <c r="G1062" s="35">
        <v>24</v>
      </c>
      <c r="H1062" s="34">
        <v>38364</v>
      </c>
      <c r="I1062" s="46">
        <f t="shared" si="16"/>
        <v>237.77120315581854</v>
      </c>
      <c r="L1062" s="34">
        <v>44138</v>
      </c>
      <c r="M1062" s="35">
        <v>8</v>
      </c>
      <c r="N1062" s="33" t="s">
        <v>93</v>
      </c>
    </row>
    <row r="1063" spans="2:14" x14ac:dyDescent="0.25">
      <c r="B1063" s="33" t="s">
        <v>1540</v>
      </c>
      <c r="C1063" s="33" t="s">
        <v>1541</v>
      </c>
      <c r="D1063" s="33" t="s">
        <v>1074</v>
      </c>
      <c r="E1063" s="34">
        <v>43800</v>
      </c>
      <c r="F1063" s="35" t="s">
        <v>117</v>
      </c>
      <c r="G1063" s="35">
        <v>31</v>
      </c>
      <c r="H1063" s="34">
        <v>41760</v>
      </c>
      <c r="I1063" s="46">
        <f t="shared" si="16"/>
        <v>126.13412228796844</v>
      </c>
      <c r="L1063" s="34">
        <v>43788</v>
      </c>
      <c r="M1063" s="35">
        <v>14</v>
      </c>
      <c r="N1063" s="33" t="s">
        <v>118</v>
      </c>
    </row>
    <row r="1064" spans="2:14" x14ac:dyDescent="0.25">
      <c r="B1064" s="33" t="s">
        <v>1542</v>
      </c>
      <c r="C1064" s="33" t="s">
        <v>514</v>
      </c>
      <c r="D1064" s="33" t="s">
        <v>1074</v>
      </c>
      <c r="E1064" s="34">
        <v>42382</v>
      </c>
      <c r="F1064" s="35" t="s">
        <v>96</v>
      </c>
      <c r="G1064" s="35">
        <v>1</v>
      </c>
      <c r="H1064" s="34">
        <v>40913</v>
      </c>
      <c r="I1064" s="46">
        <f t="shared" si="16"/>
        <v>153.97764628533858</v>
      </c>
      <c r="L1064" s="34">
        <v>44018</v>
      </c>
      <c r="M1064" s="35">
        <v>1</v>
      </c>
      <c r="N1064" s="33" t="s">
        <v>97</v>
      </c>
    </row>
    <row r="1065" spans="2:14" x14ac:dyDescent="0.25">
      <c r="B1065" s="33" t="s">
        <v>1543</v>
      </c>
      <c r="C1065" s="33" t="s">
        <v>90</v>
      </c>
      <c r="D1065" s="33" t="s">
        <v>1074</v>
      </c>
      <c r="E1065" s="34">
        <v>39792</v>
      </c>
      <c r="F1065" s="35" t="s">
        <v>92</v>
      </c>
      <c r="G1065" s="35">
        <v>24</v>
      </c>
      <c r="H1065" s="34">
        <v>41885</v>
      </c>
      <c r="I1065" s="46">
        <f t="shared" si="16"/>
        <v>122.02498356344509</v>
      </c>
      <c r="L1065" s="34">
        <v>45099</v>
      </c>
      <c r="M1065" s="35">
        <v>8</v>
      </c>
      <c r="N1065" s="33" t="s">
        <v>93</v>
      </c>
    </row>
    <row r="1066" spans="2:14" x14ac:dyDescent="0.25">
      <c r="B1066" s="33" t="s">
        <v>1544</v>
      </c>
      <c r="C1066" s="33" t="s">
        <v>120</v>
      </c>
      <c r="D1066" s="33" t="s">
        <v>1074</v>
      </c>
      <c r="E1066" s="34">
        <v>42788</v>
      </c>
      <c r="F1066" s="35" t="s">
        <v>92</v>
      </c>
      <c r="G1066" s="35">
        <v>24</v>
      </c>
      <c r="H1066" s="34">
        <v>41866</v>
      </c>
      <c r="I1066" s="46">
        <f t="shared" si="16"/>
        <v>122.64957264957265</v>
      </c>
      <c r="L1066" s="34">
        <v>45447</v>
      </c>
      <c r="M1066" s="35">
        <v>8</v>
      </c>
      <c r="N1066" s="33" t="s">
        <v>93</v>
      </c>
    </row>
    <row r="1067" spans="2:14" x14ac:dyDescent="0.25">
      <c r="B1067" s="33" t="s">
        <v>1545</v>
      </c>
      <c r="C1067" s="33" t="s">
        <v>531</v>
      </c>
      <c r="D1067" s="33" t="s">
        <v>1074</v>
      </c>
      <c r="E1067" s="34">
        <v>43672</v>
      </c>
      <c r="F1067" s="35" t="s">
        <v>92</v>
      </c>
      <c r="G1067" s="35">
        <v>24</v>
      </c>
      <c r="H1067" s="34">
        <v>41912</v>
      </c>
      <c r="I1067" s="46">
        <f t="shared" si="16"/>
        <v>121.13740959894805</v>
      </c>
      <c r="L1067" s="34">
        <v>45502</v>
      </c>
      <c r="M1067" s="35">
        <v>8</v>
      </c>
      <c r="N1067" s="33" t="s">
        <v>93</v>
      </c>
    </row>
    <row r="1068" spans="2:14" x14ac:dyDescent="0.25">
      <c r="B1068" s="33" t="s">
        <v>1546</v>
      </c>
      <c r="C1068" s="33" t="s">
        <v>533</v>
      </c>
      <c r="D1068" s="33" t="s">
        <v>1074</v>
      </c>
      <c r="E1068" s="34">
        <v>41162</v>
      </c>
      <c r="F1068" s="35" t="s">
        <v>92</v>
      </c>
      <c r="G1068" s="35">
        <v>24</v>
      </c>
      <c r="H1068" s="34">
        <v>40926</v>
      </c>
      <c r="I1068" s="46">
        <f t="shared" si="16"/>
        <v>153.55029585798815</v>
      </c>
      <c r="L1068" s="34">
        <v>45467</v>
      </c>
      <c r="M1068" s="35">
        <v>8</v>
      </c>
      <c r="N1068" s="33" t="s">
        <v>93</v>
      </c>
    </row>
    <row r="1069" spans="2:14" x14ac:dyDescent="0.25">
      <c r="B1069" s="33" t="s">
        <v>1547</v>
      </c>
      <c r="C1069" s="33" t="s">
        <v>1548</v>
      </c>
      <c r="D1069" s="33" t="s">
        <v>1074</v>
      </c>
      <c r="E1069" s="34">
        <v>40086</v>
      </c>
      <c r="F1069" s="35" t="s">
        <v>459</v>
      </c>
      <c r="G1069" s="35">
        <v>9</v>
      </c>
      <c r="H1069" s="34">
        <v>40926</v>
      </c>
      <c r="I1069" s="46">
        <f t="shared" si="16"/>
        <v>153.55029585798815</v>
      </c>
      <c r="L1069" s="34">
        <v>43906</v>
      </c>
      <c r="M1069" s="35" t="s">
        <v>460</v>
      </c>
      <c r="N1069" s="33" t="s">
        <v>461</v>
      </c>
    </row>
    <row r="1070" spans="2:14" x14ac:dyDescent="0.25">
      <c r="B1070" s="33" t="s">
        <v>1549</v>
      </c>
      <c r="C1070" s="33" t="s">
        <v>1550</v>
      </c>
      <c r="D1070" s="33" t="s">
        <v>1074</v>
      </c>
      <c r="E1070" s="34">
        <v>40294</v>
      </c>
      <c r="F1070" s="35" t="s">
        <v>459</v>
      </c>
      <c r="G1070" s="35">
        <v>9</v>
      </c>
      <c r="H1070" s="34">
        <v>40926</v>
      </c>
      <c r="I1070" s="46">
        <f t="shared" si="16"/>
        <v>153.55029585798815</v>
      </c>
      <c r="L1070" s="34">
        <v>44015</v>
      </c>
      <c r="M1070" s="35" t="s">
        <v>460</v>
      </c>
      <c r="N1070" s="33" t="s">
        <v>461</v>
      </c>
    </row>
    <row r="1071" spans="2:14" x14ac:dyDescent="0.25">
      <c r="B1071" s="33" t="s">
        <v>1551</v>
      </c>
      <c r="C1071" s="33" t="s">
        <v>933</v>
      </c>
      <c r="D1071" s="33" t="s">
        <v>1074</v>
      </c>
      <c r="E1071" s="34">
        <v>37845</v>
      </c>
      <c r="F1071" s="35" t="s">
        <v>111</v>
      </c>
      <c r="G1071" s="35">
        <v>3</v>
      </c>
      <c r="H1071" s="34">
        <v>40926</v>
      </c>
      <c r="I1071" s="46">
        <f t="shared" si="16"/>
        <v>153.55029585798815</v>
      </c>
      <c r="L1071" s="34">
        <v>44061</v>
      </c>
      <c r="M1071" s="35">
        <v>3</v>
      </c>
      <c r="N1071" s="33" t="s">
        <v>112</v>
      </c>
    </row>
    <row r="1072" spans="2:14" x14ac:dyDescent="0.25">
      <c r="B1072" s="33" t="s">
        <v>1552</v>
      </c>
      <c r="C1072" s="33" t="s">
        <v>221</v>
      </c>
      <c r="D1072" s="33" t="s">
        <v>1074</v>
      </c>
      <c r="E1072" s="34">
        <v>40926</v>
      </c>
      <c r="F1072" s="35" t="s">
        <v>111</v>
      </c>
      <c r="G1072" s="35">
        <v>3</v>
      </c>
      <c r="H1072" s="34">
        <v>40926</v>
      </c>
      <c r="I1072" s="46">
        <f t="shared" si="16"/>
        <v>153.55029585798815</v>
      </c>
      <c r="L1072" s="34">
        <v>41640</v>
      </c>
      <c r="M1072" s="35">
        <v>3</v>
      </c>
      <c r="N1072" s="33" t="s">
        <v>112</v>
      </c>
    </row>
    <row r="1073" spans="2:14" x14ac:dyDescent="0.25">
      <c r="B1073" s="33" t="s">
        <v>1553</v>
      </c>
      <c r="C1073" s="33" t="s">
        <v>1554</v>
      </c>
      <c r="D1073" s="33" t="s">
        <v>1074</v>
      </c>
      <c r="E1073" s="34">
        <v>36329</v>
      </c>
      <c r="F1073" s="35" t="s">
        <v>111</v>
      </c>
      <c r="G1073" s="35">
        <v>4</v>
      </c>
      <c r="H1073" s="34">
        <v>40926</v>
      </c>
      <c r="I1073" s="46">
        <f t="shared" si="16"/>
        <v>153.55029585798815</v>
      </c>
      <c r="L1073" s="34">
        <v>43906</v>
      </c>
      <c r="M1073" s="35">
        <v>3</v>
      </c>
      <c r="N1073" s="33" t="s">
        <v>112</v>
      </c>
    </row>
    <row r="1074" spans="2:14" x14ac:dyDescent="0.25">
      <c r="B1074" s="33" t="s">
        <v>1555</v>
      </c>
      <c r="C1074" s="33" t="s">
        <v>221</v>
      </c>
      <c r="D1074" s="33" t="s">
        <v>1074</v>
      </c>
      <c r="E1074" s="34">
        <v>39526</v>
      </c>
      <c r="F1074" s="35" t="s">
        <v>111</v>
      </c>
      <c r="G1074" s="35">
        <v>3</v>
      </c>
      <c r="H1074" s="34">
        <v>40926</v>
      </c>
      <c r="I1074" s="46">
        <f t="shared" si="16"/>
        <v>153.55029585798815</v>
      </c>
      <c r="L1074" s="34">
        <v>43906</v>
      </c>
      <c r="M1074" s="35">
        <v>3</v>
      </c>
      <c r="N1074" s="33" t="s">
        <v>112</v>
      </c>
    </row>
    <row r="1075" spans="2:14" x14ac:dyDescent="0.25">
      <c r="B1075" s="33" t="s">
        <v>1556</v>
      </c>
      <c r="C1075" s="33" t="s">
        <v>268</v>
      </c>
      <c r="D1075" s="33" t="s">
        <v>1074</v>
      </c>
      <c r="E1075" s="34">
        <v>37175</v>
      </c>
      <c r="F1075" s="35" t="s">
        <v>111</v>
      </c>
      <c r="G1075" s="35">
        <v>3</v>
      </c>
      <c r="H1075" s="34">
        <v>40926</v>
      </c>
      <c r="I1075" s="46">
        <f t="shared" si="16"/>
        <v>153.55029585798815</v>
      </c>
      <c r="L1075" s="34">
        <v>45624</v>
      </c>
      <c r="M1075" s="35">
        <v>3</v>
      </c>
      <c r="N1075" s="33" t="s">
        <v>112</v>
      </c>
    </row>
    <row r="1076" spans="2:14" x14ac:dyDescent="0.25">
      <c r="B1076" s="33" t="s">
        <v>1557</v>
      </c>
      <c r="C1076" s="33" t="s">
        <v>1558</v>
      </c>
      <c r="D1076" s="33" t="s">
        <v>1074</v>
      </c>
      <c r="E1076" s="34">
        <v>39295</v>
      </c>
      <c r="F1076" s="35" t="s">
        <v>111</v>
      </c>
      <c r="G1076" s="35">
        <v>4</v>
      </c>
      <c r="H1076" s="34">
        <v>40926</v>
      </c>
      <c r="I1076" s="46">
        <f t="shared" ref="I1076:I1139" si="17">+($H$1-H1076)/30.42</f>
        <v>153.55029585798815</v>
      </c>
      <c r="L1076" s="34">
        <v>43906</v>
      </c>
      <c r="M1076" s="35">
        <v>3</v>
      </c>
      <c r="N1076" s="33" t="s">
        <v>112</v>
      </c>
    </row>
    <row r="1077" spans="2:14" x14ac:dyDescent="0.25">
      <c r="B1077" s="33" t="s">
        <v>1559</v>
      </c>
      <c r="C1077" s="33" t="s">
        <v>221</v>
      </c>
      <c r="D1077" s="33" t="s">
        <v>1074</v>
      </c>
      <c r="E1077" s="34">
        <v>40128</v>
      </c>
      <c r="F1077" s="35" t="s">
        <v>111</v>
      </c>
      <c r="G1077" s="35">
        <v>3</v>
      </c>
      <c r="H1077" s="34">
        <v>40926</v>
      </c>
      <c r="I1077" s="46">
        <f t="shared" si="17"/>
        <v>153.55029585798815</v>
      </c>
      <c r="L1077" s="34">
        <v>44020</v>
      </c>
      <c r="M1077" s="35">
        <v>3</v>
      </c>
      <c r="N1077" s="33" t="s">
        <v>112</v>
      </c>
    </row>
    <row r="1078" spans="2:14" x14ac:dyDescent="0.25">
      <c r="B1078" s="33" t="s">
        <v>1560</v>
      </c>
      <c r="C1078" s="33" t="s">
        <v>268</v>
      </c>
      <c r="D1078" s="33" t="s">
        <v>1074</v>
      </c>
      <c r="E1078" s="34">
        <v>40827</v>
      </c>
      <c r="F1078" s="35" t="s">
        <v>111</v>
      </c>
      <c r="G1078" s="35">
        <v>3</v>
      </c>
      <c r="H1078" s="34">
        <v>40926</v>
      </c>
      <c r="I1078" s="46">
        <f t="shared" si="17"/>
        <v>153.55029585798815</v>
      </c>
      <c r="L1078" s="34">
        <v>44481</v>
      </c>
      <c r="M1078" s="35">
        <v>3</v>
      </c>
      <c r="N1078" s="33" t="s">
        <v>112</v>
      </c>
    </row>
    <row r="1079" spans="2:14" x14ac:dyDescent="0.25">
      <c r="B1079" s="33" t="s">
        <v>1561</v>
      </c>
      <c r="C1079" s="33" t="s">
        <v>221</v>
      </c>
      <c r="D1079" s="33" t="s">
        <v>1074</v>
      </c>
      <c r="E1079" s="34">
        <v>39843</v>
      </c>
      <c r="F1079" s="35" t="s">
        <v>111</v>
      </c>
      <c r="G1079" s="35">
        <v>3</v>
      </c>
      <c r="H1079" s="34">
        <v>40926</v>
      </c>
      <c r="I1079" s="46">
        <f t="shared" si="17"/>
        <v>153.55029585798815</v>
      </c>
      <c r="L1079" s="34">
        <v>44025</v>
      </c>
      <c r="M1079" s="35">
        <v>3</v>
      </c>
      <c r="N1079" s="33" t="s">
        <v>112</v>
      </c>
    </row>
    <row r="1080" spans="2:14" x14ac:dyDescent="0.25">
      <c r="B1080" s="33" t="s">
        <v>1562</v>
      </c>
      <c r="C1080" s="33" t="s">
        <v>221</v>
      </c>
      <c r="D1080" s="33" t="s">
        <v>1074</v>
      </c>
      <c r="E1080" s="34">
        <v>40165</v>
      </c>
      <c r="F1080" s="35" t="s">
        <v>111</v>
      </c>
      <c r="G1080" s="35">
        <v>3</v>
      </c>
      <c r="H1080" s="34">
        <v>40926</v>
      </c>
      <c r="I1080" s="46">
        <f t="shared" si="17"/>
        <v>153.55029585798815</v>
      </c>
      <c r="L1080" s="34">
        <v>44006</v>
      </c>
      <c r="M1080" s="35">
        <v>3</v>
      </c>
      <c r="N1080" s="33" t="s">
        <v>112</v>
      </c>
    </row>
    <row r="1081" spans="2:14" x14ac:dyDescent="0.25">
      <c r="B1081" s="33" t="s">
        <v>1563</v>
      </c>
      <c r="C1081" s="33" t="s">
        <v>221</v>
      </c>
      <c r="D1081" s="33" t="s">
        <v>1074</v>
      </c>
      <c r="E1081" s="34">
        <v>39295</v>
      </c>
      <c r="F1081" s="35" t="s">
        <v>111</v>
      </c>
      <c r="G1081" s="35">
        <v>3</v>
      </c>
      <c r="H1081" s="34">
        <v>40926</v>
      </c>
      <c r="I1081" s="46">
        <f t="shared" si="17"/>
        <v>153.55029585798815</v>
      </c>
      <c r="L1081" s="34">
        <v>43906</v>
      </c>
      <c r="M1081" s="35">
        <v>3</v>
      </c>
      <c r="N1081" s="33" t="s">
        <v>112</v>
      </c>
    </row>
    <row r="1082" spans="2:14" x14ac:dyDescent="0.25">
      <c r="B1082" s="33" t="s">
        <v>1564</v>
      </c>
      <c r="C1082" s="33" t="s">
        <v>564</v>
      </c>
      <c r="D1082" s="33" t="s">
        <v>1074</v>
      </c>
      <c r="E1082" s="34">
        <v>41739</v>
      </c>
      <c r="F1082" s="35" t="s">
        <v>111</v>
      </c>
      <c r="G1082" s="35">
        <v>3</v>
      </c>
      <c r="H1082" s="34">
        <v>41848</v>
      </c>
      <c r="I1082" s="46">
        <f t="shared" si="17"/>
        <v>123.24128862590401</v>
      </c>
      <c r="L1082" s="34">
        <v>45394</v>
      </c>
      <c r="M1082" s="35">
        <v>3</v>
      </c>
      <c r="N1082" s="33" t="s">
        <v>112</v>
      </c>
    </row>
    <row r="1083" spans="2:14" x14ac:dyDescent="0.25">
      <c r="B1083" s="33" t="s">
        <v>1565</v>
      </c>
      <c r="C1083" s="33" t="s">
        <v>1566</v>
      </c>
      <c r="D1083" s="33" t="s">
        <v>1074</v>
      </c>
      <c r="E1083" s="34">
        <v>42947</v>
      </c>
      <c r="F1083" s="35" t="s">
        <v>111</v>
      </c>
      <c r="G1083" s="35">
        <v>4</v>
      </c>
      <c r="H1083" s="34">
        <v>40777</v>
      </c>
      <c r="I1083" s="46">
        <f t="shared" si="17"/>
        <v>158.44838921761999</v>
      </c>
      <c r="L1083" s="34">
        <v>44621</v>
      </c>
      <c r="M1083" s="35">
        <v>3</v>
      </c>
      <c r="N1083" s="33" t="s">
        <v>112</v>
      </c>
    </row>
    <row r="1084" spans="2:14" x14ac:dyDescent="0.25">
      <c r="B1084" s="33" t="s">
        <v>1567</v>
      </c>
      <c r="C1084" s="33" t="s">
        <v>591</v>
      </c>
      <c r="D1084" s="33" t="s">
        <v>1074</v>
      </c>
      <c r="E1084" s="34">
        <v>42815</v>
      </c>
      <c r="F1084" s="35" t="s">
        <v>111</v>
      </c>
      <c r="G1084" s="35">
        <v>4</v>
      </c>
      <c r="H1084" s="34">
        <v>40926</v>
      </c>
      <c r="I1084" s="46">
        <f t="shared" si="17"/>
        <v>153.55029585798815</v>
      </c>
      <c r="L1084" s="34">
        <v>45580</v>
      </c>
      <c r="M1084" s="35">
        <v>3</v>
      </c>
      <c r="N1084" s="33" t="s">
        <v>112</v>
      </c>
    </row>
    <row r="1085" spans="2:14" x14ac:dyDescent="0.25">
      <c r="B1085" s="33" t="s">
        <v>1568</v>
      </c>
      <c r="C1085" s="33" t="s">
        <v>591</v>
      </c>
      <c r="D1085" s="33" t="s">
        <v>1074</v>
      </c>
      <c r="E1085" s="34">
        <v>44179</v>
      </c>
      <c r="F1085" s="35" t="s">
        <v>111</v>
      </c>
      <c r="G1085" s="35">
        <v>4</v>
      </c>
      <c r="H1085" s="34">
        <v>40926</v>
      </c>
      <c r="I1085" s="46">
        <f t="shared" si="17"/>
        <v>153.55029585798815</v>
      </c>
      <c r="L1085" s="34">
        <v>45414</v>
      </c>
      <c r="M1085" s="35">
        <v>3</v>
      </c>
      <c r="N1085" s="33" t="s">
        <v>112</v>
      </c>
    </row>
    <row r="1086" spans="2:14" x14ac:dyDescent="0.25">
      <c r="B1086" s="33" t="s">
        <v>1569</v>
      </c>
      <c r="C1086" s="33" t="s">
        <v>1570</v>
      </c>
      <c r="D1086" s="33" t="s">
        <v>1074</v>
      </c>
      <c r="E1086" s="34">
        <v>41726</v>
      </c>
      <c r="F1086" s="35" t="s">
        <v>111</v>
      </c>
      <c r="G1086" s="35">
        <v>3</v>
      </c>
      <c r="H1086" s="34">
        <v>40969</v>
      </c>
      <c r="I1086" s="46">
        <f t="shared" si="17"/>
        <v>152.13675213675214</v>
      </c>
      <c r="L1086" s="34">
        <v>44013</v>
      </c>
      <c r="M1086" s="35">
        <v>3</v>
      </c>
      <c r="N1086" s="33" t="s">
        <v>112</v>
      </c>
    </row>
    <row r="1087" spans="2:14" x14ac:dyDescent="0.25">
      <c r="B1087" s="33" t="s">
        <v>1571</v>
      </c>
      <c r="C1087" s="33" t="s">
        <v>478</v>
      </c>
      <c r="D1087" s="33" t="s">
        <v>1074</v>
      </c>
      <c r="E1087" s="34">
        <v>40196</v>
      </c>
      <c r="F1087" s="35" t="s">
        <v>111</v>
      </c>
      <c r="G1087" s="35">
        <v>4</v>
      </c>
      <c r="H1087" s="34">
        <v>41045</v>
      </c>
      <c r="I1087" s="46">
        <f t="shared" si="17"/>
        <v>149.63839579224194</v>
      </c>
      <c r="L1087" s="34">
        <v>43906</v>
      </c>
      <c r="M1087" s="35">
        <v>3</v>
      </c>
      <c r="N1087" s="33" t="s">
        <v>112</v>
      </c>
    </row>
    <row r="1088" spans="2:14" x14ac:dyDescent="0.25">
      <c r="B1088" s="33" t="s">
        <v>1572</v>
      </c>
      <c r="C1088" s="33" t="s">
        <v>941</v>
      </c>
      <c r="D1088" s="33" t="s">
        <v>1074</v>
      </c>
      <c r="E1088" s="34">
        <v>41800</v>
      </c>
      <c r="F1088" s="35" t="s">
        <v>117</v>
      </c>
      <c r="G1088" s="35">
        <v>31</v>
      </c>
      <c r="H1088" s="34">
        <v>41809</v>
      </c>
      <c r="I1088" s="46">
        <f t="shared" si="17"/>
        <v>124.52333990795529</v>
      </c>
      <c r="L1088" s="34">
        <v>41842</v>
      </c>
      <c r="M1088" s="35">
        <v>14</v>
      </c>
      <c r="N1088" s="33" t="s">
        <v>118</v>
      </c>
    </row>
    <row r="1089" spans="2:14" x14ac:dyDescent="0.25">
      <c r="B1089" s="33" t="s">
        <v>1573</v>
      </c>
      <c r="C1089" s="33" t="s">
        <v>923</v>
      </c>
      <c r="D1089" s="33" t="s">
        <v>1074</v>
      </c>
      <c r="E1089" s="34">
        <v>39448</v>
      </c>
      <c r="F1089" s="35" t="s">
        <v>117</v>
      </c>
      <c r="G1089" s="35">
        <v>31</v>
      </c>
      <c r="H1089" s="34">
        <v>40926</v>
      </c>
      <c r="I1089" s="46">
        <f t="shared" si="17"/>
        <v>153.55029585798815</v>
      </c>
      <c r="L1089" s="34">
        <v>41640</v>
      </c>
      <c r="M1089" s="35">
        <v>14</v>
      </c>
      <c r="N1089" s="33" t="s">
        <v>118</v>
      </c>
    </row>
    <row r="1090" spans="2:14" x14ac:dyDescent="0.25">
      <c r="B1090" s="33" t="s">
        <v>1574</v>
      </c>
      <c r="C1090" s="33" t="s">
        <v>1575</v>
      </c>
      <c r="D1090" s="33" t="s">
        <v>1074</v>
      </c>
      <c r="E1090" s="34">
        <v>40682</v>
      </c>
      <c r="F1090" s="35" t="s">
        <v>117</v>
      </c>
      <c r="G1090" s="35">
        <v>31</v>
      </c>
      <c r="H1090" s="34">
        <v>40926</v>
      </c>
      <c r="I1090" s="46">
        <f t="shared" si="17"/>
        <v>153.55029585798815</v>
      </c>
      <c r="L1090" s="34">
        <v>41640</v>
      </c>
      <c r="M1090" s="35">
        <v>14</v>
      </c>
      <c r="N1090" s="33" t="s">
        <v>118</v>
      </c>
    </row>
    <row r="1091" spans="2:14" x14ac:dyDescent="0.25">
      <c r="B1091" s="33" t="s">
        <v>1576</v>
      </c>
      <c r="C1091" s="33" t="s">
        <v>253</v>
      </c>
      <c r="D1091" s="33" t="s">
        <v>1074</v>
      </c>
      <c r="E1091" s="34">
        <v>41729</v>
      </c>
      <c r="F1091" s="35" t="s">
        <v>102</v>
      </c>
      <c r="G1091" s="35">
        <v>14</v>
      </c>
      <c r="H1091" s="34">
        <v>41855</v>
      </c>
      <c r="I1091" s="46">
        <f t="shared" si="17"/>
        <v>123.0111768573307</v>
      </c>
      <c r="L1091" s="34">
        <v>43906</v>
      </c>
      <c r="M1091" s="35">
        <v>10</v>
      </c>
      <c r="N1091" s="33" t="s">
        <v>103</v>
      </c>
    </row>
    <row r="1092" spans="2:14" x14ac:dyDescent="0.25">
      <c r="B1092" s="33" t="s">
        <v>1577</v>
      </c>
      <c r="C1092" s="33" t="s">
        <v>386</v>
      </c>
      <c r="D1092" s="33" t="s">
        <v>1074</v>
      </c>
      <c r="E1092" s="34">
        <v>41407</v>
      </c>
      <c r="F1092" s="35" t="s">
        <v>102</v>
      </c>
      <c r="G1092" s="35">
        <v>14</v>
      </c>
      <c r="H1092" s="34">
        <v>41387</v>
      </c>
      <c r="I1092" s="46">
        <f t="shared" si="17"/>
        <v>138.39579224194608</v>
      </c>
      <c r="L1092" s="34">
        <v>43906</v>
      </c>
      <c r="M1092" s="35">
        <v>10</v>
      </c>
      <c r="N1092" s="33" t="s">
        <v>103</v>
      </c>
    </row>
    <row r="1093" spans="2:14" x14ac:dyDescent="0.25">
      <c r="B1093" s="33" t="s">
        <v>1578</v>
      </c>
      <c r="C1093" s="33" t="s">
        <v>1579</v>
      </c>
      <c r="D1093" s="33" t="s">
        <v>1074</v>
      </c>
      <c r="E1093" s="34">
        <v>41649</v>
      </c>
      <c r="F1093" s="35" t="s">
        <v>102</v>
      </c>
      <c r="G1093" s="35">
        <v>14</v>
      </c>
      <c r="H1093" s="34">
        <v>41708</v>
      </c>
      <c r="I1093" s="46">
        <f t="shared" si="17"/>
        <v>127.84352399737014</v>
      </c>
      <c r="L1093" s="34">
        <v>44580</v>
      </c>
      <c r="M1093" s="35">
        <v>10</v>
      </c>
      <c r="N1093" s="33" t="s">
        <v>103</v>
      </c>
    </row>
    <row r="1094" spans="2:14" x14ac:dyDescent="0.25">
      <c r="B1094" s="33" t="s">
        <v>1580</v>
      </c>
      <c r="C1094" s="33" t="s">
        <v>253</v>
      </c>
      <c r="D1094" s="33" t="s">
        <v>1074</v>
      </c>
      <c r="E1094" s="34">
        <v>41480</v>
      </c>
      <c r="F1094" s="35" t="s">
        <v>102</v>
      </c>
      <c r="G1094" s="35">
        <v>14</v>
      </c>
      <c r="H1094" s="34">
        <v>41151</v>
      </c>
      <c r="I1094" s="46">
        <f t="shared" si="17"/>
        <v>146.15384615384613</v>
      </c>
      <c r="L1094" s="34">
        <v>43906</v>
      </c>
      <c r="M1094" s="35">
        <v>10</v>
      </c>
      <c r="N1094" s="33" t="s">
        <v>103</v>
      </c>
    </row>
    <row r="1095" spans="2:14" x14ac:dyDescent="0.25">
      <c r="B1095" s="33" t="s">
        <v>1581</v>
      </c>
      <c r="C1095" s="33" t="s">
        <v>367</v>
      </c>
      <c r="D1095" s="33" t="s">
        <v>1074</v>
      </c>
      <c r="E1095" s="34">
        <v>39448</v>
      </c>
      <c r="F1095" s="35" t="s">
        <v>102</v>
      </c>
      <c r="G1095" s="35">
        <v>16</v>
      </c>
      <c r="H1095" s="34">
        <v>40941</v>
      </c>
      <c r="I1095" s="46">
        <f t="shared" si="17"/>
        <v>153.05719921104534</v>
      </c>
      <c r="L1095" s="34">
        <v>45324</v>
      </c>
      <c r="M1095" s="35">
        <v>10</v>
      </c>
      <c r="N1095" s="33" t="s">
        <v>103</v>
      </c>
    </row>
    <row r="1096" spans="2:14" x14ac:dyDescent="0.25">
      <c r="B1096" s="33" t="s">
        <v>1582</v>
      </c>
      <c r="C1096" s="33" t="s">
        <v>1583</v>
      </c>
      <c r="D1096" s="33" t="s">
        <v>1074</v>
      </c>
      <c r="E1096" s="34">
        <v>39622</v>
      </c>
      <c r="F1096" s="35" t="s">
        <v>102</v>
      </c>
      <c r="G1096" s="35">
        <v>14</v>
      </c>
      <c r="H1096" s="34">
        <v>40926</v>
      </c>
      <c r="I1096" s="46">
        <f t="shared" si="17"/>
        <v>153.55029585798815</v>
      </c>
      <c r="L1096" s="34">
        <v>44124</v>
      </c>
      <c r="M1096" s="35">
        <v>10</v>
      </c>
      <c r="N1096" s="33" t="s">
        <v>103</v>
      </c>
    </row>
    <row r="1097" spans="2:14" x14ac:dyDescent="0.25">
      <c r="B1097" s="33" t="s">
        <v>1584</v>
      </c>
      <c r="C1097" s="33" t="s">
        <v>456</v>
      </c>
      <c r="D1097" s="33" t="s">
        <v>1074</v>
      </c>
      <c r="E1097" s="34">
        <v>42983</v>
      </c>
      <c r="F1097" s="35" t="s">
        <v>102</v>
      </c>
      <c r="G1097" s="35">
        <v>14</v>
      </c>
      <c r="H1097" s="34">
        <v>40926</v>
      </c>
      <c r="I1097" s="46">
        <f t="shared" si="17"/>
        <v>153.55029585798815</v>
      </c>
      <c r="L1097" s="34">
        <v>44137</v>
      </c>
      <c r="M1097" s="35">
        <v>10</v>
      </c>
      <c r="N1097" s="33" t="s">
        <v>103</v>
      </c>
    </row>
    <row r="1098" spans="2:14" x14ac:dyDescent="0.25">
      <c r="B1098" s="33" t="s">
        <v>1585</v>
      </c>
      <c r="C1098" s="33" t="s">
        <v>1586</v>
      </c>
      <c r="D1098" s="33" t="s">
        <v>1074</v>
      </c>
      <c r="E1098" s="34">
        <v>40485</v>
      </c>
      <c r="F1098" s="35" t="s">
        <v>102</v>
      </c>
      <c r="G1098" s="35">
        <v>14</v>
      </c>
      <c r="H1098" s="34">
        <v>41829</v>
      </c>
      <c r="I1098" s="46">
        <f t="shared" si="17"/>
        <v>123.86587771203155</v>
      </c>
      <c r="L1098" s="34">
        <v>44138</v>
      </c>
      <c r="M1098" s="35">
        <v>10</v>
      </c>
      <c r="N1098" s="33" t="s">
        <v>103</v>
      </c>
    </row>
    <row r="1099" spans="2:14" x14ac:dyDescent="0.25">
      <c r="B1099" s="33" t="s">
        <v>1587</v>
      </c>
      <c r="C1099" s="33" t="s">
        <v>456</v>
      </c>
      <c r="D1099" s="33" t="s">
        <v>1074</v>
      </c>
      <c r="E1099" s="34">
        <v>43181</v>
      </c>
      <c r="F1099" s="35" t="s">
        <v>102</v>
      </c>
      <c r="G1099" s="35">
        <v>14</v>
      </c>
      <c r="H1099" s="34">
        <v>40926</v>
      </c>
      <c r="I1099" s="46">
        <f t="shared" si="17"/>
        <v>153.55029585798815</v>
      </c>
      <c r="L1099" s="34">
        <v>44006</v>
      </c>
      <c r="M1099" s="35">
        <v>10</v>
      </c>
      <c r="N1099" s="33" t="s">
        <v>103</v>
      </c>
    </row>
    <row r="1100" spans="2:14" x14ac:dyDescent="0.25">
      <c r="B1100" s="33" t="s">
        <v>1588</v>
      </c>
      <c r="C1100" s="33" t="s">
        <v>1586</v>
      </c>
      <c r="D1100" s="33" t="s">
        <v>1074</v>
      </c>
      <c r="E1100" s="34">
        <v>39779</v>
      </c>
      <c r="F1100" s="35" t="s">
        <v>102</v>
      </c>
      <c r="G1100" s="35">
        <v>14</v>
      </c>
      <c r="H1100" s="34">
        <v>40926</v>
      </c>
      <c r="I1100" s="46">
        <f t="shared" si="17"/>
        <v>153.55029585798815</v>
      </c>
      <c r="L1100" s="34">
        <v>43906</v>
      </c>
      <c r="M1100" s="35">
        <v>10</v>
      </c>
      <c r="N1100" s="33" t="s">
        <v>103</v>
      </c>
    </row>
    <row r="1101" spans="2:14" x14ac:dyDescent="0.25">
      <c r="B1101" s="33" t="s">
        <v>1589</v>
      </c>
      <c r="C1101" s="33" t="s">
        <v>467</v>
      </c>
      <c r="D1101" s="33" t="s">
        <v>1074</v>
      </c>
      <c r="E1101" s="34">
        <v>39846</v>
      </c>
      <c r="F1101" s="35" t="s">
        <v>102</v>
      </c>
      <c r="G1101" s="35">
        <v>14</v>
      </c>
      <c r="H1101" s="34">
        <v>40926</v>
      </c>
      <c r="I1101" s="46">
        <f t="shared" si="17"/>
        <v>153.55029585798815</v>
      </c>
      <c r="L1101" s="34">
        <v>43906</v>
      </c>
      <c r="M1101" s="35">
        <v>10</v>
      </c>
      <c r="N1101" s="33" t="s">
        <v>103</v>
      </c>
    </row>
    <row r="1102" spans="2:14" x14ac:dyDescent="0.25">
      <c r="B1102" s="33" t="s">
        <v>1590</v>
      </c>
      <c r="C1102" s="33" t="s">
        <v>1591</v>
      </c>
      <c r="D1102" s="33" t="s">
        <v>1074</v>
      </c>
      <c r="E1102" s="34">
        <v>39989</v>
      </c>
      <c r="F1102" s="35" t="s">
        <v>102</v>
      </c>
      <c r="G1102" s="35">
        <v>14</v>
      </c>
      <c r="H1102" s="34">
        <v>40926</v>
      </c>
      <c r="I1102" s="46">
        <f t="shared" si="17"/>
        <v>153.55029585798815</v>
      </c>
      <c r="L1102" s="34">
        <v>43906</v>
      </c>
      <c r="M1102" s="35">
        <v>10</v>
      </c>
      <c r="N1102" s="33" t="s">
        <v>103</v>
      </c>
    </row>
    <row r="1103" spans="2:14" x14ac:dyDescent="0.25">
      <c r="B1103" s="33" t="s">
        <v>1592</v>
      </c>
      <c r="C1103" s="33" t="s">
        <v>1593</v>
      </c>
      <c r="D1103" s="33" t="s">
        <v>1074</v>
      </c>
      <c r="E1103" s="34">
        <v>40590</v>
      </c>
      <c r="F1103" s="35" t="s">
        <v>102</v>
      </c>
      <c r="G1103" s="35">
        <v>16</v>
      </c>
      <c r="H1103" s="34">
        <v>41045</v>
      </c>
      <c r="I1103" s="46">
        <f t="shared" si="17"/>
        <v>149.63839579224194</v>
      </c>
      <c r="L1103" s="34">
        <v>44019</v>
      </c>
      <c r="M1103" s="35">
        <v>10</v>
      </c>
      <c r="N1103" s="33" t="s">
        <v>103</v>
      </c>
    </row>
    <row r="1104" spans="2:14" x14ac:dyDescent="0.25">
      <c r="B1104" s="33" t="s">
        <v>1594</v>
      </c>
      <c r="C1104" s="33" t="s">
        <v>1595</v>
      </c>
      <c r="D1104" s="33" t="s">
        <v>1074</v>
      </c>
      <c r="E1104" s="34">
        <v>40452</v>
      </c>
      <c r="F1104" s="35" t="s">
        <v>350</v>
      </c>
      <c r="G1104" s="35">
        <v>11</v>
      </c>
      <c r="H1104" s="34">
        <v>40926</v>
      </c>
      <c r="I1104" s="46">
        <f t="shared" si="17"/>
        <v>153.55029585798815</v>
      </c>
      <c r="L1104" s="34">
        <v>41640</v>
      </c>
      <c r="M1104" s="35">
        <v>4</v>
      </c>
      <c r="N1104" s="33" t="s">
        <v>351</v>
      </c>
    </row>
    <row r="1105" spans="2:14" x14ac:dyDescent="0.25">
      <c r="B1105" s="33" t="s">
        <v>1596</v>
      </c>
      <c r="C1105" s="33" t="s">
        <v>1597</v>
      </c>
      <c r="D1105" s="33" t="s">
        <v>1074</v>
      </c>
      <c r="E1105" s="34">
        <v>43557</v>
      </c>
      <c r="F1105" s="35" t="s">
        <v>111</v>
      </c>
      <c r="G1105" s="35">
        <v>4</v>
      </c>
      <c r="H1105" s="34">
        <v>40926</v>
      </c>
      <c r="I1105" s="46">
        <f t="shared" si="17"/>
        <v>153.55029585798815</v>
      </c>
      <c r="L1105" s="34">
        <v>44741</v>
      </c>
      <c r="M1105" s="35">
        <v>3</v>
      </c>
      <c r="N1105" s="33" t="s">
        <v>112</v>
      </c>
    </row>
    <row r="1106" spans="2:14" x14ac:dyDescent="0.25">
      <c r="B1106" s="33" t="s">
        <v>1598</v>
      </c>
      <c r="C1106" s="33" t="s">
        <v>1599</v>
      </c>
      <c r="D1106" s="33" t="s">
        <v>1074</v>
      </c>
      <c r="E1106" s="34">
        <v>40994</v>
      </c>
      <c r="F1106" s="35" t="s">
        <v>139</v>
      </c>
      <c r="G1106" s="35">
        <v>29</v>
      </c>
      <c r="H1106" s="34">
        <v>40949</v>
      </c>
      <c r="I1106" s="46">
        <f t="shared" si="17"/>
        <v>152.79421433267586</v>
      </c>
      <c r="L1106" s="34">
        <v>43647</v>
      </c>
      <c r="M1106" s="35">
        <v>18</v>
      </c>
      <c r="N1106" s="33" t="s">
        <v>140</v>
      </c>
    </row>
    <row r="1107" spans="2:14" x14ac:dyDescent="0.25">
      <c r="B1107" s="33" t="s">
        <v>1600</v>
      </c>
      <c r="C1107" s="33" t="s">
        <v>1601</v>
      </c>
      <c r="D1107" s="33" t="s">
        <v>1074</v>
      </c>
      <c r="E1107" s="34">
        <v>42563</v>
      </c>
      <c r="F1107" s="35" t="s">
        <v>139</v>
      </c>
      <c r="G1107" s="35">
        <v>29</v>
      </c>
      <c r="H1107" s="34">
        <v>40926</v>
      </c>
      <c r="I1107" s="46">
        <f t="shared" si="17"/>
        <v>153.55029585798815</v>
      </c>
      <c r="L1107" s="34">
        <v>43719</v>
      </c>
      <c r="M1107" s="35">
        <v>18</v>
      </c>
      <c r="N1107" s="33" t="s">
        <v>140</v>
      </c>
    </row>
    <row r="1108" spans="2:14" x14ac:dyDescent="0.25">
      <c r="B1108" s="33" t="s">
        <v>1602</v>
      </c>
      <c r="C1108" s="33" t="s">
        <v>442</v>
      </c>
      <c r="D1108" s="33" t="s">
        <v>1074</v>
      </c>
      <c r="E1108" s="34">
        <v>39303</v>
      </c>
      <c r="F1108" s="35" t="s">
        <v>139</v>
      </c>
      <c r="G1108" s="35">
        <v>29</v>
      </c>
      <c r="H1108" s="34">
        <v>41045</v>
      </c>
      <c r="I1108" s="46">
        <f t="shared" si="17"/>
        <v>149.63839579224194</v>
      </c>
      <c r="L1108" s="34">
        <v>44999</v>
      </c>
      <c r="M1108" s="35">
        <v>18</v>
      </c>
      <c r="N1108" s="33" t="s">
        <v>140</v>
      </c>
    </row>
    <row r="1109" spans="2:14" x14ac:dyDescent="0.25">
      <c r="B1109" s="33" t="s">
        <v>1603</v>
      </c>
      <c r="C1109" s="33" t="s">
        <v>1604</v>
      </c>
      <c r="D1109" s="33" t="s">
        <v>1074</v>
      </c>
      <c r="E1109" s="34">
        <v>39448</v>
      </c>
      <c r="F1109" s="35" t="s">
        <v>111</v>
      </c>
      <c r="G1109" s="35">
        <v>3</v>
      </c>
      <c r="H1109" s="34">
        <v>40928</v>
      </c>
      <c r="I1109" s="46">
        <f t="shared" si="17"/>
        <v>153.48454963839578</v>
      </c>
      <c r="L1109" s="34">
        <v>43959</v>
      </c>
      <c r="M1109" s="35">
        <v>3</v>
      </c>
      <c r="N1109" s="33" t="s">
        <v>112</v>
      </c>
    </row>
    <row r="1110" spans="2:14" x14ac:dyDescent="0.25">
      <c r="B1110" s="33" t="s">
        <v>1605</v>
      </c>
      <c r="C1110" s="33" t="s">
        <v>1604</v>
      </c>
      <c r="D1110" s="33" t="s">
        <v>1074</v>
      </c>
      <c r="E1110" s="34">
        <v>40366</v>
      </c>
      <c r="F1110" s="35" t="s">
        <v>111</v>
      </c>
      <c r="G1110" s="35">
        <v>3</v>
      </c>
      <c r="H1110" s="34">
        <v>40926</v>
      </c>
      <c r="I1110" s="46">
        <f t="shared" si="17"/>
        <v>153.55029585798815</v>
      </c>
      <c r="L1110" s="34">
        <v>44014</v>
      </c>
      <c r="M1110" s="35">
        <v>3</v>
      </c>
      <c r="N1110" s="33" t="s">
        <v>112</v>
      </c>
    </row>
    <row r="1111" spans="2:14" x14ac:dyDescent="0.25">
      <c r="B1111" s="33" t="s">
        <v>1606</v>
      </c>
      <c r="C1111" s="33" t="s">
        <v>221</v>
      </c>
      <c r="D1111" s="33" t="s">
        <v>1074</v>
      </c>
      <c r="E1111" s="34">
        <v>39829</v>
      </c>
      <c r="F1111" s="35" t="s">
        <v>111</v>
      </c>
      <c r="G1111" s="35">
        <v>3</v>
      </c>
      <c r="H1111" s="34">
        <v>40926</v>
      </c>
      <c r="I1111" s="46">
        <f t="shared" si="17"/>
        <v>153.55029585798815</v>
      </c>
      <c r="L1111" s="34">
        <v>43906</v>
      </c>
      <c r="M1111" s="35">
        <v>3</v>
      </c>
      <c r="N1111" s="33" t="s">
        <v>112</v>
      </c>
    </row>
    <row r="1112" spans="2:14" x14ac:dyDescent="0.25">
      <c r="B1112" s="33" t="s">
        <v>1607</v>
      </c>
      <c r="C1112" s="33" t="s">
        <v>1608</v>
      </c>
      <c r="D1112" s="33" t="s">
        <v>1074</v>
      </c>
      <c r="E1112" s="34">
        <v>39462</v>
      </c>
      <c r="F1112" s="35" t="s">
        <v>111</v>
      </c>
      <c r="G1112" s="35">
        <v>4</v>
      </c>
      <c r="H1112" s="34">
        <v>40926</v>
      </c>
      <c r="I1112" s="46">
        <f t="shared" si="17"/>
        <v>153.55029585798815</v>
      </c>
      <c r="L1112" s="34">
        <v>45048</v>
      </c>
      <c r="M1112" s="35">
        <v>3</v>
      </c>
      <c r="N1112" s="33" t="s">
        <v>112</v>
      </c>
    </row>
    <row r="1113" spans="2:14" x14ac:dyDescent="0.25">
      <c r="B1113" s="33" t="s">
        <v>1609</v>
      </c>
      <c r="C1113" s="33" t="s">
        <v>1604</v>
      </c>
      <c r="D1113" s="33" t="s">
        <v>1074</v>
      </c>
      <c r="E1113" s="34">
        <v>39644</v>
      </c>
      <c r="F1113" s="35" t="s">
        <v>111</v>
      </c>
      <c r="G1113" s="35">
        <v>3</v>
      </c>
      <c r="H1113" s="34">
        <v>40926</v>
      </c>
      <c r="I1113" s="46">
        <f t="shared" si="17"/>
        <v>153.55029585798815</v>
      </c>
      <c r="L1113" s="34">
        <v>44126</v>
      </c>
      <c r="M1113" s="35">
        <v>3</v>
      </c>
      <c r="N1113" s="33" t="s">
        <v>112</v>
      </c>
    </row>
    <row r="1114" spans="2:14" x14ac:dyDescent="0.25">
      <c r="B1114" s="33" t="s">
        <v>1610</v>
      </c>
      <c r="C1114" s="33" t="s">
        <v>464</v>
      </c>
      <c r="D1114" s="33" t="s">
        <v>1074</v>
      </c>
      <c r="E1114" s="34">
        <v>41361</v>
      </c>
      <c r="F1114" s="35" t="s">
        <v>96</v>
      </c>
      <c r="G1114" s="35">
        <v>1</v>
      </c>
      <c r="H1114" s="34">
        <v>41051</v>
      </c>
      <c r="I1114" s="46">
        <f t="shared" si="17"/>
        <v>149.44115713346483</v>
      </c>
      <c r="L1114" s="34">
        <v>44124</v>
      </c>
      <c r="M1114" s="35">
        <v>1</v>
      </c>
      <c r="N1114" s="33" t="s">
        <v>97</v>
      </c>
    </row>
    <row r="1115" spans="2:14" x14ac:dyDescent="0.25">
      <c r="B1115" s="33" t="s">
        <v>1611</v>
      </c>
      <c r="C1115" s="33" t="s">
        <v>95</v>
      </c>
      <c r="D1115" s="33" t="s">
        <v>1074</v>
      </c>
      <c r="E1115" s="34">
        <v>41702</v>
      </c>
      <c r="F1115" s="35" t="s">
        <v>96</v>
      </c>
      <c r="G1115" s="35">
        <v>1</v>
      </c>
      <c r="H1115" s="34">
        <v>40871</v>
      </c>
      <c r="I1115" s="46">
        <f t="shared" si="17"/>
        <v>155.35831689677843</v>
      </c>
      <c r="L1115" s="34">
        <v>43906</v>
      </c>
      <c r="M1115" s="35">
        <v>1</v>
      </c>
      <c r="N1115" s="33" t="s">
        <v>97</v>
      </c>
    </row>
    <row r="1116" spans="2:14" x14ac:dyDescent="0.25">
      <c r="B1116" s="33" t="s">
        <v>1612</v>
      </c>
      <c r="C1116" s="33" t="s">
        <v>1613</v>
      </c>
      <c r="D1116" s="33" t="s">
        <v>1074</v>
      </c>
      <c r="E1116" s="34">
        <v>41696</v>
      </c>
      <c r="F1116" s="35" t="s">
        <v>96</v>
      </c>
      <c r="G1116" s="35">
        <v>1</v>
      </c>
      <c r="H1116" s="34">
        <v>40913</v>
      </c>
      <c r="I1116" s="46">
        <f t="shared" si="17"/>
        <v>153.97764628533858</v>
      </c>
      <c r="L1116" s="34">
        <v>43906</v>
      </c>
      <c r="M1116" s="35">
        <v>1</v>
      </c>
      <c r="N1116" s="33" t="s">
        <v>97</v>
      </c>
    </row>
    <row r="1117" spans="2:14" x14ac:dyDescent="0.25">
      <c r="B1117" s="33" t="s">
        <v>1614</v>
      </c>
      <c r="C1117" s="33" t="s">
        <v>524</v>
      </c>
      <c r="D1117" s="33" t="s">
        <v>1074</v>
      </c>
      <c r="E1117" s="34">
        <v>41288</v>
      </c>
      <c r="F1117" s="35" t="s">
        <v>96</v>
      </c>
      <c r="G1117" s="35">
        <v>1</v>
      </c>
      <c r="H1117" s="34">
        <v>40931</v>
      </c>
      <c r="I1117" s="46">
        <f t="shared" si="17"/>
        <v>153.38593030900722</v>
      </c>
      <c r="L1117" s="34">
        <v>44018</v>
      </c>
      <c r="M1117" s="35">
        <v>1</v>
      </c>
      <c r="N1117" s="33" t="s">
        <v>97</v>
      </c>
    </row>
    <row r="1118" spans="2:14" x14ac:dyDescent="0.25">
      <c r="B1118" s="33" t="s">
        <v>1615</v>
      </c>
      <c r="C1118" s="33" t="s">
        <v>514</v>
      </c>
      <c r="D1118" s="33" t="s">
        <v>1074</v>
      </c>
      <c r="E1118" s="34">
        <v>41348</v>
      </c>
      <c r="F1118" s="35" t="s">
        <v>96</v>
      </c>
      <c r="G1118" s="35">
        <v>1</v>
      </c>
      <c r="H1118" s="34">
        <v>40913</v>
      </c>
      <c r="I1118" s="46">
        <f t="shared" si="17"/>
        <v>153.97764628533858</v>
      </c>
      <c r="L1118" s="34">
        <v>44321</v>
      </c>
      <c r="M1118" s="35">
        <v>1</v>
      </c>
      <c r="N1118" s="33" t="s">
        <v>97</v>
      </c>
    </row>
    <row r="1119" spans="2:14" x14ac:dyDescent="0.25">
      <c r="B1119" s="33" t="s">
        <v>1616</v>
      </c>
      <c r="C1119" s="33" t="s">
        <v>467</v>
      </c>
      <c r="D1119" s="33" t="s">
        <v>1074</v>
      </c>
      <c r="E1119" s="34">
        <v>37153</v>
      </c>
      <c r="F1119" s="35" t="s">
        <v>96</v>
      </c>
      <c r="G1119" s="35">
        <v>1</v>
      </c>
      <c r="H1119" s="34">
        <v>40926</v>
      </c>
      <c r="I1119" s="46">
        <f t="shared" si="17"/>
        <v>153.55029585798815</v>
      </c>
      <c r="L1119" s="34">
        <v>44126</v>
      </c>
      <c r="M1119" s="35">
        <v>1</v>
      </c>
      <c r="N1119" s="33" t="s">
        <v>97</v>
      </c>
    </row>
    <row r="1120" spans="2:14" x14ac:dyDescent="0.25">
      <c r="B1120" s="33" t="s">
        <v>1617</v>
      </c>
      <c r="C1120" s="33" t="s">
        <v>467</v>
      </c>
      <c r="D1120" s="33" t="s">
        <v>1074</v>
      </c>
      <c r="E1120" s="34">
        <v>42656</v>
      </c>
      <c r="F1120" s="35" t="s">
        <v>96</v>
      </c>
      <c r="G1120" s="35">
        <v>1</v>
      </c>
      <c r="H1120" s="34">
        <v>40926</v>
      </c>
      <c r="I1120" s="46">
        <f t="shared" si="17"/>
        <v>153.55029585798815</v>
      </c>
      <c r="L1120" s="34">
        <v>44306</v>
      </c>
      <c r="M1120" s="35">
        <v>1</v>
      </c>
      <c r="N1120" s="33" t="s">
        <v>97</v>
      </c>
    </row>
    <row r="1121" spans="2:14" x14ac:dyDescent="0.25">
      <c r="B1121" s="33" t="s">
        <v>1618</v>
      </c>
      <c r="C1121" s="33" t="s">
        <v>467</v>
      </c>
      <c r="D1121" s="33" t="s">
        <v>1074</v>
      </c>
      <c r="E1121" s="34">
        <v>36039</v>
      </c>
      <c r="F1121" s="35" t="s">
        <v>96</v>
      </c>
      <c r="G1121" s="35">
        <v>1</v>
      </c>
      <c r="H1121" s="34">
        <v>40926</v>
      </c>
      <c r="I1121" s="46">
        <f t="shared" si="17"/>
        <v>153.55029585798815</v>
      </c>
      <c r="L1121" s="34">
        <v>43906</v>
      </c>
      <c r="M1121" s="35">
        <v>1</v>
      </c>
      <c r="N1121" s="33" t="s">
        <v>97</v>
      </c>
    </row>
    <row r="1122" spans="2:14" x14ac:dyDescent="0.25">
      <c r="B1122" s="33" t="s">
        <v>1619</v>
      </c>
      <c r="C1122" s="33" t="s">
        <v>95</v>
      </c>
      <c r="D1122" s="33" t="s">
        <v>1074</v>
      </c>
      <c r="E1122" s="34">
        <v>43341</v>
      </c>
      <c r="F1122" s="35" t="s">
        <v>96</v>
      </c>
      <c r="G1122" s="35">
        <v>1</v>
      </c>
      <c r="H1122" s="34">
        <v>40926</v>
      </c>
      <c r="I1122" s="46">
        <f t="shared" si="17"/>
        <v>153.55029585798815</v>
      </c>
      <c r="L1122" s="34">
        <v>44015</v>
      </c>
      <c r="M1122" s="35">
        <v>1</v>
      </c>
      <c r="N1122" s="33" t="s">
        <v>97</v>
      </c>
    </row>
    <row r="1123" spans="2:14" x14ac:dyDescent="0.25">
      <c r="B1123" s="33" t="s">
        <v>1620</v>
      </c>
      <c r="C1123" s="33" t="s">
        <v>510</v>
      </c>
      <c r="D1123" s="33" t="s">
        <v>1074</v>
      </c>
      <c r="E1123" s="34">
        <v>40179</v>
      </c>
      <c r="F1123" s="35" t="s">
        <v>96</v>
      </c>
      <c r="G1123" s="35">
        <v>1</v>
      </c>
      <c r="H1123" s="34">
        <v>40926</v>
      </c>
      <c r="I1123" s="46">
        <f t="shared" si="17"/>
        <v>153.55029585798815</v>
      </c>
      <c r="L1123" s="34">
        <v>43906</v>
      </c>
      <c r="M1123" s="35">
        <v>1</v>
      </c>
      <c r="N1123" s="33" t="s">
        <v>97</v>
      </c>
    </row>
    <row r="1124" spans="2:14" x14ac:dyDescent="0.25">
      <c r="B1124" s="33" t="s">
        <v>1621</v>
      </c>
      <c r="C1124" s="33" t="s">
        <v>518</v>
      </c>
      <c r="D1124" s="33" t="s">
        <v>1074</v>
      </c>
      <c r="E1124" s="34">
        <v>38092</v>
      </c>
      <c r="F1124" s="35" t="s">
        <v>96</v>
      </c>
      <c r="G1124" s="35">
        <v>1</v>
      </c>
      <c r="H1124" s="34">
        <v>40926</v>
      </c>
      <c r="I1124" s="46">
        <f t="shared" si="17"/>
        <v>153.55029585798815</v>
      </c>
      <c r="L1124" s="34">
        <v>43906</v>
      </c>
      <c r="M1124" s="35">
        <v>1</v>
      </c>
      <c r="N1124" s="33" t="s">
        <v>97</v>
      </c>
    </row>
    <row r="1125" spans="2:14" x14ac:dyDescent="0.25">
      <c r="B1125" s="33" t="s">
        <v>1622</v>
      </c>
      <c r="C1125" s="33" t="s">
        <v>524</v>
      </c>
      <c r="D1125" s="33" t="s">
        <v>1074</v>
      </c>
      <c r="E1125" s="34">
        <v>38744</v>
      </c>
      <c r="F1125" s="35" t="s">
        <v>96</v>
      </c>
      <c r="G1125" s="35">
        <v>1</v>
      </c>
      <c r="H1125" s="34">
        <v>40926</v>
      </c>
      <c r="I1125" s="46">
        <f t="shared" si="17"/>
        <v>153.55029585798815</v>
      </c>
      <c r="L1125" s="34">
        <v>44015</v>
      </c>
      <c r="M1125" s="35">
        <v>1</v>
      </c>
      <c r="N1125" s="33" t="s">
        <v>97</v>
      </c>
    </row>
    <row r="1126" spans="2:14" x14ac:dyDescent="0.25">
      <c r="B1126" s="33" t="s">
        <v>1623</v>
      </c>
      <c r="C1126" s="33" t="s">
        <v>524</v>
      </c>
      <c r="D1126" s="33" t="s">
        <v>1074</v>
      </c>
      <c r="E1126" s="34">
        <v>44151</v>
      </c>
      <c r="F1126" s="35" t="s">
        <v>96</v>
      </c>
      <c r="G1126" s="35">
        <v>1</v>
      </c>
      <c r="H1126" s="34">
        <v>40926</v>
      </c>
      <c r="I1126" s="46">
        <f t="shared" si="17"/>
        <v>153.55029585798815</v>
      </c>
      <c r="L1126" s="34">
        <v>44120</v>
      </c>
      <c r="M1126" s="35">
        <v>1</v>
      </c>
      <c r="N1126" s="33" t="s">
        <v>97</v>
      </c>
    </row>
    <row r="1127" spans="2:14" x14ac:dyDescent="0.25">
      <c r="B1127" s="33" t="s">
        <v>1624</v>
      </c>
      <c r="C1127" s="33" t="s">
        <v>524</v>
      </c>
      <c r="D1127" s="33" t="s">
        <v>1074</v>
      </c>
      <c r="E1127" s="34">
        <v>41110</v>
      </c>
      <c r="F1127" s="35" t="s">
        <v>96</v>
      </c>
      <c r="G1127" s="35">
        <v>1</v>
      </c>
      <c r="H1127" s="34">
        <v>40926</v>
      </c>
      <c r="I1127" s="46">
        <f t="shared" si="17"/>
        <v>153.55029585798815</v>
      </c>
      <c r="L1127" s="34">
        <v>44011</v>
      </c>
      <c r="M1127" s="35">
        <v>1</v>
      </c>
      <c r="N1127" s="33" t="s">
        <v>97</v>
      </c>
    </row>
    <row r="1128" spans="2:14" x14ac:dyDescent="0.25">
      <c r="B1128" s="33" t="s">
        <v>1625</v>
      </c>
      <c r="C1128" s="33" t="s">
        <v>518</v>
      </c>
      <c r="D1128" s="33" t="s">
        <v>1074</v>
      </c>
      <c r="E1128" s="34">
        <v>38049</v>
      </c>
      <c r="F1128" s="35" t="s">
        <v>96</v>
      </c>
      <c r="G1128" s="35">
        <v>1</v>
      </c>
      <c r="H1128" s="34">
        <v>40926</v>
      </c>
      <c r="I1128" s="46">
        <f t="shared" si="17"/>
        <v>153.55029585798815</v>
      </c>
      <c r="L1128" s="34">
        <v>43906</v>
      </c>
      <c r="M1128" s="35">
        <v>1</v>
      </c>
      <c r="N1128" s="33" t="s">
        <v>97</v>
      </c>
    </row>
    <row r="1129" spans="2:14" x14ac:dyDescent="0.25">
      <c r="B1129" s="33" t="s">
        <v>1626</v>
      </c>
      <c r="C1129" s="33" t="s">
        <v>518</v>
      </c>
      <c r="D1129" s="33" t="s">
        <v>1074</v>
      </c>
      <c r="E1129" s="34">
        <v>37127</v>
      </c>
      <c r="F1129" s="35" t="s">
        <v>96</v>
      </c>
      <c r="G1129" s="35">
        <v>1</v>
      </c>
      <c r="H1129" s="34">
        <v>40926</v>
      </c>
      <c r="I1129" s="46">
        <f t="shared" si="17"/>
        <v>153.55029585798815</v>
      </c>
      <c r="L1129" s="34">
        <v>43906</v>
      </c>
      <c r="M1129" s="35">
        <v>1</v>
      </c>
      <c r="N1129" s="33" t="s">
        <v>97</v>
      </c>
    </row>
    <row r="1130" spans="2:14" x14ac:dyDescent="0.25">
      <c r="B1130" s="33" t="s">
        <v>1627</v>
      </c>
      <c r="C1130" s="33" t="s">
        <v>524</v>
      </c>
      <c r="D1130" s="33" t="s">
        <v>1074</v>
      </c>
      <c r="E1130" s="34">
        <v>40213</v>
      </c>
      <c r="F1130" s="35" t="s">
        <v>96</v>
      </c>
      <c r="G1130" s="35">
        <v>1</v>
      </c>
      <c r="H1130" s="34">
        <v>40926</v>
      </c>
      <c r="I1130" s="46">
        <f t="shared" si="17"/>
        <v>153.55029585798815</v>
      </c>
      <c r="L1130" s="34">
        <v>44071</v>
      </c>
      <c r="M1130" s="35">
        <v>1</v>
      </c>
      <c r="N1130" s="33" t="s">
        <v>97</v>
      </c>
    </row>
    <row r="1131" spans="2:14" x14ac:dyDescent="0.25">
      <c r="B1131" s="33" t="s">
        <v>1628</v>
      </c>
      <c r="C1131" s="33" t="s">
        <v>95</v>
      </c>
      <c r="D1131" s="33" t="s">
        <v>1074</v>
      </c>
      <c r="E1131" s="34">
        <v>40488</v>
      </c>
      <c r="F1131" s="35" t="s">
        <v>96</v>
      </c>
      <c r="G1131" s="35">
        <v>1</v>
      </c>
      <c r="H1131" s="34">
        <v>40926</v>
      </c>
      <c r="I1131" s="46">
        <f t="shared" si="17"/>
        <v>153.55029585798815</v>
      </c>
      <c r="L1131" s="34">
        <v>43952</v>
      </c>
      <c r="M1131" s="35">
        <v>1</v>
      </c>
      <c r="N1131" s="33" t="s">
        <v>97</v>
      </c>
    </row>
    <row r="1132" spans="2:14" x14ac:dyDescent="0.25">
      <c r="B1132" s="33" t="s">
        <v>1629</v>
      </c>
      <c r="C1132" s="33" t="s">
        <v>1630</v>
      </c>
      <c r="D1132" s="33" t="s">
        <v>1074</v>
      </c>
      <c r="E1132" s="34">
        <v>43404</v>
      </c>
      <c r="F1132" s="35" t="s">
        <v>96</v>
      </c>
      <c r="G1132" s="35">
        <v>1</v>
      </c>
      <c r="H1132" s="34">
        <v>40926</v>
      </c>
      <c r="I1132" s="46">
        <f t="shared" si="17"/>
        <v>153.55029585798815</v>
      </c>
      <c r="L1132" s="34">
        <v>43906</v>
      </c>
      <c r="M1132" s="35">
        <v>1</v>
      </c>
      <c r="N1132" s="33" t="s">
        <v>97</v>
      </c>
    </row>
    <row r="1133" spans="2:14" x14ac:dyDescent="0.25">
      <c r="B1133" s="33" t="s">
        <v>1631</v>
      </c>
      <c r="C1133" s="33" t="s">
        <v>524</v>
      </c>
      <c r="D1133" s="33" t="s">
        <v>1074</v>
      </c>
      <c r="E1133" s="34">
        <v>40544</v>
      </c>
      <c r="F1133" s="35" t="s">
        <v>96</v>
      </c>
      <c r="G1133" s="35">
        <v>1</v>
      </c>
      <c r="H1133" s="34">
        <v>41045</v>
      </c>
      <c r="I1133" s="46">
        <f t="shared" si="17"/>
        <v>149.63839579224194</v>
      </c>
      <c r="L1133" s="34">
        <v>44127</v>
      </c>
      <c r="M1133" s="35">
        <v>1</v>
      </c>
      <c r="N1133" s="33" t="s">
        <v>97</v>
      </c>
    </row>
    <row r="1134" spans="2:14" x14ac:dyDescent="0.25">
      <c r="B1134" s="33" t="s">
        <v>1632</v>
      </c>
      <c r="C1134" s="33" t="s">
        <v>1135</v>
      </c>
      <c r="D1134" s="33" t="s">
        <v>1074</v>
      </c>
      <c r="E1134" s="34">
        <v>41885</v>
      </c>
      <c r="F1134" s="35" t="s">
        <v>92</v>
      </c>
      <c r="G1134" s="35">
        <v>24</v>
      </c>
      <c r="H1134" s="34">
        <v>41885</v>
      </c>
      <c r="I1134" s="46">
        <f t="shared" si="17"/>
        <v>122.02498356344509</v>
      </c>
      <c r="L1134" s="34">
        <v>45223</v>
      </c>
      <c r="M1134" s="35">
        <v>8</v>
      </c>
      <c r="N1134" s="33" t="s">
        <v>93</v>
      </c>
    </row>
    <row r="1135" spans="2:14" x14ac:dyDescent="0.25">
      <c r="B1135" s="33" t="s">
        <v>1633</v>
      </c>
      <c r="C1135" s="33" t="s">
        <v>120</v>
      </c>
      <c r="D1135" s="33" t="s">
        <v>1074</v>
      </c>
      <c r="E1135" s="34">
        <v>43165</v>
      </c>
      <c r="F1135" s="35" t="s">
        <v>92</v>
      </c>
      <c r="G1135" s="35">
        <v>24</v>
      </c>
      <c r="H1135" s="34">
        <v>41022</v>
      </c>
      <c r="I1135" s="46">
        <f t="shared" si="17"/>
        <v>150.39447731755422</v>
      </c>
      <c r="L1135" s="34">
        <v>45489</v>
      </c>
      <c r="M1135" s="35">
        <v>8</v>
      </c>
      <c r="N1135" s="33" t="s">
        <v>93</v>
      </c>
    </row>
    <row r="1136" spans="2:14" x14ac:dyDescent="0.25">
      <c r="B1136" s="33" t="s">
        <v>1634</v>
      </c>
      <c r="C1136" s="33" t="s">
        <v>90</v>
      </c>
      <c r="D1136" s="33" t="s">
        <v>1074</v>
      </c>
      <c r="E1136" s="34">
        <v>41856</v>
      </c>
      <c r="F1136" s="35" t="s">
        <v>92</v>
      </c>
      <c r="G1136" s="35">
        <v>24</v>
      </c>
      <c r="H1136" s="34">
        <v>41884</v>
      </c>
      <c r="I1136" s="46">
        <f t="shared" si="17"/>
        <v>122.05785667324128</v>
      </c>
      <c r="L1136" s="34">
        <v>44468</v>
      </c>
      <c r="M1136" s="35">
        <v>8</v>
      </c>
      <c r="N1136" s="33" t="s">
        <v>93</v>
      </c>
    </row>
    <row r="1137" spans="2:14" x14ac:dyDescent="0.25">
      <c r="B1137" s="33" t="s">
        <v>1635</v>
      </c>
      <c r="C1137" s="33" t="s">
        <v>90</v>
      </c>
      <c r="D1137" s="33" t="s">
        <v>1074</v>
      </c>
      <c r="E1137" s="34">
        <v>41967</v>
      </c>
      <c r="F1137" s="35" t="s">
        <v>92</v>
      </c>
      <c r="G1137" s="35">
        <v>24</v>
      </c>
      <c r="H1137" s="34">
        <v>41943</v>
      </c>
      <c r="I1137" s="46">
        <f t="shared" si="17"/>
        <v>120.11834319526626</v>
      </c>
      <c r="L1137" s="34">
        <v>45545</v>
      </c>
      <c r="M1137" s="35">
        <v>8</v>
      </c>
      <c r="N1137" s="33" t="s">
        <v>93</v>
      </c>
    </row>
    <row r="1138" spans="2:14" x14ac:dyDescent="0.25">
      <c r="B1138" s="33" t="s">
        <v>1636</v>
      </c>
      <c r="C1138" s="33" t="s">
        <v>120</v>
      </c>
      <c r="D1138" s="33" t="s">
        <v>1074</v>
      </c>
      <c r="E1138" s="34">
        <v>41527</v>
      </c>
      <c r="F1138" s="35" t="s">
        <v>92</v>
      </c>
      <c r="G1138" s="35">
        <v>24</v>
      </c>
      <c r="H1138" s="34">
        <v>41535</v>
      </c>
      <c r="I1138" s="46">
        <f t="shared" si="17"/>
        <v>133.53057199211045</v>
      </c>
      <c r="L1138" s="34">
        <v>44902</v>
      </c>
      <c r="M1138" s="35">
        <v>8</v>
      </c>
      <c r="N1138" s="33" t="s">
        <v>93</v>
      </c>
    </row>
    <row r="1139" spans="2:14" x14ac:dyDescent="0.25">
      <c r="B1139" s="33" t="s">
        <v>1637</v>
      </c>
      <c r="C1139" s="33" t="s">
        <v>120</v>
      </c>
      <c r="D1139" s="33" t="s">
        <v>1074</v>
      </c>
      <c r="E1139" s="34">
        <v>41317</v>
      </c>
      <c r="F1139" s="35" t="s">
        <v>92</v>
      </c>
      <c r="G1139" s="35">
        <v>24</v>
      </c>
      <c r="H1139" s="34">
        <v>41732</v>
      </c>
      <c r="I1139" s="46">
        <f t="shared" si="17"/>
        <v>127.05456936226166</v>
      </c>
      <c r="L1139" s="34">
        <v>44022</v>
      </c>
      <c r="M1139" s="35">
        <v>8</v>
      </c>
      <c r="N1139" s="33" t="s">
        <v>93</v>
      </c>
    </row>
    <row r="1140" spans="2:14" x14ac:dyDescent="0.25">
      <c r="B1140" s="33" t="s">
        <v>1638</v>
      </c>
      <c r="C1140" s="33" t="s">
        <v>533</v>
      </c>
      <c r="D1140" s="33" t="s">
        <v>1074</v>
      </c>
      <c r="E1140" s="34">
        <v>40366</v>
      </c>
      <c r="F1140" s="35" t="s">
        <v>92</v>
      </c>
      <c r="G1140" s="35">
        <v>24</v>
      </c>
      <c r="H1140" s="34">
        <v>40926</v>
      </c>
      <c r="I1140" s="46">
        <f t="shared" ref="I1140:I1203" si="18">+($H$1-H1140)/30.42</f>
        <v>153.55029585798815</v>
      </c>
      <c r="L1140" s="34">
        <v>44014</v>
      </c>
      <c r="M1140" s="35">
        <v>8</v>
      </c>
      <c r="N1140" s="33" t="s">
        <v>93</v>
      </c>
    </row>
    <row r="1141" spans="2:14" x14ac:dyDescent="0.25">
      <c r="B1141" s="33" t="s">
        <v>1639</v>
      </c>
      <c r="C1141" s="33" t="s">
        <v>450</v>
      </c>
      <c r="D1141" s="33" t="s">
        <v>1074</v>
      </c>
      <c r="E1141" s="34">
        <v>43788</v>
      </c>
      <c r="F1141" s="35" t="s">
        <v>92</v>
      </c>
      <c r="G1141" s="35">
        <v>24</v>
      </c>
      <c r="H1141" s="34">
        <v>40926</v>
      </c>
      <c r="I1141" s="46">
        <f t="shared" si="18"/>
        <v>153.55029585798815</v>
      </c>
      <c r="L1141" s="34">
        <v>45100</v>
      </c>
      <c r="M1141" s="35">
        <v>8</v>
      </c>
      <c r="N1141" s="33" t="s">
        <v>93</v>
      </c>
    </row>
    <row r="1142" spans="2:14" x14ac:dyDescent="0.25">
      <c r="B1142" s="33" t="s">
        <v>1640</v>
      </c>
      <c r="C1142" s="33" t="s">
        <v>1641</v>
      </c>
      <c r="D1142" s="33" t="s">
        <v>1074</v>
      </c>
      <c r="E1142" s="34">
        <v>41474</v>
      </c>
      <c r="F1142" s="35" t="s">
        <v>130</v>
      </c>
      <c r="G1142" s="35">
        <v>22</v>
      </c>
      <c r="H1142" s="34">
        <v>41542</v>
      </c>
      <c r="I1142" s="46">
        <f t="shared" si="18"/>
        <v>133.30046022353713</v>
      </c>
      <c r="L1142" s="34">
        <v>44398</v>
      </c>
      <c r="M1142" s="35">
        <v>12</v>
      </c>
      <c r="N1142" s="33" t="s">
        <v>131</v>
      </c>
    </row>
    <row r="1143" spans="2:14" x14ac:dyDescent="0.25">
      <c r="B1143" s="33" t="s">
        <v>1642</v>
      </c>
      <c r="C1143" s="33" t="s">
        <v>984</v>
      </c>
      <c r="D1143" s="33" t="s">
        <v>1074</v>
      </c>
      <c r="E1143" s="34">
        <v>40909</v>
      </c>
      <c r="F1143" s="35" t="s">
        <v>130</v>
      </c>
      <c r="G1143" s="35">
        <v>22</v>
      </c>
      <c r="H1143" s="34">
        <v>40956</v>
      </c>
      <c r="I1143" s="46">
        <f t="shared" si="18"/>
        <v>152.56410256410257</v>
      </c>
      <c r="L1143" s="34">
        <v>44020</v>
      </c>
      <c r="M1143" s="35">
        <v>12</v>
      </c>
      <c r="N1143" s="33" t="s">
        <v>131</v>
      </c>
    </row>
    <row r="1144" spans="2:14" x14ac:dyDescent="0.25">
      <c r="B1144" s="33" t="s">
        <v>1643</v>
      </c>
      <c r="C1144" s="33" t="s">
        <v>1644</v>
      </c>
      <c r="D1144" s="33" t="s">
        <v>1074</v>
      </c>
      <c r="E1144" s="34">
        <v>40750</v>
      </c>
      <c r="F1144" s="35" t="s">
        <v>130</v>
      </c>
      <c r="G1144" s="35">
        <v>22</v>
      </c>
      <c r="H1144" s="34">
        <v>40926</v>
      </c>
      <c r="I1144" s="46">
        <f t="shared" si="18"/>
        <v>153.55029585798815</v>
      </c>
      <c r="L1144" s="34">
        <v>43906</v>
      </c>
      <c r="M1144" s="35">
        <v>12</v>
      </c>
      <c r="N1144" s="33" t="s">
        <v>131</v>
      </c>
    </row>
    <row r="1145" spans="2:14" x14ac:dyDescent="0.25">
      <c r="B1145" s="33" t="s">
        <v>1645</v>
      </c>
      <c r="C1145" s="33" t="s">
        <v>1641</v>
      </c>
      <c r="D1145" s="33" t="s">
        <v>1074</v>
      </c>
      <c r="E1145" s="34">
        <v>40514</v>
      </c>
      <c r="F1145" s="35" t="s">
        <v>130</v>
      </c>
      <c r="G1145" s="35">
        <v>22</v>
      </c>
      <c r="H1145" s="34">
        <v>40926</v>
      </c>
      <c r="I1145" s="46">
        <f t="shared" si="18"/>
        <v>153.55029585798815</v>
      </c>
      <c r="L1145" s="34">
        <v>45098</v>
      </c>
      <c r="M1145" s="35">
        <v>12</v>
      </c>
      <c r="N1145" s="33" t="s">
        <v>131</v>
      </c>
    </row>
    <row r="1146" spans="2:14" x14ac:dyDescent="0.25">
      <c r="B1146" s="33" t="s">
        <v>1646</v>
      </c>
      <c r="C1146" s="33" t="s">
        <v>1641</v>
      </c>
      <c r="D1146" s="33" t="s">
        <v>1074</v>
      </c>
      <c r="E1146" s="34">
        <v>39295</v>
      </c>
      <c r="F1146" s="35" t="s">
        <v>130</v>
      </c>
      <c r="G1146" s="35">
        <v>22</v>
      </c>
      <c r="H1146" s="34">
        <v>40926</v>
      </c>
      <c r="I1146" s="46">
        <f t="shared" si="18"/>
        <v>153.55029585798815</v>
      </c>
      <c r="L1146" s="34">
        <v>43906</v>
      </c>
      <c r="M1146" s="35">
        <v>12</v>
      </c>
      <c r="N1146" s="33" t="s">
        <v>131</v>
      </c>
    </row>
    <row r="1147" spans="2:14" x14ac:dyDescent="0.25">
      <c r="B1147" s="33" t="s">
        <v>1647</v>
      </c>
      <c r="C1147" s="33" t="s">
        <v>420</v>
      </c>
      <c r="D1147" s="33" t="s">
        <v>1074</v>
      </c>
      <c r="E1147" s="34">
        <v>39295</v>
      </c>
      <c r="F1147" s="35" t="s">
        <v>130</v>
      </c>
      <c r="G1147" s="35">
        <v>22</v>
      </c>
      <c r="H1147" s="34">
        <v>40926</v>
      </c>
      <c r="I1147" s="46">
        <f t="shared" si="18"/>
        <v>153.55029585798815</v>
      </c>
      <c r="L1147" s="34">
        <v>43906</v>
      </c>
      <c r="M1147" s="35">
        <v>12</v>
      </c>
      <c r="N1147" s="33" t="s">
        <v>131</v>
      </c>
    </row>
    <row r="1148" spans="2:14" x14ac:dyDescent="0.25">
      <c r="B1148" s="33" t="s">
        <v>1648</v>
      </c>
      <c r="C1148" s="33" t="s">
        <v>1649</v>
      </c>
      <c r="D1148" s="33" t="s">
        <v>1074</v>
      </c>
      <c r="E1148" s="34">
        <v>43802</v>
      </c>
      <c r="F1148" s="35" t="s">
        <v>309</v>
      </c>
      <c r="G1148" s="35">
        <v>20</v>
      </c>
      <c r="H1148" s="34">
        <v>41015</v>
      </c>
      <c r="I1148" s="46">
        <f t="shared" si="18"/>
        <v>150.62458908612754</v>
      </c>
      <c r="L1148" s="34">
        <v>44172</v>
      </c>
      <c r="M1148" s="35">
        <v>11</v>
      </c>
      <c r="N1148" s="33" t="s">
        <v>310</v>
      </c>
    </row>
    <row r="1149" spans="2:14" x14ac:dyDescent="0.25">
      <c r="B1149" s="33" t="s">
        <v>1650</v>
      </c>
      <c r="C1149" s="33" t="s">
        <v>95</v>
      </c>
      <c r="D1149" s="33" t="s">
        <v>1074</v>
      </c>
      <c r="E1149" s="34">
        <v>43605</v>
      </c>
      <c r="F1149" s="35" t="s">
        <v>96</v>
      </c>
      <c r="G1149" s="35">
        <v>1</v>
      </c>
      <c r="H1149" s="34">
        <v>41456</v>
      </c>
      <c r="I1149" s="46">
        <f t="shared" si="18"/>
        <v>136.12754766600921</v>
      </c>
      <c r="L1149" s="34">
        <v>44015</v>
      </c>
      <c r="M1149" s="35">
        <v>1</v>
      </c>
      <c r="N1149" s="33" t="s">
        <v>97</v>
      </c>
    </row>
    <row r="1150" spans="2:14" x14ac:dyDescent="0.25">
      <c r="B1150" s="33" t="s">
        <v>1651</v>
      </c>
      <c r="C1150" s="33" t="s">
        <v>237</v>
      </c>
      <c r="D1150" s="33" t="s">
        <v>1074</v>
      </c>
      <c r="E1150" s="34">
        <v>41968</v>
      </c>
      <c r="F1150" s="35" t="s">
        <v>111</v>
      </c>
      <c r="G1150" s="35">
        <v>3</v>
      </c>
      <c r="H1150" s="34">
        <v>41639</v>
      </c>
      <c r="I1150" s="46">
        <f t="shared" si="18"/>
        <v>130.11176857330702</v>
      </c>
      <c r="L1150" s="34">
        <v>44509</v>
      </c>
      <c r="M1150" s="35">
        <v>3</v>
      </c>
      <c r="N1150" s="33" t="s">
        <v>112</v>
      </c>
    </row>
    <row r="1151" spans="2:14" x14ac:dyDescent="0.25">
      <c r="B1151" s="33" t="s">
        <v>1652</v>
      </c>
      <c r="C1151" s="33" t="s">
        <v>1653</v>
      </c>
      <c r="D1151" s="33" t="s">
        <v>1074</v>
      </c>
      <c r="E1151" s="34">
        <v>42261</v>
      </c>
      <c r="F1151" s="35" t="s">
        <v>143</v>
      </c>
      <c r="G1151" s="35">
        <v>30</v>
      </c>
      <c r="H1151" s="34">
        <v>42261</v>
      </c>
      <c r="I1151" s="46">
        <f t="shared" si="18"/>
        <v>109.66469428007889</v>
      </c>
      <c r="L1151" s="34">
        <v>43719</v>
      </c>
      <c r="M1151" s="35">
        <v>17</v>
      </c>
      <c r="N1151" s="33" t="s">
        <v>144</v>
      </c>
    </row>
    <row r="1152" spans="2:14" x14ac:dyDescent="0.25">
      <c r="B1152" s="33" t="s">
        <v>1654</v>
      </c>
      <c r="C1152" s="33" t="s">
        <v>1655</v>
      </c>
      <c r="D1152" s="33" t="s">
        <v>1074</v>
      </c>
      <c r="E1152" s="34">
        <v>43539</v>
      </c>
      <c r="F1152" s="35" t="s">
        <v>117</v>
      </c>
      <c r="G1152" s="35">
        <v>31</v>
      </c>
      <c r="H1152" s="34">
        <v>41821</v>
      </c>
      <c r="I1152" s="46">
        <f t="shared" si="18"/>
        <v>124.12886259040104</v>
      </c>
      <c r="L1152" s="34">
        <v>41640</v>
      </c>
      <c r="M1152" s="35">
        <v>14</v>
      </c>
      <c r="N1152" s="33" t="s">
        <v>118</v>
      </c>
    </row>
    <row r="1153" spans="2:14" x14ac:dyDescent="0.25">
      <c r="B1153" s="33" t="s">
        <v>1656</v>
      </c>
      <c r="C1153" s="33" t="s">
        <v>322</v>
      </c>
      <c r="D1153" s="33" t="s">
        <v>1074</v>
      </c>
      <c r="E1153" s="34">
        <v>42038</v>
      </c>
      <c r="F1153" s="35" t="s">
        <v>102</v>
      </c>
      <c r="G1153" s="35">
        <v>16</v>
      </c>
      <c r="H1153" s="34">
        <v>42146</v>
      </c>
      <c r="I1153" s="46">
        <f t="shared" si="18"/>
        <v>113.44510190664036</v>
      </c>
      <c r="L1153" s="34">
        <v>45162</v>
      </c>
      <c r="M1153" s="35">
        <v>10</v>
      </c>
      <c r="N1153" s="33" t="s">
        <v>103</v>
      </c>
    </row>
    <row r="1154" spans="2:14" x14ac:dyDescent="0.25">
      <c r="B1154" s="33" t="s">
        <v>1657</v>
      </c>
      <c r="C1154" s="33" t="s">
        <v>1658</v>
      </c>
      <c r="D1154" s="33" t="s">
        <v>1074</v>
      </c>
      <c r="E1154" s="34">
        <v>40329</v>
      </c>
      <c r="F1154" s="35" t="s">
        <v>102</v>
      </c>
      <c r="G1154" s="35">
        <v>14</v>
      </c>
      <c r="H1154" s="34">
        <v>42186</v>
      </c>
      <c r="I1154" s="46">
        <f t="shared" si="18"/>
        <v>112.13017751479289</v>
      </c>
      <c r="L1154" s="34">
        <v>45614</v>
      </c>
      <c r="M1154" s="35">
        <v>10</v>
      </c>
      <c r="N1154" s="33" t="s">
        <v>103</v>
      </c>
    </row>
    <row r="1155" spans="2:14" x14ac:dyDescent="0.25">
      <c r="B1155" s="33" t="s">
        <v>1659</v>
      </c>
      <c r="C1155" s="33" t="s">
        <v>95</v>
      </c>
      <c r="D1155" s="33" t="s">
        <v>1074</v>
      </c>
      <c r="E1155" s="34">
        <v>42212</v>
      </c>
      <c r="F1155" s="35" t="s">
        <v>96</v>
      </c>
      <c r="G1155" s="35">
        <v>1</v>
      </c>
      <c r="H1155" s="34">
        <v>41821</v>
      </c>
      <c r="I1155" s="46">
        <f t="shared" si="18"/>
        <v>124.12886259040104</v>
      </c>
      <c r="L1155" s="34">
        <v>45533</v>
      </c>
      <c r="M1155" s="35">
        <v>1</v>
      </c>
      <c r="N1155" s="33" t="s">
        <v>97</v>
      </c>
    </row>
    <row r="1156" spans="2:14" x14ac:dyDescent="0.25">
      <c r="B1156" s="33" t="s">
        <v>1660</v>
      </c>
      <c r="C1156" s="33" t="s">
        <v>1599</v>
      </c>
      <c r="D1156" s="33" t="s">
        <v>1074</v>
      </c>
      <c r="E1156" s="34">
        <v>42352</v>
      </c>
      <c r="F1156" s="35" t="s">
        <v>139</v>
      </c>
      <c r="G1156" s="35">
        <v>29</v>
      </c>
      <c r="H1156" s="34">
        <v>41091</v>
      </c>
      <c r="I1156" s="46">
        <f t="shared" si="18"/>
        <v>148.12623274161734</v>
      </c>
      <c r="L1156" s="34">
        <v>43165</v>
      </c>
      <c r="M1156" s="35">
        <v>18</v>
      </c>
      <c r="N1156" s="33" t="s">
        <v>140</v>
      </c>
    </row>
    <row r="1157" spans="2:14" x14ac:dyDescent="0.25">
      <c r="B1157" s="33" t="s">
        <v>1661</v>
      </c>
      <c r="C1157" s="33" t="s">
        <v>386</v>
      </c>
      <c r="D1157" s="33" t="s">
        <v>1074</v>
      </c>
      <c r="E1157" s="34">
        <v>42270</v>
      </c>
      <c r="F1157" s="35" t="s">
        <v>102</v>
      </c>
      <c r="G1157" s="35">
        <v>14</v>
      </c>
      <c r="H1157" s="34">
        <v>42270</v>
      </c>
      <c r="I1157" s="46">
        <f t="shared" si="18"/>
        <v>109.36883629191321</v>
      </c>
      <c r="L1157" s="34">
        <v>45224</v>
      </c>
      <c r="M1157" s="35">
        <v>10</v>
      </c>
      <c r="N1157" s="33" t="s">
        <v>103</v>
      </c>
    </row>
    <row r="1158" spans="2:14" x14ac:dyDescent="0.25">
      <c r="B1158" s="33" t="s">
        <v>1662</v>
      </c>
      <c r="C1158" s="33" t="s">
        <v>1663</v>
      </c>
      <c r="D1158" s="33" t="s">
        <v>1074</v>
      </c>
      <c r="E1158" s="34">
        <v>43829</v>
      </c>
      <c r="F1158" s="35" t="s">
        <v>96</v>
      </c>
      <c r="G1158" s="35">
        <v>1</v>
      </c>
      <c r="H1158" s="34">
        <v>42064</v>
      </c>
      <c r="I1158" s="46">
        <f t="shared" si="18"/>
        <v>116.14069690992767</v>
      </c>
      <c r="L1158" s="34">
        <v>43906</v>
      </c>
      <c r="M1158" s="35">
        <v>1</v>
      </c>
      <c r="N1158" s="33" t="s">
        <v>97</v>
      </c>
    </row>
    <row r="1159" spans="2:14" x14ac:dyDescent="0.25">
      <c r="B1159" s="33" t="s">
        <v>1664</v>
      </c>
      <c r="C1159" s="33" t="s">
        <v>450</v>
      </c>
      <c r="D1159" s="33" t="s">
        <v>1074</v>
      </c>
      <c r="E1159" s="34">
        <v>42289</v>
      </c>
      <c r="F1159" s="35" t="s">
        <v>92</v>
      </c>
      <c r="G1159" s="35">
        <v>24</v>
      </c>
      <c r="H1159" s="34">
        <v>41821</v>
      </c>
      <c r="I1159" s="46">
        <f t="shared" si="18"/>
        <v>124.12886259040104</v>
      </c>
      <c r="L1159" s="34">
        <v>45162</v>
      </c>
      <c r="M1159" s="35">
        <v>8</v>
      </c>
      <c r="N1159" s="33" t="s">
        <v>93</v>
      </c>
    </row>
    <row r="1160" spans="2:14" x14ac:dyDescent="0.25">
      <c r="B1160" s="33" t="s">
        <v>1665</v>
      </c>
      <c r="C1160" s="33" t="s">
        <v>1666</v>
      </c>
      <c r="D1160" s="33" t="s">
        <v>1074</v>
      </c>
      <c r="E1160" s="34">
        <v>42425</v>
      </c>
      <c r="F1160" s="35" t="s">
        <v>102</v>
      </c>
      <c r="G1160" s="35">
        <v>14</v>
      </c>
      <c r="H1160" s="34">
        <v>42425</v>
      </c>
      <c r="I1160" s="46">
        <f t="shared" si="18"/>
        <v>104.27350427350427</v>
      </c>
      <c r="L1160" s="34">
        <v>45525</v>
      </c>
      <c r="M1160" s="35">
        <v>10</v>
      </c>
      <c r="N1160" s="33" t="s">
        <v>103</v>
      </c>
    </row>
    <row r="1161" spans="2:14" x14ac:dyDescent="0.25">
      <c r="B1161" s="33" t="s">
        <v>1667</v>
      </c>
      <c r="C1161" s="33" t="s">
        <v>1668</v>
      </c>
      <c r="D1161" s="33" t="s">
        <v>1074</v>
      </c>
      <c r="E1161" s="34">
        <v>42398</v>
      </c>
      <c r="F1161" s="35" t="s">
        <v>358</v>
      </c>
      <c r="G1161" s="35">
        <v>13</v>
      </c>
      <c r="H1161" s="34">
        <v>42429</v>
      </c>
      <c r="I1161" s="46">
        <f t="shared" si="18"/>
        <v>104.14201183431952</v>
      </c>
      <c r="L1161" s="34">
        <v>45506</v>
      </c>
      <c r="M1161" s="35">
        <v>13</v>
      </c>
      <c r="N1161" s="33" t="s">
        <v>359</v>
      </c>
    </row>
    <row r="1162" spans="2:14" x14ac:dyDescent="0.25">
      <c r="B1162" s="33" t="s">
        <v>1669</v>
      </c>
      <c r="C1162" s="33" t="s">
        <v>450</v>
      </c>
      <c r="D1162" s="33" t="s">
        <v>1074</v>
      </c>
      <c r="E1162" s="34">
        <v>41571</v>
      </c>
      <c r="F1162" s="35" t="s">
        <v>162</v>
      </c>
      <c r="G1162" s="35">
        <v>26</v>
      </c>
      <c r="H1162" s="34">
        <v>41362</v>
      </c>
      <c r="I1162" s="46">
        <f t="shared" si="18"/>
        <v>139.21761998685074</v>
      </c>
      <c r="L1162" s="34">
        <v>44896</v>
      </c>
      <c r="M1162" s="35">
        <v>9</v>
      </c>
      <c r="N1162" s="33" t="s">
        <v>163</v>
      </c>
    </row>
    <row r="1163" spans="2:14" x14ac:dyDescent="0.25">
      <c r="B1163" s="33" t="s">
        <v>1670</v>
      </c>
      <c r="C1163" s="33" t="s">
        <v>322</v>
      </c>
      <c r="D1163" s="33" t="s">
        <v>1074</v>
      </c>
      <c r="E1163" s="34">
        <v>42299</v>
      </c>
      <c r="F1163" s="35" t="s">
        <v>102</v>
      </c>
      <c r="G1163" s="35">
        <v>16</v>
      </c>
      <c r="H1163" s="34">
        <v>42446</v>
      </c>
      <c r="I1163" s="46">
        <f t="shared" si="18"/>
        <v>103.58316896778435</v>
      </c>
      <c r="L1163" s="34">
        <v>45474</v>
      </c>
      <c r="M1163" s="35">
        <v>10</v>
      </c>
      <c r="N1163" s="33" t="s">
        <v>103</v>
      </c>
    </row>
    <row r="1164" spans="2:14" x14ac:dyDescent="0.25">
      <c r="B1164" s="33" t="s">
        <v>1671</v>
      </c>
      <c r="C1164" s="33" t="s">
        <v>564</v>
      </c>
      <c r="D1164" s="33" t="s">
        <v>1074</v>
      </c>
      <c r="E1164" s="34">
        <v>42444</v>
      </c>
      <c r="F1164" s="35" t="s">
        <v>111</v>
      </c>
      <c r="G1164" s="35">
        <v>3</v>
      </c>
      <c r="H1164" s="34">
        <v>42396</v>
      </c>
      <c r="I1164" s="46">
        <f t="shared" si="18"/>
        <v>105.22682445759368</v>
      </c>
      <c r="L1164" s="34">
        <v>43906</v>
      </c>
      <c r="M1164" s="35">
        <v>3</v>
      </c>
      <c r="N1164" s="33" t="s">
        <v>112</v>
      </c>
    </row>
    <row r="1165" spans="2:14" x14ac:dyDescent="0.25">
      <c r="B1165" s="33" t="s">
        <v>1672</v>
      </c>
      <c r="C1165" s="33" t="s">
        <v>1673</v>
      </c>
      <c r="D1165" s="33" t="s">
        <v>1074</v>
      </c>
      <c r="E1165" s="34">
        <v>42633</v>
      </c>
      <c r="F1165" s="35" t="s">
        <v>309</v>
      </c>
      <c r="G1165" s="35">
        <v>14</v>
      </c>
      <c r="H1165" s="34">
        <v>38169</v>
      </c>
      <c r="I1165" s="46">
        <f t="shared" si="18"/>
        <v>244.18145956607495</v>
      </c>
      <c r="L1165" s="34">
        <v>44042</v>
      </c>
      <c r="M1165" s="35">
        <v>11</v>
      </c>
      <c r="N1165" s="33" t="s">
        <v>310</v>
      </c>
    </row>
    <row r="1166" spans="2:14" x14ac:dyDescent="0.25">
      <c r="B1166" s="33" t="s">
        <v>1674</v>
      </c>
      <c r="C1166" s="33" t="s">
        <v>566</v>
      </c>
      <c r="D1166" s="33" t="s">
        <v>1074</v>
      </c>
      <c r="E1166" s="34">
        <v>42690</v>
      </c>
      <c r="F1166" s="35" t="s">
        <v>111</v>
      </c>
      <c r="G1166" s="35">
        <v>3</v>
      </c>
      <c r="H1166" s="34">
        <v>42663</v>
      </c>
      <c r="I1166" s="46">
        <f t="shared" si="18"/>
        <v>96.449704142011825</v>
      </c>
      <c r="L1166" s="34">
        <v>45617</v>
      </c>
      <c r="M1166" s="35">
        <v>3</v>
      </c>
      <c r="N1166" s="33" t="s">
        <v>112</v>
      </c>
    </row>
    <row r="1167" spans="2:14" x14ac:dyDescent="0.25">
      <c r="B1167" s="33" t="s">
        <v>1675</v>
      </c>
      <c r="C1167" s="33" t="s">
        <v>585</v>
      </c>
      <c r="D1167" s="33" t="s">
        <v>1074</v>
      </c>
      <c r="E1167" s="34">
        <v>42933</v>
      </c>
      <c r="F1167" s="35" t="s">
        <v>102</v>
      </c>
      <c r="G1167" s="35">
        <v>16</v>
      </c>
      <c r="H1167" s="34">
        <v>42765</v>
      </c>
      <c r="I1167" s="46">
        <f t="shared" si="18"/>
        <v>93.096646942800788</v>
      </c>
      <c r="L1167" s="34">
        <v>44012</v>
      </c>
      <c r="M1167" s="35">
        <v>10</v>
      </c>
      <c r="N1167" s="33" t="s">
        <v>103</v>
      </c>
    </row>
    <row r="1168" spans="2:14" x14ac:dyDescent="0.25">
      <c r="B1168" s="33" t="s">
        <v>1676</v>
      </c>
      <c r="C1168" s="33" t="s">
        <v>531</v>
      </c>
      <c r="D1168" s="33" t="s">
        <v>1074</v>
      </c>
      <c r="E1168" s="34">
        <v>42878</v>
      </c>
      <c r="F1168" s="35" t="s">
        <v>92</v>
      </c>
      <c r="G1168" s="35">
        <v>24</v>
      </c>
      <c r="H1168" s="34">
        <v>41652</v>
      </c>
      <c r="I1168" s="46">
        <f t="shared" si="18"/>
        <v>129.68441814595661</v>
      </c>
      <c r="L1168" s="34">
        <v>45596</v>
      </c>
      <c r="M1168" s="35">
        <v>8</v>
      </c>
      <c r="N1168" s="33" t="s">
        <v>93</v>
      </c>
    </row>
    <row r="1169" spans="2:14" x14ac:dyDescent="0.25">
      <c r="B1169" s="33" t="s">
        <v>1677</v>
      </c>
      <c r="C1169" s="33" t="s">
        <v>1678</v>
      </c>
      <c r="D1169" s="33" t="s">
        <v>1074</v>
      </c>
      <c r="E1169" s="34">
        <v>42771</v>
      </c>
      <c r="F1169" s="35" t="s">
        <v>143</v>
      </c>
      <c r="G1169" s="35">
        <v>30</v>
      </c>
      <c r="H1169" s="34">
        <v>42771</v>
      </c>
      <c r="I1169" s="46">
        <f t="shared" si="18"/>
        <v>92.899408284023664</v>
      </c>
      <c r="L1169" s="34">
        <v>42859</v>
      </c>
      <c r="M1169" s="35">
        <v>17</v>
      </c>
      <c r="N1169" s="33" t="s">
        <v>144</v>
      </c>
    </row>
    <row r="1170" spans="2:14" x14ac:dyDescent="0.25">
      <c r="B1170" s="33" t="s">
        <v>1679</v>
      </c>
      <c r="C1170" s="33" t="s">
        <v>1579</v>
      </c>
      <c r="D1170" s="33" t="s">
        <v>1074</v>
      </c>
      <c r="E1170" s="34">
        <v>43773</v>
      </c>
      <c r="F1170" s="35" t="s">
        <v>102</v>
      </c>
      <c r="G1170" s="35">
        <v>18</v>
      </c>
      <c r="H1170" s="34">
        <v>41456</v>
      </c>
      <c r="I1170" s="46">
        <f t="shared" si="18"/>
        <v>136.12754766600921</v>
      </c>
      <c r="L1170" s="34">
        <v>45589</v>
      </c>
      <c r="M1170" s="35">
        <v>10</v>
      </c>
      <c r="N1170" s="33" t="s">
        <v>103</v>
      </c>
    </row>
    <row r="1171" spans="2:14" x14ac:dyDescent="0.25">
      <c r="B1171" s="33" t="s">
        <v>1680</v>
      </c>
      <c r="C1171" s="33" t="s">
        <v>1681</v>
      </c>
      <c r="D1171" s="33" t="s">
        <v>1074</v>
      </c>
      <c r="E1171" s="34">
        <v>42348</v>
      </c>
      <c r="F1171" s="35" t="s">
        <v>143</v>
      </c>
      <c r="G1171" s="35">
        <v>30</v>
      </c>
      <c r="H1171" s="34">
        <v>42186</v>
      </c>
      <c r="I1171" s="46">
        <f t="shared" si="18"/>
        <v>112.13017751479289</v>
      </c>
      <c r="L1171" s="34">
        <v>45503</v>
      </c>
      <c r="M1171" s="35">
        <v>17</v>
      </c>
      <c r="N1171" s="33" t="s">
        <v>144</v>
      </c>
    </row>
    <row r="1172" spans="2:14" x14ac:dyDescent="0.25">
      <c r="B1172" s="33" t="s">
        <v>1682</v>
      </c>
      <c r="C1172" s="33" t="s">
        <v>231</v>
      </c>
      <c r="D1172" s="33" t="s">
        <v>1074</v>
      </c>
      <c r="E1172" s="34">
        <v>44991</v>
      </c>
      <c r="F1172" s="35" t="s">
        <v>459</v>
      </c>
      <c r="G1172" s="35">
        <v>9</v>
      </c>
      <c r="H1172" s="34">
        <v>42814</v>
      </c>
      <c r="I1172" s="46">
        <f t="shared" si="18"/>
        <v>91.48586456278764</v>
      </c>
      <c r="L1172" s="34">
        <v>45484</v>
      </c>
      <c r="M1172" s="35" t="s">
        <v>460</v>
      </c>
      <c r="N1172" s="33" t="s">
        <v>461</v>
      </c>
    </row>
    <row r="1173" spans="2:14" x14ac:dyDescent="0.25">
      <c r="B1173" s="33" t="s">
        <v>1683</v>
      </c>
      <c r="C1173" s="33" t="s">
        <v>1684</v>
      </c>
      <c r="D1173" s="33" t="s">
        <v>1074</v>
      </c>
      <c r="E1173" s="34">
        <v>42615</v>
      </c>
      <c r="F1173" s="35" t="s">
        <v>117</v>
      </c>
      <c r="G1173" s="35">
        <v>31</v>
      </c>
      <c r="H1173" s="34">
        <v>42835</v>
      </c>
      <c r="I1173" s="46">
        <f t="shared" si="18"/>
        <v>90.795529257067713</v>
      </c>
      <c r="L1173" s="34">
        <v>43020</v>
      </c>
      <c r="M1173" s="35">
        <v>14</v>
      </c>
      <c r="N1173" s="33" t="s">
        <v>118</v>
      </c>
    </row>
    <row r="1174" spans="2:14" x14ac:dyDescent="0.25">
      <c r="B1174" s="33" t="s">
        <v>1685</v>
      </c>
      <c r="C1174" s="33" t="s">
        <v>752</v>
      </c>
      <c r="D1174" s="33" t="s">
        <v>1074</v>
      </c>
      <c r="E1174" s="34">
        <v>44378</v>
      </c>
      <c r="F1174" s="35" t="s">
        <v>180</v>
      </c>
      <c r="G1174" s="35">
        <v>2</v>
      </c>
      <c r="H1174" s="34">
        <v>42928</v>
      </c>
      <c r="I1174" s="46">
        <f t="shared" si="18"/>
        <v>87.738330046022355</v>
      </c>
      <c r="L1174" s="34">
        <v>45617</v>
      </c>
      <c r="M1174" s="35">
        <v>2</v>
      </c>
      <c r="N1174" s="33" t="s">
        <v>181</v>
      </c>
    </row>
    <row r="1175" spans="2:14" x14ac:dyDescent="0.25">
      <c r="B1175" s="33" t="s">
        <v>1686</v>
      </c>
      <c r="C1175" s="33" t="s">
        <v>542</v>
      </c>
      <c r="D1175" s="33" t="s">
        <v>1074</v>
      </c>
      <c r="E1175" s="34">
        <v>41155</v>
      </c>
      <c r="F1175" s="35" t="s">
        <v>102</v>
      </c>
      <c r="G1175" s="35">
        <v>18</v>
      </c>
      <c r="H1175" s="34">
        <v>43006</v>
      </c>
      <c r="I1175" s="46">
        <f t="shared" si="18"/>
        <v>85.174227481919786</v>
      </c>
      <c r="L1175" s="34">
        <v>45547</v>
      </c>
      <c r="M1175" s="35">
        <v>10</v>
      </c>
      <c r="N1175" s="33" t="s">
        <v>103</v>
      </c>
    </row>
    <row r="1176" spans="2:14" x14ac:dyDescent="0.25">
      <c r="B1176" s="33" t="s">
        <v>1687</v>
      </c>
      <c r="C1176" s="33" t="s">
        <v>452</v>
      </c>
      <c r="D1176" s="33" t="s">
        <v>1074</v>
      </c>
      <c r="E1176" s="34">
        <v>42983</v>
      </c>
      <c r="F1176" s="35" t="s">
        <v>111</v>
      </c>
      <c r="G1176" s="35">
        <v>3</v>
      </c>
      <c r="H1176" s="34">
        <v>43047</v>
      </c>
      <c r="I1176" s="46">
        <f t="shared" si="18"/>
        <v>83.826429980276131</v>
      </c>
      <c r="L1176" s="34">
        <v>44137</v>
      </c>
      <c r="M1176" s="35">
        <v>3</v>
      </c>
      <c r="N1176" s="33" t="s">
        <v>112</v>
      </c>
    </row>
    <row r="1177" spans="2:14" x14ac:dyDescent="0.25">
      <c r="B1177" s="33" t="s">
        <v>1688</v>
      </c>
      <c r="C1177" s="33" t="s">
        <v>1689</v>
      </c>
      <c r="D1177" s="33" t="s">
        <v>1074</v>
      </c>
      <c r="E1177" s="34">
        <v>42985</v>
      </c>
      <c r="F1177" s="35" t="s">
        <v>111</v>
      </c>
      <c r="G1177" s="35">
        <v>3</v>
      </c>
      <c r="H1177" s="34">
        <v>43066</v>
      </c>
      <c r="I1177" s="46">
        <f t="shared" si="18"/>
        <v>83.201840894148589</v>
      </c>
      <c r="L1177" s="34">
        <v>44578</v>
      </c>
      <c r="M1177" s="35">
        <v>3</v>
      </c>
      <c r="N1177" s="33" t="s">
        <v>112</v>
      </c>
    </row>
    <row r="1178" spans="2:14" x14ac:dyDescent="0.25">
      <c r="B1178" s="33" t="s">
        <v>1690</v>
      </c>
      <c r="C1178" s="33" t="s">
        <v>261</v>
      </c>
      <c r="D1178" s="33" t="s">
        <v>1074</v>
      </c>
      <c r="E1178" s="34">
        <v>43374</v>
      </c>
      <c r="F1178" s="35" t="s">
        <v>111</v>
      </c>
      <c r="G1178" s="35">
        <v>3</v>
      </c>
      <c r="H1178" s="34">
        <v>43108</v>
      </c>
      <c r="I1178" s="46">
        <f t="shared" si="18"/>
        <v>81.821170282708735</v>
      </c>
      <c r="L1178" s="34">
        <v>43906</v>
      </c>
      <c r="M1178" s="35">
        <v>3</v>
      </c>
      <c r="N1178" s="33" t="s">
        <v>112</v>
      </c>
    </row>
    <row r="1179" spans="2:14" x14ac:dyDescent="0.25">
      <c r="B1179" s="33" t="s">
        <v>1691</v>
      </c>
      <c r="C1179" s="33" t="s">
        <v>322</v>
      </c>
      <c r="D1179" s="33" t="s">
        <v>1074</v>
      </c>
      <c r="E1179" s="34">
        <v>42985</v>
      </c>
      <c r="F1179" s="35" t="s">
        <v>102</v>
      </c>
      <c r="G1179" s="35">
        <v>20</v>
      </c>
      <c r="H1179" s="34">
        <v>43110</v>
      </c>
      <c r="I1179" s="46">
        <f t="shared" si="18"/>
        <v>81.755424063116365</v>
      </c>
      <c r="L1179" s="34">
        <v>44890</v>
      </c>
      <c r="M1179" s="35">
        <v>10</v>
      </c>
      <c r="N1179" s="33" t="s">
        <v>103</v>
      </c>
    </row>
    <row r="1180" spans="2:14" x14ac:dyDescent="0.25">
      <c r="B1180" s="33" t="s">
        <v>1692</v>
      </c>
      <c r="C1180" s="33" t="s">
        <v>564</v>
      </c>
      <c r="D1180" s="33" t="s">
        <v>1074</v>
      </c>
      <c r="E1180" s="34">
        <v>43062</v>
      </c>
      <c r="F1180" s="35" t="s">
        <v>111</v>
      </c>
      <c r="G1180" s="35">
        <v>3</v>
      </c>
      <c r="H1180" s="34">
        <v>43117</v>
      </c>
      <c r="I1180" s="46">
        <f t="shared" si="18"/>
        <v>81.525312294543056</v>
      </c>
      <c r="L1180" s="34">
        <v>44039</v>
      </c>
      <c r="M1180" s="35">
        <v>3</v>
      </c>
      <c r="N1180" s="33" t="s">
        <v>112</v>
      </c>
    </row>
    <row r="1181" spans="2:14" x14ac:dyDescent="0.25">
      <c r="B1181" s="33" t="s">
        <v>1693</v>
      </c>
      <c r="C1181" s="33" t="s">
        <v>564</v>
      </c>
      <c r="D1181" s="33" t="s">
        <v>1074</v>
      </c>
      <c r="E1181" s="34">
        <v>42999</v>
      </c>
      <c r="F1181" s="35" t="s">
        <v>111</v>
      </c>
      <c r="G1181" s="35">
        <v>3</v>
      </c>
      <c r="H1181" s="34">
        <v>43124</v>
      </c>
      <c r="I1181" s="46">
        <f t="shared" si="18"/>
        <v>81.295200525969747</v>
      </c>
      <c r="L1181" s="34">
        <v>44155</v>
      </c>
      <c r="M1181" s="35">
        <v>3</v>
      </c>
      <c r="N1181" s="33" t="s">
        <v>112</v>
      </c>
    </row>
    <row r="1182" spans="2:14" x14ac:dyDescent="0.25">
      <c r="B1182" s="33" t="s">
        <v>1694</v>
      </c>
      <c r="C1182" s="33" t="s">
        <v>95</v>
      </c>
      <c r="D1182" s="33" t="s">
        <v>1074</v>
      </c>
      <c r="E1182" s="34">
        <v>43278</v>
      </c>
      <c r="F1182" s="35" t="s">
        <v>96</v>
      </c>
      <c r="G1182" s="35">
        <v>1</v>
      </c>
      <c r="H1182" s="34">
        <v>42552</v>
      </c>
      <c r="I1182" s="46">
        <f t="shared" si="18"/>
        <v>100.09861932938855</v>
      </c>
      <c r="L1182" s="34">
        <v>44161</v>
      </c>
      <c r="M1182" s="35">
        <v>1</v>
      </c>
      <c r="N1182" s="33" t="s">
        <v>97</v>
      </c>
    </row>
    <row r="1183" spans="2:14" x14ac:dyDescent="0.25">
      <c r="B1183" s="33" t="s">
        <v>1695</v>
      </c>
      <c r="C1183" s="33" t="s">
        <v>624</v>
      </c>
      <c r="D1183" s="33" t="s">
        <v>1074</v>
      </c>
      <c r="E1183" s="34">
        <v>43633</v>
      </c>
      <c r="F1183" s="35" t="s">
        <v>123</v>
      </c>
      <c r="G1183" s="35">
        <v>5</v>
      </c>
      <c r="H1183" s="34">
        <v>42552</v>
      </c>
      <c r="I1183" s="46">
        <f t="shared" si="18"/>
        <v>100.09861932938855</v>
      </c>
      <c r="L1183" s="34">
        <v>45204</v>
      </c>
      <c r="M1183" s="35">
        <v>7</v>
      </c>
      <c r="N1183" s="33" t="s">
        <v>124</v>
      </c>
    </row>
    <row r="1184" spans="2:14" x14ac:dyDescent="0.25">
      <c r="B1184" s="33" t="s">
        <v>1696</v>
      </c>
      <c r="C1184" s="33" t="s">
        <v>531</v>
      </c>
      <c r="D1184" s="33" t="s">
        <v>1074</v>
      </c>
      <c r="E1184" s="34">
        <v>44013</v>
      </c>
      <c r="F1184" s="35" t="s">
        <v>92</v>
      </c>
      <c r="G1184" s="35">
        <v>24</v>
      </c>
      <c r="H1184" s="34">
        <v>40360</v>
      </c>
      <c r="I1184" s="46">
        <f t="shared" si="18"/>
        <v>172.15647600262983</v>
      </c>
      <c r="L1184" s="34">
        <v>44000</v>
      </c>
      <c r="M1184" s="35">
        <v>8</v>
      </c>
      <c r="N1184" s="33" t="s">
        <v>93</v>
      </c>
    </row>
    <row r="1185" spans="2:14" x14ac:dyDescent="0.25">
      <c r="B1185" s="33" t="s">
        <v>1697</v>
      </c>
      <c r="C1185" s="33" t="s">
        <v>198</v>
      </c>
      <c r="D1185" s="33" t="s">
        <v>1074</v>
      </c>
      <c r="E1185" s="34">
        <v>43035</v>
      </c>
      <c r="F1185" s="35" t="s">
        <v>242</v>
      </c>
      <c r="G1185" s="35">
        <v>31</v>
      </c>
      <c r="H1185" s="34">
        <v>43206</v>
      </c>
      <c r="I1185" s="46">
        <f t="shared" si="18"/>
        <v>78.599605522682438</v>
      </c>
      <c r="L1185" s="34">
        <v>43206</v>
      </c>
      <c r="M1185" s="35">
        <v>15</v>
      </c>
      <c r="N1185" s="33" t="s">
        <v>243</v>
      </c>
    </row>
    <row r="1186" spans="2:14" x14ac:dyDescent="0.25">
      <c r="B1186" s="33" t="s">
        <v>1698</v>
      </c>
      <c r="C1186" s="33" t="s">
        <v>185</v>
      </c>
      <c r="D1186" s="33" t="s">
        <v>1074</v>
      </c>
      <c r="E1186" s="34">
        <v>43249</v>
      </c>
      <c r="F1186" s="35" t="s">
        <v>162</v>
      </c>
      <c r="G1186" s="35">
        <v>26</v>
      </c>
      <c r="H1186" s="34">
        <v>43269</v>
      </c>
      <c r="I1186" s="46">
        <f t="shared" si="18"/>
        <v>76.528599605522672</v>
      </c>
      <c r="L1186" s="34">
        <v>45050</v>
      </c>
      <c r="M1186" s="35">
        <v>9</v>
      </c>
      <c r="N1186" s="33" t="s">
        <v>163</v>
      </c>
    </row>
    <row r="1187" spans="2:14" x14ac:dyDescent="0.25">
      <c r="B1187" s="33" t="s">
        <v>1699</v>
      </c>
      <c r="C1187" s="33" t="s">
        <v>304</v>
      </c>
      <c r="D1187" s="33" t="s">
        <v>1074</v>
      </c>
      <c r="E1187" s="34">
        <v>43305</v>
      </c>
      <c r="F1187" s="35" t="s">
        <v>139</v>
      </c>
      <c r="G1187" s="35">
        <v>29</v>
      </c>
      <c r="H1187" s="34">
        <v>39827</v>
      </c>
      <c r="I1187" s="46">
        <f t="shared" si="18"/>
        <v>189.67784352399735</v>
      </c>
      <c r="L1187" s="34">
        <v>43305</v>
      </c>
      <c r="M1187" s="35">
        <v>18</v>
      </c>
      <c r="N1187" s="33" t="s">
        <v>140</v>
      </c>
    </row>
    <row r="1188" spans="2:14" x14ac:dyDescent="0.25">
      <c r="B1188" s="33" t="s">
        <v>1700</v>
      </c>
      <c r="C1188" s="33" t="s">
        <v>559</v>
      </c>
      <c r="D1188" s="33" t="s">
        <v>1074</v>
      </c>
      <c r="E1188" s="34">
        <v>43346</v>
      </c>
      <c r="F1188" s="35" t="s">
        <v>162</v>
      </c>
      <c r="G1188" s="35">
        <v>26</v>
      </c>
      <c r="H1188" s="34">
        <v>41091</v>
      </c>
      <c r="I1188" s="46">
        <f t="shared" si="18"/>
        <v>148.12623274161734</v>
      </c>
      <c r="L1188" s="34">
        <v>45483</v>
      </c>
      <c r="M1188" s="35">
        <v>9</v>
      </c>
      <c r="N1188" s="33" t="s">
        <v>163</v>
      </c>
    </row>
    <row r="1189" spans="2:14" x14ac:dyDescent="0.25">
      <c r="B1189" s="33" t="s">
        <v>1701</v>
      </c>
      <c r="C1189" s="33" t="s">
        <v>614</v>
      </c>
      <c r="D1189" s="33" t="s">
        <v>1074</v>
      </c>
      <c r="E1189" s="34">
        <v>43315</v>
      </c>
      <c r="F1189" s="35" t="s">
        <v>117</v>
      </c>
      <c r="G1189" s="35">
        <v>31</v>
      </c>
      <c r="H1189" s="34">
        <v>42917</v>
      </c>
      <c r="I1189" s="46">
        <f t="shared" si="18"/>
        <v>88.099934253780404</v>
      </c>
      <c r="L1189" s="34">
        <v>43318</v>
      </c>
      <c r="M1189" s="35">
        <v>14</v>
      </c>
      <c r="N1189" s="33" t="s">
        <v>118</v>
      </c>
    </row>
    <row r="1190" spans="2:14" x14ac:dyDescent="0.25">
      <c r="B1190" s="33" t="s">
        <v>1702</v>
      </c>
      <c r="C1190" s="33" t="s">
        <v>185</v>
      </c>
      <c r="D1190" s="33" t="s">
        <v>1074</v>
      </c>
      <c r="E1190" s="34">
        <v>43279</v>
      </c>
      <c r="F1190" s="35" t="s">
        <v>92</v>
      </c>
      <c r="G1190" s="35">
        <v>24</v>
      </c>
      <c r="H1190" s="34">
        <v>43313</v>
      </c>
      <c r="I1190" s="46">
        <f t="shared" si="18"/>
        <v>75.082182774490462</v>
      </c>
      <c r="L1190" s="34">
        <v>45294</v>
      </c>
      <c r="M1190" s="35">
        <v>8</v>
      </c>
      <c r="N1190" s="33" t="s">
        <v>93</v>
      </c>
    </row>
    <row r="1191" spans="2:14" x14ac:dyDescent="0.25">
      <c r="B1191" s="33" t="s">
        <v>1703</v>
      </c>
      <c r="C1191" s="33" t="s">
        <v>185</v>
      </c>
      <c r="D1191" s="33" t="s">
        <v>1074</v>
      </c>
      <c r="E1191" s="34">
        <v>44242</v>
      </c>
      <c r="F1191" s="35" t="s">
        <v>92</v>
      </c>
      <c r="G1191" s="35">
        <v>24</v>
      </c>
      <c r="H1191" s="34">
        <v>43336</v>
      </c>
      <c r="I1191" s="46">
        <f t="shared" si="18"/>
        <v>74.326101249178166</v>
      </c>
      <c r="L1191" s="34">
        <v>45589</v>
      </c>
      <c r="M1191" s="35">
        <v>8</v>
      </c>
      <c r="N1191" s="33" t="s">
        <v>93</v>
      </c>
    </row>
    <row r="1192" spans="2:14" x14ac:dyDescent="0.25">
      <c r="B1192" s="33" t="s">
        <v>1704</v>
      </c>
      <c r="C1192" s="33" t="s">
        <v>261</v>
      </c>
      <c r="D1192" s="33" t="s">
        <v>1074</v>
      </c>
      <c r="E1192" s="34">
        <v>43416</v>
      </c>
      <c r="F1192" s="35" t="s">
        <v>111</v>
      </c>
      <c r="G1192" s="35">
        <v>3</v>
      </c>
      <c r="H1192" s="34">
        <v>42917</v>
      </c>
      <c r="I1192" s="46">
        <f t="shared" si="18"/>
        <v>88.099934253780404</v>
      </c>
      <c r="L1192" s="34">
        <v>44125</v>
      </c>
      <c r="M1192" s="35">
        <v>3</v>
      </c>
      <c r="N1192" s="33" t="s">
        <v>112</v>
      </c>
    </row>
    <row r="1193" spans="2:14" x14ac:dyDescent="0.25">
      <c r="B1193" s="33" t="s">
        <v>1705</v>
      </c>
      <c r="C1193" s="33" t="s">
        <v>1548</v>
      </c>
      <c r="D1193" s="33" t="s">
        <v>1074</v>
      </c>
      <c r="E1193" s="34">
        <v>43285</v>
      </c>
      <c r="F1193" s="35" t="s">
        <v>106</v>
      </c>
      <c r="G1193" s="35">
        <v>10</v>
      </c>
      <c r="H1193" s="34">
        <v>43432</v>
      </c>
      <c r="I1193" s="46">
        <f t="shared" si="18"/>
        <v>71.170282708744239</v>
      </c>
      <c r="L1193" s="34">
        <v>45548</v>
      </c>
      <c r="M1193" s="35" t="s">
        <v>107</v>
      </c>
      <c r="N1193" s="33" t="s">
        <v>108</v>
      </c>
    </row>
    <row r="1194" spans="2:14" x14ac:dyDescent="0.25">
      <c r="B1194" s="33" t="s">
        <v>1706</v>
      </c>
      <c r="C1194" s="33" t="s">
        <v>923</v>
      </c>
      <c r="D1194" s="33" t="s">
        <v>1074</v>
      </c>
      <c r="E1194" s="34">
        <v>43466</v>
      </c>
      <c r="F1194" s="35" t="s">
        <v>117</v>
      </c>
      <c r="G1194" s="35">
        <v>31</v>
      </c>
      <c r="H1194" s="34">
        <v>43433</v>
      </c>
      <c r="I1194" s="46">
        <f t="shared" si="18"/>
        <v>71.137409598948054</v>
      </c>
      <c r="L1194" s="34">
        <v>43481</v>
      </c>
      <c r="M1194" s="35">
        <v>14</v>
      </c>
      <c r="N1194" s="33" t="s">
        <v>118</v>
      </c>
    </row>
    <row r="1195" spans="2:14" x14ac:dyDescent="0.25">
      <c r="B1195" s="33" t="s">
        <v>1707</v>
      </c>
      <c r="C1195" s="33" t="s">
        <v>641</v>
      </c>
      <c r="D1195" s="33" t="s">
        <v>1074</v>
      </c>
      <c r="E1195" s="34">
        <v>43263</v>
      </c>
      <c r="F1195" s="35" t="s">
        <v>130</v>
      </c>
      <c r="G1195" s="35">
        <v>22</v>
      </c>
      <c r="H1195" s="34">
        <v>43435</v>
      </c>
      <c r="I1195" s="46">
        <f t="shared" si="18"/>
        <v>71.071663379355684</v>
      </c>
      <c r="L1195" s="34">
        <v>45271</v>
      </c>
      <c r="M1195" s="35">
        <v>12</v>
      </c>
      <c r="N1195" s="33" t="s">
        <v>131</v>
      </c>
    </row>
    <row r="1196" spans="2:14" x14ac:dyDescent="0.25">
      <c r="B1196" s="33" t="s">
        <v>1708</v>
      </c>
      <c r="C1196" s="33" t="s">
        <v>185</v>
      </c>
      <c r="D1196" s="33" t="s">
        <v>1074</v>
      </c>
      <c r="E1196" s="34">
        <v>43388</v>
      </c>
      <c r="F1196" s="35" t="s">
        <v>162</v>
      </c>
      <c r="G1196" s="35">
        <v>26</v>
      </c>
      <c r="H1196" s="34">
        <v>43453</v>
      </c>
      <c r="I1196" s="46">
        <f t="shared" si="18"/>
        <v>70.479947403024326</v>
      </c>
      <c r="L1196" s="34">
        <v>45268</v>
      </c>
      <c r="M1196" s="35">
        <v>9</v>
      </c>
      <c r="N1196" s="33" t="s">
        <v>163</v>
      </c>
    </row>
    <row r="1197" spans="2:14" x14ac:dyDescent="0.25">
      <c r="B1197" s="33" t="s">
        <v>1709</v>
      </c>
      <c r="C1197" s="33" t="s">
        <v>185</v>
      </c>
      <c r="D1197" s="33" t="s">
        <v>1074</v>
      </c>
      <c r="E1197" s="34">
        <v>44079</v>
      </c>
      <c r="F1197" s="35" t="s">
        <v>92</v>
      </c>
      <c r="G1197" s="35">
        <v>24</v>
      </c>
      <c r="H1197" s="34">
        <v>43493</v>
      </c>
      <c r="I1197" s="46">
        <f t="shared" si="18"/>
        <v>69.165023011176856</v>
      </c>
      <c r="L1197" s="34">
        <v>45307</v>
      </c>
      <c r="M1197" s="35">
        <v>8</v>
      </c>
      <c r="N1197" s="33" t="s">
        <v>93</v>
      </c>
    </row>
    <row r="1198" spans="2:14" x14ac:dyDescent="0.25">
      <c r="B1198" s="33" t="s">
        <v>1710</v>
      </c>
      <c r="C1198" s="33" t="s">
        <v>322</v>
      </c>
      <c r="D1198" s="33" t="s">
        <v>1074</v>
      </c>
      <c r="E1198" s="34">
        <v>43493</v>
      </c>
      <c r="F1198" s="35" t="s">
        <v>102</v>
      </c>
      <c r="G1198" s="35">
        <v>20</v>
      </c>
      <c r="H1198" s="34">
        <v>43504</v>
      </c>
      <c r="I1198" s="46">
        <f t="shared" si="18"/>
        <v>68.803418803418793</v>
      </c>
      <c r="L1198" s="34">
        <v>45608</v>
      </c>
      <c r="M1198" s="35">
        <v>10</v>
      </c>
      <c r="N1198" s="33" t="s">
        <v>103</v>
      </c>
    </row>
    <row r="1199" spans="2:14" x14ac:dyDescent="0.25">
      <c r="B1199" s="33" t="s">
        <v>1711</v>
      </c>
      <c r="C1199" s="33" t="s">
        <v>1712</v>
      </c>
      <c r="D1199" s="33" t="s">
        <v>1074</v>
      </c>
      <c r="E1199" s="34">
        <v>43732</v>
      </c>
      <c r="F1199" s="35" t="s">
        <v>123</v>
      </c>
      <c r="G1199" s="35">
        <v>6</v>
      </c>
      <c r="H1199" s="34">
        <v>43514</v>
      </c>
      <c r="I1199" s="46">
        <f t="shared" si="18"/>
        <v>68.47468770545693</v>
      </c>
      <c r="L1199" s="34">
        <v>45187</v>
      </c>
      <c r="M1199" s="35">
        <v>7</v>
      </c>
      <c r="N1199" s="33" t="s">
        <v>124</v>
      </c>
    </row>
    <row r="1200" spans="2:14" x14ac:dyDescent="0.25">
      <c r="B1200" s="33" t="s">
        <v>1713</v>
      </c>
      <c r="C1200" s="33" t="s">
        <v>120</v>
      </c>
      <c r="D1200" s="33" t="s">
        <v>1074</v>
      </c>
      <c r="E1200" s="34">
        <v>43360</v>
      </c>
      <c r="F1200" s="35" t="s">
        <v>92</v>
      </c>
      <c r="G1200" s="35">
        <v>24</v>
      </c>
      <c r="H1200" s="34">
        <v>43532</v>
      </c>
      <c r="I1200" s="46">
        <f t="shared" si="18"/>
        <v>67.882971729125572</v>
      </c>
      <c r="L1200" s="34">
        <v>45231</v>
      </c>
      <c r="M1200" s="35">
        <v>8</v>
      </c>
      <c r="N1200" s="33" t="s">
        <v>93</v>
      </c>
    </row>
    <row r="1201" spans="2:14" x14ac:dyDescent="0.25">
      <c r="B1201" s="33" t="s">
        <v>1714</v>
      </c>
      <c r="C1201" s="33" t="s">
        <v>185</v>
      </c>
      <c r="D1201" s="33" t="s">
        <v>1074</v>
      </c>
      <c r="E1201" s="34">
        <v>43605</v>
      </c>
      <c r="F1201" s="35" t="s">
        <v>162</v>
      </c>
      <c r="G1201" s="35">
        <v>26</v>
      </c>
      <c r="H1201" s="34">
        <v>43551</v>
      </c>
      <c r="I1201" s="46">
        <f t="shared" si="18"/>
        <v>67.258382642998029</v>
      </c>
      <c r="L1201" s="34">
        <v>45595</v>
      </c>
      <c r="M1201" s="35">
        <v>9</v>
      </c>
      <c r="N1201" s="33" t="s">
        <v>163</v>
      </c>
    </row>
    <row r="1202" spans="2:14" x14ac:dyDescent="0.25">
      <c r="B1202" s="33" t="s">
        <v>1715</v>
      </c>
      <c r="C1202" s="33" t="s">
        <v>1716</v>
      </c>
      <c r="D1202" s="33" t="s">
        <v>1074</v>
      </c>
      <c r="E1202" s="34">
        <v>43549</v>
      </c>
      <c r="F1202" s="35" t="s">
        <v>111</v>
      </c>
      <c r="G1202" s="35">
        <v>4</v>
      </c>
      <c r="H1202" s="34">
        <v>43588</v>
      </c>
      <c r="I1202" s="46">
        <f t="shared" si="18"/>
        <v>66.042077580539114</v>
      </c>
      <c r="L1202" s="34">
        <v>44018</v>
      </c>
      <c r="M1202" s="35">
        <v>3</v>
      </c>
      <c r="N1202" s="33" t="s">
        <v>112</v>
      </c>
    </row>
    <row r="1203" spans="2:14" x14ac:dyDescent="0.25">
      <c r="B1203" s="33" t="s">
        <v>1717</v>
      </c>
      <c r="C1203" s="33" t="s">
        <v>177</v>
      </c>
      <c r="D1203" s="33" t="s">
        <v>1074</v>
      </c>
      <c r="E1203" s="34">
        <v>43605</v>
      </c>
      <c r="F1203" s="35" t="s">
        <v>162</v>
      </c>
      <c r="G1203" s="35">
        <v>26</v>
      </c>
      <c r="H1203" s="34">
        <v>43614</v>
      </c>
      <c r="I1203" s="46">
        <f t="shared" si="18"/>
        <v>65.187376725838263</v>
      </c>
      <c r="L1203" s="34">
        <v>45607</v>
      </c>
      <c r="M1203" s="35">
        <v>9</v>
      </c>
      <c r="N1203" s="33" t="s">
        <v>163</v>
      </c>
    </row>
    <row r="1204" spans="2:14" x14ac:dyDescent="0.25">
      <c r="B1204" s="33" t="s">
        <v>1718</v>
      </c>
      <c r="C1204" s="33" t="s">
        <v>228</v>
      </c>
      <c r="D1204" s="33" t="s">
        <v>1074</v>
      </c>
      <c r="E1204" s="34">
        <v>43661</v>
      </c>
      <c r="F1204" s="35" t="s">
        <v>102</v>
      </c>
      <c r="G1204" s="35">
        <v>14</v>
      </c>
      <c r="H1204" s="34">
        <v>43648</v>
      </c>
      <c r="I1204" s="46">
        <f t="shared" ref="I1204:I1267" si="19">+($H$1-H1204)/30.42</f>
        <v>64.069690992767917</v>
      </c>
      <c r="L1204" s="34">
        <v>44945</v>
      </c>
      <c r="M1204" s="35">
        <v>10</v>
      </c>
      <c r="N1204" s="33" t="s">
        <v>103</v>
      </c>
    </row>
    <row r="1205" spans="2:14" x14ac:dyDescent="0.25">
      <c r="B1205" s="33" t="s">
        <v>1719</v>
      </c>
      <c r="C1205" s="33" t="s">
        <v>1720</v>
      </c>
      <c r="D1205" s="33" t="s">
        <v>1074</v>
      </c>
      <c r="E1205" s="34">
        <v>43584</v>
      </c>
      <c r="F1205" s="35" t="s">
        <v>102</v>
      </c>
      <c r="G1205" s="35">
        <v>18</v>
      </c>
      <c r="H1205" s="34">
        <v>43662</v>
      </c>
      <c r="I1205" s="46">
        <f t="shared" si="19"/>
        <v>63.609467455621299</v>
      </c>
      <c r="L1205" s="34">
        <v>45568</v>
      </c>
      <c r="M1205" s="35">
        <v>10</v>
      </c>
      <c r="N1205" s="33" t="s">
        <v>103</v>
      </c>
    </row>
    <row r="1206" spans="2:14" x14ac:dyDescent="0.25">
      <c r="B1206" s="33" t="s">
        <v>1721</v>
      </c>
      <c r="C1206" s="33" t="s">
        <v>386</v>
      </c>
      <c r="D1206" s="33" t="s">
        <v>1074</v>
      </c>
      <c r="E1206" s="34">
        <v>43627</v>
      </c>
      <c r="F1206" s="35" t="s">
        <v>130</v>
      </c>
      <c r="G1206" s="35">
        <v>23</v>
      </c>
      <c r="H1206" s="34">
        <v>43679</v>
      </c>
      <c r="I1206" s="46">
        <f t="shared" si="19"/>
        <v>63.050624589086127</v>
      </c>
      <c r="L1206" s="34">
        <v>44817</v>
      </c>
      <c r="M1206" s="35">
        <v>12</v>
      </c>
      <c r="N1206" s="33" t="s">
        <v>131</v>
      </c>
    </row>
    <row r="1207" spans="2:14" x14ac:dyDescent="0.25">
      <c r="B1207" s="33" t="s">
        <v>1722</v>
      </c>
      <c r="C1207" s="33" t="s">
        <v>1017</v>
      </c>
      <c r="D1207" s="33" t="s">
        <v>1074</v>
      </c>
      <c r="E1207" s="34">
        <v>43621</v>
      </c>
      <c r="F1207" s="35" t="s">
        <v>111</v>
      </c>
      <c r="G1207" s="35">
        <v>3</v>
      </c>
      <c r="H1207" s="34">
        <v>43682</v>
      </c>
      <c r="I1207" s="46">
        <f t="shared" si="19"/>
        <v>62.952005259697565</v>
      </c>
      <c r="L1207" s="34">
        <v>44770</v>
      </c>
      <c r="M1207" s="35">
        <v>3</v>
      </c>
      <c r="N1207" s="33" t="s">
        <v>112</v>
      </c>
    </row>
    <row r="1208" spans="2:14" x14ac:dyDescent="0.25">
      <c r="B1208" s="33" t="s">
        <v>1723</v>
      </c>
      <c r="C1208" s="33" t="s">
        <v>589</v>
      </c>
      <c r="D1208" s="33" t="s">
        <v>1074</v>
      </c>
      <c r="E1208" s="34">
        <v>43448</v>
      </c>
      <c r="F1208" s="35" t="s">
        <v>106</v>
      </c>
      <c r="G1208" s="35">
        <v>10</v>
      </c>
      <c r="H1208" s="34">
        <v>43678</v>
      </c>
      <c r="I1208" s="46">
        <f t="shared" si="19"/>
        <v>63.083497698882312</v>
      </c>
      <c r="L1208" s="34">
        <v>44013</v>
      </c>
      <c r="M1208" s="35" t="s">
        <v>107</v>
      </c>
      <c r="N1208" s="33" t="s">
        <v>108</v>
      </c>
    </row>
    <row r="1209" spans="2:14" x14ac:dyDescent="0.25">
      <c r="B1209" s="33" t="s">
        <v>1724</v>
      </c>
      <c r="C1209" s="33" t="s">
        <v>464</v>
      </c>
      <c r="D1209" s="33" t="s">
        <v>1074</v>
      </c>
      <c r="E1209" s="34">
        <v>43731</v>
      </c>
      <c r="F1209" s="35" t="s">
        <v>96</v>
      </c>
      <c r="G1209" s="35">
        <v>1</v>
      </c>
      <c r="H1209" s="34">
        <v>43709</v>
      </c>
      <c r="I1209" s="46">
        <f t="shared" si="19"/>
        <v>62.064431295200521</v>
      </c>
      <c r="L1209" s="34">
        <v>44985</v>
      </c>
      <c r="M1209" s="35">
        <v>1</v>
      </c>
      <c r="N1209" s="33" t="s">
        <v>97</v>
      </c>
    </row>
    <row r="1210" spans="2:14" x14ac:dyDescent="0.25">
      <c r="B1210" s="33" t="s">
        <v>1725</v>
      </c>
      <c r="C1210" s="33" t="s">
        <v>228</v>
      </c>
      <c r="D1210" s="33" t="s">
        <v>1074</v>
      </c>
      <c r="E1210" s="34">
        <v>43633</v>
      </c>
      <c r="F1210" s="35" t="s">
        <v>102</v>
      </c>
      <c r="G1210" s="35">
        <v>18</v>
      </c>
      <c r="H1210" s="34">
        <v>43718</v>
      </c>
      <c r="I1210" s="46">
        <f t="shared" si="19"/>
        <v>61.768573307034842</v>
      </c>
      <c r="L1210" s="34">
        <v>45085</v>
      </c>
      <c r="M1210" s="35">
        <v>10</v>
      </c>
      <c r="N1210" s="33" t="s">
        <v>103</v>
      </c>
    </row>
    <row r="1211" spans="2:14" x14ac:dyDescent="0.25">
      <c r="B1211" s="33" t="s">
        <v>1726</v>
      </c>
      <c r="C1211" s="33" t="s">
        <v>177</v>
      </c>
      <c r="D1211" s="33" t="s">
        <v>1074</v>
      </c>
      <c r="E1211" s="34">
        <v>44228</v>
      </c>
      <c r="F1211" s="35" t="s">
        <v>92</v>
      </c>
      <c r="G1211" s="35">
        <v>24</v>
      </c>
      <c r="H1211" s="34">
        <v>43718</v>
      </c>
      <c r="I1211" s="46">
        <f t="shared" si="19"/>
        <v>61.768573307034842</v>
      </c>
      <c r="L1211" s="34">
        <v>44242</v>
      </c>
      <c r="M1211" s="35">
        <v>8</v>
      </c>
      <c r="N1211" s="33" t="s">
        <v>93</v>
      </c>
    </row>
    <row r="1212" spans="2:14" x14ac:dyDescent="0.25">
      <c r="B1212" s="33" t="s">
        <v>1727</v>
      </c>
      <c r="C1212" s="33" t="s">
        <v>177</v>
      </c>
      <c r="D1212" s="33" t="s">
        <v>1074</v>
      </c>
      <c r="E1212" s="34">
        <v>43717</v>
      </c>
      <c r="F1212" s="35" t="s">
        <v>92</v>
      </c>
      <c r="G1212" s="35">
        <v>24</v>
      </c>
      <c r="H1212" s="34">
        <v>43719</v>
      </c>
      <c r="I1212" s="46">
        <f t="shared" si="19"/>
        <v>61.735700197238657</v>
      </c>
      <c r="L1212" s="34">
        <v>45560</v>
      </c>
      <c r="M1212" s="35">
        <v>8</v>
      </c>
      <c r="N1212" s="33" t="s">
        <v>93</v>
      </c>
    </row>
    <row r="1213" spans="2:14" x14ac:dyDescent="0.25">
      <c r="B1213" s="33" t="s">
        <v>1728</v>
      </c>
      <c r="C1213" s="33" t="s">
        <v>177</v>
      </c>
      <c r="D1213" s="33" t="s">
        <v>1074</v>
      </c>
      <c r="E1213" s="34">
        <v>44866</v>
      </c>
      <c r="F1213" s="35" t="s">
        <v>92</v>
      </c>
      <c r="G1213" s="35">
        <v>24</v>
      </c>
      <c r="H1213" s="34">
        <v>43720</v>
      </c>
      <c r="I1213" s="46">
        <f t="shared" si="19"/>
        <v>61.702827087442472</v>
      </c>
      <c r="L1213" s="34">
        <v>45562</v>
      </c>
      <c r="M1213" s="35">
        <v>8</v>
      </c>
      <c r="N1213" s="33" t="s">
        <v>93</v>
      </c>
    </row>
    <row r="1214" spans="2:14" x14ac:dyDescent="0.25">
      <c r="B1214" s="33" t="s">
        <v>1729</v>
      </c>
      <c r="C1214" s="33" t="s">
        <v>452</v>
      </c>
      <c r="D1214" s="33" t="s">
        <v>1074</v>
      </c>
      <c r="E1214" s="34">
        <v>43923</v>
      </c>
      <c r="F1214" s="35" t="s">
        <v>180</v>
      </c>
      <c r="G1214" s="35">
        <v>2</v>
      </c>
      <c r="H1214" s="34">
        <v>43718</v>
      </c>
      <c r="I1214" s="46">
        <f t="shared" si="19"/>
        <v>61.768573307034842</v>
      </c>
      <c r="L1214" s="34">
        <v>45016</v>
      </c>
      <c r="M1214" s="35">
        <v>2</v>
      </c>
      <c r="N1214" s="33" t="s">
        <v>181</v>
      </c>
    </row>
    <row r="1215" spans="2:14" x14ac:dyDescent="0.25">
      <c r="B1215" s="33" t="s">
        <v>1730</v>
      </c>
      <c r="C1215" s="33" t="s">
        <v>913</v>
      </c>
      <c r="D1215" s="33" t="s">
        <v>1074</v>
      </c>
      <c r="E1215" s="34">
        <v>43710</v>
      </c>
      <c r="F1215" s="35" t="s">
        <v>92</v>
      </c>
      <c r="G1215" s="35">
        <v>24</v>
      </c>
      <c r="H1215" s="34">
        <v>43728</v>
      </c>
      <c r="I1215" s="46">
        <f t="shared" si="19"/>
        <v>61.439842209072978</v>
      </c>
      <c r="L1215" s="34">
        <v>44659</v>
      </c>
      <c r="M1215" s="35">
        <v>8</v>
      </c>
      <c r="N1215" s="33" t="s">
        <v>93</v>
      </c>
    </row>
    <row r="1216" spans="2:14" x14ac:dyDescent="0.25">
      <c r="B1216" s="33" t="s">
        <v>1731</v>
      </c>
      <c r="C1216" s="33" t="s">
        <v>796</v>
      </c>
      <c r="D1216" s="33" t="s">
        <v>1074</v>
      </c>
      <c r="E1216" s="34">
        <v>44075</v>
      </c>
      <c r="F1216" s="35" t="s">
        <v>157</v>
      </c>
      <c r="G1216" s="35">
        <v>7</v>
      </c>
      <c r="H1216" s="34">
        <v>43734</v>
      </c>
      <c r="I1216" s="46">
        <f t="shared" si="19"/>
        <v>61.242603550295854</v>
      </c>
      <c r="L1216" s="34">
        <v>44881</v>
      </c>
      <c r="M1216" s="35">
        <v>5</v>
      </c>
      <c r="N1216" s="33" t="s">
        <v>158</v>
      </c>
    </row>
    <row r="1217" spans="2:14" x14ac:dyDescent="0.25">
      <c r="B1217" s="33" t="s">
        <v>1732</v>
      </c>
      <c r="C1217" s="33" t="s">
        <v>177</v>
      </c>
      <c r="D1217" s="33" t="s">
        <v>1074</v>
      </c>
      <c r="E1217" s="34">
        <v>43773</v>
      </c>
      <c r="F1217" s="35" t="s">
        <v>92</v>
      </c>
      <c r="G1217" s="35">
        <v>24</v>
      </c>
      <c r="H1217" s="34">
        <v>43747</v>
      </c>
      <c r="I1217" s="46">
        <f t="shared" si="19"/>
        <v>60.815253122945428</v>
      </c>
      <c r="L1217" s="34">
        <v>45324</v>
      </c>
      <c r="M1217" s="35">
        <v>8</v>
      </c>
      <c r="N1217" s="33" t="s">
        <v>93</v>
      </c>
    </row>
    <row r="1218" spans="2:14" x14ac:dyDescent="0.25">
      <c r="B1218" s="33" t="s">
        <v>1733</v>
      </c>
      <c r="C1218" s="33" t="s">
        <v>815</v>
      </c>
      <c r="D1218" s="33" t="s">
        <v>1074</v>
      </c>
      <c r="E1218" s="34">
        <v>43616</v>
      </c>
      <c r="F1218" s="35" t="s">
        <v>111</v>
      </c>
      <c r="G1218" s="35">
        <v>4</v>
      </c>
      <c r="H1218" s="34">
        <v>43739</v>
      </c>
      <c r="I1218" s="46">
        <f t="shared" si="19"/>
        <v>61.078238001314922</v>
      </c>
      <c r="L1218" s="34">
        <v>45533</v>
      </c>
      <c r="M1218" s="35">
        <v>3</v>
      </c>
      <c r="N1218" s="33" t="s">
        <v>112</v>
      </c>
    </row>
    <row r="1219" spans="2:14" x14ac:dyDescent="0.25">
      <c r="B1219" s="33" t="s">
        <v>1734</v>
      </c>
      <c r="C1219" s="33" t="s">
        <v>177</v>
      </c>
      <c r="D1219" s="33" t="s">
        <v>1074</v>
      </c>
      <c r="E1219" s="34">
        <v>43880</v>
      </c>
      <c r="F1219" s="35" t="s">
        <v>92</v>
      </c>
      <c r="G1219" s="35">
        <v>24</v>
      </c>
      <c r="H1219" s="34">
        <v>43747</v>
      </c>
      <c r="I1219" s="46">
        <f t="shared" si="19"/>
        <v>60.815253122945428</v>
      </c>
      <c r="L1219" s="34">
        <v>45587</v>
      </c>
      <c r="M1219" s="35">
        <v>8</v>
      </c>
      <c r="N1219" s="33" t="s">
        <v>93</v>
      </c>
    </row>
    <row r="1220" spans="2:14" x14ac:dyDescent="0.25">
      <c r="B1220" s="33" t="s">
        <v>1735</v>
      </c>
      <c r="C1220" s="33" t="s">
        <v>253</v>
      </c>
      <c r="D1220" s="33" t="s">
        <v>1074</v>
      </c>
      <c r="E1220" s="34">
        <v>43710</v>
      </c>
      <c r="F1220" s="35" t="s">
        <v>102</v>
      </c>
      <c r="G1220" s="35">
        <v>18</v>
      </c>
      <c r="H1220" s="34">
        <v>43753</v>
      </c>
      <c r="I1220" s="46">
        <f t="shared" si="19"/>
        <v>60.618014464168304</v>
      </c>
      <c r="L1220" s="34">
        <v>44959</v>
      </c>
      <c r="M1220" s="35">
        <v>10</v>
      </c>
      <c r="N1220" s="33" t="s">
        <v>103</v>
      </c>
    </row>
    <row r="1221" spans="2:14" x14ac:dyDescent="0.25">
      <c r="B1221" s="33" t="s">
        <v>1736</v>
      </c>
      <c r="C1221" s="33" t="s">
        <v>1737</v>
      </c>
      <c r="D1221" s="33" t="s">
        <v>1074</v>
      </c>
      <c r="E1221" s="34">
        <v>43721</v>
      </c>
      <c r="F1221" s="35" t="s">
        <v>350</v>
      </c>
      <c r="G1221" s="35">
        <v>11</v>
      </c>
      <c r="H1221" s="34">
        <v>43768</v>
      </c>
      <c r="I1221" s="46">
        <f t="shared" si="19"/>
        <v>60.124917817225509</v>
      </c>
      <c r="L1221" s="34">
        <v>43768</v>
      </c>
      <c r="M1221" s="35">
        <v>4</v>
      </c>
      <c r="N1221" s="33" t="s">
        <v>351</v>
      </c>
    </row>
    <row r="1222" spans="2:14" x14ac:dyDescent="0.25">
      <c r="B1222" s="33" t="s">
        <v>1738</v>
      </c>
      <c r="C1222" s="33" t="s">
        <v>353</v>
      </c>
      <c r="D1222" s="33" t="s">
        <v>1074</v>
      </c>
      <c r="E1222" s="34">
        <v>43983</v>
      </c>
      <c r="F1222" s="35" t="s">
        <v>134</v>
      </c>
      <c r="G1222" s="35">
        <v>28</v>
      </c>
      <c r="H1222" s="34">
        <v>41991</v>
      </c>
      <c r="I1222" s="46">
        <f t="shared" si="19"/>
        <v>118.5404339250493</v>
      </c>
      <c r="L1222" s="34">
        <v>43972</v>
      </c>
      <c r="M1222" s="35">
        <v>19</v>
      </c>
      <c r="N1222" s="33" t="s">
        <v>135</v>
      </c>
    </row>
    <row r="1223" spans="2:14" x14ac:dyDescent="0.25">
      <c r="B1223" s="33" t="s">
        <v>1739</v>
      </c>
      <c r="C1223" s="33" t="s">
        <v>126</v>
      </c>
      <c r="D1223" s="33" t="s">
        <v>1074</v>
      </c>
      <c r="E1223" s="34">
        <v>43915</v>
      </c>
      <c r="F1223" s="35" t="s">
        <v>92</v>
      </c>
      <c r="G1223" s="35">
        <v>24</v>
      </c>
      <c r="H1223" s="34">
        <v>43282</v>
      </c>
      <c r="I1223" s="46">
        <f t="shared" si="19"/>
        <v>76.101249178172253</v>
      </c>
      <c r="L1223" s="34">
        <v>45419</v>
      </c>
      <c r="M1223" s="35">
        <v>8</v>
      </c>
      <c r="N1223" s="33" t="s">
        <v>93</v>
      </c>
    </row>
    <row r="1224" spans="2:14" x14ac:dyDescent="0.25">
      <c r="B1224" s="33" t="s">
        <v>1740</v>
      </c>
      <c r="C1224" s="33" t="s">
        <v>126</v>
      </c>
      <c r="D1224" s="33" t="s">
        <v>1074</v>
      </c>
      <c r="E1224" s="34">
        <v>43915</v>
      </c>
      <c r="F1224" s="35" t="s">
        <v>92</v>
      </c>
      <c r="G1224" s="35">
        <v>24</v>
      </c>
      <c r="H1224" s="34">
        <v>43427</v>
      </c>
      <c r="I1224" s="46">
        <f t="shared" si="19"/>
        <v>71.334648257725178</v>
      </c>
      <c r="L1224" s="34">
        <v>45366</v>
      </c>
      <c r="M1224" s="35">
        <v>8</v>
      </c>
      <c r="N1224" s="33" t="s">
        <v>93</v>
      </c>
    </row>
    <row r="1225" spans="2:14" x14ac:dyDescent="0.25">
      <c r="B1225" s="33" t="s">
        <v>1741</v>
      </c>
      <c r="C1225" s="33" t="s">
        <v>253</v>
      </c>
      <c r="D1225" s="33" t="s">
        <v>1074</v>
      </c>
      <c r="E1225" s="34">
        <v>43773</v>
      </c>
      <c r="F1225" s="35" t="s">
        <v>102</v>
      </c>
      <c r="G1225" s="35">
        <v>18</v>
      </c>
      <c r="H1225" s="34">
        <v>43775</v>
      </c>
      <c r="I1225" s="46">
        <f t="shared" si="19"/>
        <v>59.8948060486522</v>
      </c>
      <c r="L1225" s="34">
        <v>45532</v>
      </c>
      <c r="M1225" s="35">
        <v>10</v>
      </c>
      <c r="N1225" s="33" t="s">
        <v>103</v>
      </c>
    </row>
    <row r="1226" spans="2:14" x14ac:dyDescent="0.25">
      <c r="B1226" s="33" t="s">
        <v>1742</v>
      </c>
      <c r="C1226" s="33" t="s">
        <v>187</v>
      </c>
      <c r="D1226" s="33" t="s">
        <v>1074</v>
      </c>
      <c r="E1226" s="34">
        <v>43831</v>
      </c>
      <c r="F1226" s="35" t="s">
        <v>96</v>
      </c>
      <c r="G1226" s="35">
        <v>1</v>
      </c>
      <c r="H1226" s="34">
        <v>43783</v>
      </c>
      <c r="I1226" s="46">
        <f t="shared" si="19"/>
        <v>59.631821170282706</v>
      </c>
      <c r="L1226" s="34">
        <v>44137</v>
      </c>
      <c r="M1226" s="35">
        <v>1</v>
      </c>
      <c r="N1226" s="33" t="s">
        <v>97</v>
      </c>
    </row>
    <row r="1227" spans="2:14" x14ac:dyDescent="0.25">
      <c r="B1227" s="33" t="s">
        <v>1743</v>
      </c>
      <c r="C1227" s="33" t="s">
        <v>185</v>
      </c>
      <c r="D1227" s="33" t="s">
        <v>1074</v>
      </c>
      <c r="E1227" s="34">
        <v>43801</v>
      </c>
      <c r="F1227" s="35" t="s">
        <v>92</v>
      </c>
      <c r="G1227" s="35">
        <v>24</v>
      </c>
      <c r="H1227" s="34">
        <v>43790</v>
      </c>
      <c r="I1227" s="46">
        <f t="shared" si="19"/>
        <v>59.401709401709397</v>
      </c>
      <c r="L1227" s="34">
        <v>44126</v>
      </c>
      <c r="M1227" s="35">
        <v>8</v>
      </c>
      <c r="N1227" s="33" t="s">
        <v>93</v>
      </c>
    </row>
    <row r="1228" spans="2:14" x14ac:dyDescent="0.25">
      <c r="B1228" s="33" t="s">
        <v>1744</v>
      </c>
      <c r="C1228" s="33" t="s">
        <v>177</v>
      </c>
      <c r="D1228" s="33" t="s">
        <v>1074</v>
      </c>
      <c r="E1228" s="34">
        <v>44389</v>
      </c>
      <c r="F1228" s="35" t="s">
        <v>92</v>
      </c>
      <c r="G1228" s="35">
        <v>24</v>
      </c>
      <c r="H1228" s="34">
        <v>43803</v>
      </c>
      <c r="I1228" s="46">
        <f t="shared" si="19"/>
        <v>58.974358974358971</v>
      </c>
      <c r="L1228" s="34">
        <v>45544</v>
      </c>
      <c r="M1228" s="35">
        <v>8</v>
      </c>
      <c r="N1228" s="33" t="s">
        <v>93</v>
      </c>
    </row>
    <row r="1229" spans="2:14" x14ac:dyDescent="0.25">
      <c r="B1229" s="33" t="s">
        <v>1745</v>
      </c>
      <c r="C1229" s="33" t="s">
        <v>1746</v>
      </c>
      <c r="D1229" s="33" t="s">
        <v>1074</v>
      </c>
      <c r="E1229" s="34">
        <v>43809</v>
      </c>
      <c r="F1229" s="35" t="s">
        <v>106</v>
      </c>
      <c r="G1229" s="35">
        <v>10</v>
      </c>
      <c r="H1229" s="34">
        <v>43808</v>
      </c>
      <c r="I1229" s="46">
        <f t="shared" si="19"/>
        <v>58.809993425378039</v>
      </c>
      <c r="L1229" s="34">
        <v>44019</v>
      </c>
      <c r="M1229" s="35" t="s">
        <v>107</v>
      </c>
      <c r="N1229" s="33" t="s">
        <v>108</v>
      </c>
    </row>
    <row r="1230" spans="2:14" x14ac:dyDescent="0.25">
      <c r="B1230" s="33" t="s">
        <v>1747</v>
      </c>
      <c r="C1230" s="33" t="s">
        <v>213</v>
      </c>
      <c r="D1230" s="33" t="s">
        <v>1074</v>
      </c>
      <c r="E1230" s="34">
        <v>43809</v>
      </c>
      <c r="F1230" s="35" t="s">
        <v>111</v>
      </c>
      <c r="G1230" s="35">
        <v>4</v>
      </c>
      <c r="H1230" s="34">
        <v>43808</v>
      </c>
      <c r="I1230" s="46">
        <f t="shared" si="19"/>
        <v>58.809993425378039</v>
      </c>
      <c r="L1230" s="34">
        <v>45327</v>
      </c>
      <c r="M1230" s="35">
        <v>3</v>
      </c>
      <c r="N1230" s="33" t="s">
        <v>112</v>
      </c>
    </row>
    <row r="1231" spans="2:14" x14ac:dyDescent="0.25">
      <c r="B1231" s="33" t="s">
        <v>1748</v>
      </c>
      <c r="C1231" s="33" t="s">
        <v>177</v>
      </c>
      <c r="D1231" s="33" t="s">
        <v>1074</v>
      </c>
      <c r="E1231" s="34">
        <v>43891</v>
      </c>
      <c r="F1231" s="35" t="s">
        <v>92</v>
      </c>
      <c r="G1231" s="35">
        <v>24</v>
      </c>
      <c r="H1231" s="34">
        <v>43800</v>
      </c>
      <c r="I1231" s="46">
        <f t="shared" si="19"/>
        <v>59.072978303747533</v>
      </c>
      <c r="L1231" s="34">
        <v>45467</v>
      </c>
      <c r="M1231" s="35">
        <v>8</v>
      </c>
      <c r="N1231" s="33" t="s">
        <v>93</v>
      </c>
    </row>
    <row r="1232" spans="2:14" x14ac:dyDescent="0.25">
      <c r="B1232" s="33" t="s">
        <v>1749</v>
      </c>
      <c r="C1232" s="33" t="s">
        <v>531</v>
      </c>
      <c r="D1232" s="33" t="s">
        <v>1074</v>
      </c>
      <c r="E1232" s="34">
        <v>42552</v>
      </c>
      <c r="F1232" s="35" t="s">
        <v>92</v>
      </c>
      <c r="G1232" s="35">
        <v>24</v>
      </c>
      <c r="H1232" s="34">
        <v>42552</v>
      </c>
      <c r="I1232" s="46">
        <f t="shared" si="19"/>
        <v>100.09861932938855</v>
      </c>
      <c r="L1232" s="34">
        <v>43893</v>
      </c>
      <c r="M1232" s="35">
        <v>8</v>
      </c>
      <c r="N1232" s="33" t="s">
        <v>93</v>
      </c>
    </row>
    <row r="1233" spans="2:14" x14ac:dyDescent="0.25">
      <c r="B1233" s="33" t="s">
        <v>1750</v>
      </c>
      <c r="C1233" s="33" t="s">
        <v>120</v>
      </c>
      <c r="D1233" s="33" t="s">
        <v>1074</v>
      </c>
      <c r="E1233" s="34">
        <v>44013</v>
      </c>
      <c r="F1233" s="35" t="s">
        <v>92</v>
      </c>
      <c r="G1233" s="35">
        <v>24</v>
      </c>
      <c r="H1233" s="34">
        <v>42552</v>
      </c>
      <c r="I1233" s="46">
        <f t="shared" si="19"/>
        <v>100.09861932938855</v>
      </c>
      <c r="L1233" s="34">
        <v>44533</v>
      </c>
      <c r="M1233" s="35">
        <v>8</v>
      </c>
      <c r="N1233" s="33" t="s">
        <v>93</v>
      </c>
    </row>
    <row r="1234" spans="2:14" x14ac:dyDescent="0.25">
      <c r="B1234" s="33" t="s">
        <v>1751</v>
      </c>
      <c r="C1234" s="33" t="s">
        <v>253</v>
      </c>
      <c r="D1234" s="33" t="s">
        <v>1074</v>
      </c>
      <c r="E1234" s="34">
        <v>43862</v>
      </c>
      <c r="F1234" s="35" t="s">
        <v>102</v>
      </c>
      <c r="G1234" s="35">
        <v>14</v>
      </c>
      <c r="H1234" s="34">
        <v>39995</v>
      </c>
      <c r="I1234" s="46">
        <f t="shared" si="19"/>
        <v>184.155161078238</v>
      </c>
      <c r="L1234" s="34">
        <v>43993</v>
      </c>
      <c r="M1234" s="35">
        <v>10</v>
      </c>
      <c r="N1234" s="33" t="s">
        <v>103</v>
      </c>
    </row>
    <row r="1235" spans="2:14" x14ac:dyDescent="0.25">
      <c r="B1235" s="33" t="s">
        <v>1752</v>
      </c>
      <c r="C1235" s="33" t="s">
        <v>450</v>
      </c>
      <c r="D1235" s="33" t="s">
        <v>1074</v>
      </c>
      <c r="E1235" s="34">
        <v>43703</v>
      </c>
      <c r="F1235" s="35" t="s">
        <v>162</v>
      </c>
      <c r="G1235" s="35">
        <v>26</v>
      </c>
      <c r="H1235" s="34">
        <v>44013</v>
      </c>
      <c r="I1235" s="46">
        <f t="shared" si="19"/>
        <v>52.071005917159759</v>
      </c>
      <c r="L1235" s="34">
        <v>45180</v>
      </c>
      <c r="M1235" s="35">
        <v>9</v>
      </c>
      <c r="N1235" s="33" t="s">
        <v>163</v>
      </c>
    </row>
    <row r="1236" spans="2:14" x14ac:dyDescent="0.25">
      <c r="B1236" s="33" t="s">
        <v>1753</v>
      </c>
      <c r="C1236" s="33" t="s">
        <v>542</v>
      </c>
      <c r="D1236" s="33" t="s">
        <v>1074</v>
      </c>
      <c r="E1236" s="34">
        <v>43770</v>
      </c>
      <c r="F1236" s="35" t="s">
        <v>102</v>
      </c>
      <c r="G1236" s="35">
        <v>18</v>
      </c>
      <c r="H1236" s="34">
        <v>44013</v>
      </c>
      <c r="I1236" s="46">
        <f t="shared" si="19"/>
        <v>52.071005917159759</v>
      </c>
      <c r="L1236" s="34">
        <v>45617</v>
      </c>
      <c r="M1236" s="35">
        <v>10</v>
      </c>
      <c r="N1236" s="33" t="s">
        <v>103</v>
      </c>
    </row>
    <row r="1237" spans="2:14" x14ac:dyDescent="0.25">
      <c r="B1237" s="33" t="s">
        <v>1754</v>
      </c>
      <c r="C1237" s="33" t="s">
        <v>306</v>
      </c>
      <c r="D1237" s="33" t="s">
        <v>1074</v>
      </c>
      <c r="E1237" s="34">
        <v>43773</v>
      </c>
      <c r="F1237" s="35" t="s">
        <v>102</v>
      </c>
      <c r="G1237" s="35">
        <v>14</v>
      </c>
      <c r="H1237" s="34">
        <v>43840</v>
      </c>
      <c r="I1237" s="46">
        <f t="shared" si="19"/>
        <v>57.758053911900063</v>
      </c>
      <c r="L1237" s="34">
        <v>44179</v>
      </c>
      <c r="M1237" s="35">
        <v>10</v>
      </c>
      <c r="N1237" s="33" t="s">
        <v>103</v>
      </c>
    </row>
    <row r="1238" spans="2:14" x14ac:dyDescent="0.25">
      <c r="B1238" s="33" t="s">
        <v>1755</v>
      </c>
      <c r="C1238" s="33" t="s">
        <v>177</v>
      </c>
      <c r="D1238" s="33" t="s">
        <v>1074</v>
      </c>
      <c r="E1238" s="34">
        <v>43831</v>
      </c>
      <c r="F1238" s="35" t="s">
        <v>92</v>
      </c>
      <c r="G1238" s="35">
        <v>24</v>
      </c>
      <c r="H1238" s="34">
        <v>43862</v>
      </c>
      <c r="I1238" s="46">
        <f t="shared" si="19"/>
        <v>57.034845496383952</v>
      </c>
      <c r="L1238" s="34">
        <v>44967</v>
      </c>
      <c r="M1238" s="35">
        <v>8</v>
      </c>
      <c r="N1238" s="33" t="s">
        <v>93</v>
      </c>
    </row>
    <row r="1239" spans="2:14" x14ac:dyDescent="0.25">
      <c r="B1239" s="33" t="s">
        <v>1756</v>
      </c>
      <c r="C1239" s="33" t="s">
        <v>1043</v>
      </c>
      <c r="D1239" s="33" t="s">
        <v>1074</v>
      </c>
      <c r="E1239" s="34">
        <v>43900</v>
      </c>
      <c r="F1239" s="35" t="s">
        <v>102</v>
      </c>
      <c r="G1239" s="35">
        <v>20</v>
      </c>
      <c r="H1239" s="34">
        <v>43900</v>
      </c>
      <c r="I1239" s="46">
        <f t="shared" si="19"/>
        <v>55.785667324128859</v>
      </c>
      <c r="L1239" s="34">
        <v>45299</v>
      </c>
      <c r="M1239" s="35">
        <v>10</v>
      </c>
      <c r="N1239" s="33" t="s">
        <v>103</v>
      </c>
    </row>
    <row r="1240" spans="2:14" x14ac:dyDescent="0.25">
      <c r="B1240" s="33" t="s">
        <v>1757</v>
      </c>
      <c r="C1240" s="33" t="s">
        <v>95</v>
      </c>
      <c r="D1240" s="33" t="s">
        <v>1074</v>
      </c>
      <c r="E1240" s="34">
        <v>43891</v>
      </c>
      <c r="F1240" s="35" t="s">
        <v>111</v>
      </c>
      <c r="G1240" s="35">
        <v>3</v>
      </c>
      <c r="H1240" s="34">
        <v>43901</v>
      </c>
      <c r="I1240" s="46">
        <f t="shared" si="19"/>
        <v>55.752794214332674</v>
      </c>
      <c r="L1240" s="34">
        <v>44217</v>
      </c>
      <c r="M1240" s="35">
        <v>3</v>
      </c>
      <c r="N1240" s="33" t="s">
        <v>112</v>
      </c>
    </row>
    <row r="1241" spans="2:14" x14ac:dyDescent="0.25">
      <c r="B1241" s="33" t="s">
        <v>1758</v>
      </c>
      <c r="C1241" s="33" t="s">
        <v>99</v>
      </c>
      <c r="D1241" s="33" t="s">
        <v>1074</v>
      </c>
      <c r="E1241" s="34">
        <v>43922</v>
      </c>
      <c r="F1241" s="35" t="s">
        <v>162</v>
      </c>
      <c r="G1241" s="35">
        <v>26</v>
      </c>
      <c r="H1241" s="34">
        <v>43917</v>
      </c>
      <c r="I1241" s="46">
        <f t="shared" si="19"/>
        <v>55.226824457593686</v>
      </c>
      <c r="L1241" s="34">
        <v>45162</v>
      </c>
      <c r="M1241" s="35">
        <v>9</v>
      </c>
      <c r="N1241" s="33" t="s">
        <v>163</v>
      </c>
    </row>
    <row r="1242" spans="2:14" x14ac:dyDescent="0.25">
      <c r="B1242" s="33" t="s">
        <v>1759</v>
      </c>
      <c r="C1242" s="33" t="s">
        <v>1760</v>
      </c>
      <c r="D1242" s="33" t="s">
        <v>1074</v>
      </c>
      <c r="E1242" s="34">
        <v>43800</v>
      </c>
      <c r="F1242" s="35" t="s">
        <v>147</v>
      </c>
      <c r="G1242" s="35">
        <v>32</v>
      </c>
      <c r="H1242" s="34">
        <v>43921</v>
      </c>
      <c r="I1242" s="46">
        <f t="shared" si="19"/>
        <v>55.095332018408939</v>
      </c>
      <c r="L1242" s="34">
        <v>43921</v>
      </c>
      <c r="M1242" s="35">
        <v>16</v>
      </c>
      <c r="N1242" s="33" t="s">
        <v>148</v>
      </c>
    </row>
    <row r="1243" spans="2:14" x14ac:dyDescent="0.25">
      <c r="B1243" s="33" t="s">
        <v>1761</v>
      </c>
      <c r="C1243" s="33" t="s">
        <v>446</v>
      </c>
      <c r="D1243" s="33" t="s">
        <v>1074</v>
      </c>
      <c r="E1243" s="34">
        <v>43942</v>
      </c>
      <c r="F1243" s="35" t="s">
        <v>143</v>
      </c>
      <c r="G1243" s="35">
        <v>30</v>
      </c>
      <c r="H1243" s="34">
        <v>43962</v>
      </c>
      <c r="I1243" s="46">
        <f t="shared" si="19"/>
        <v>53.747534516765285</v>
      </c>
      <c r="L1243" s="34">
        <v>45617</v>
      </c>
      <c r="M1243" s="35">
        <v>17</v>
      </c>
      <c r="N1243" s="33" t="s">
        <v>144</v>
      </c>
    </row>
    <row r="1244" spans="2:14" x14ac:dyDescent="0.25">
      <c r="B1244" s="33" t="s">
        <v>1762</v>
      </c>
      <c r="C1244" s="33" t="s">
        <v>183</v>
      </c>
      <c r="D1244" s="33" t="s">
        <v>1074</v>
      </c>
      <c r="E1244" s="34">
        <v>43906</v>
      </c>
      <c r="F1244" s="35" t="s">
        <v>130</v>
      </c>
      <c r="G1244" s="35">
        <v>23</v>
      </c>
      <c r="H1244" s="34">
        <v>43983</v>
      </c>
      <c r="I1244" s="46">
        <f t="shared" si="19"/>
        <v>53.057199211045365</v>
      </c>
      <c r="L1244" s="34">
        <v>43983</v>
      </c>
      <c r="M1244" s="35">
        <v>12</v>
      </c>
      <c r="N1244" s="33" t="s">
        <v>131</v>
      </c>
    </row>
    <row r="1245" spans="2:14" x14ac:dyDescent="0.25">
      <c r="B1245" s="33" t="s">
        <v>1763</v>
      </c>
      <c r="C1245" s="33" t="s">
        <v>99</v>
      </c>
      <c r="D1245" s="33" t="s">
        <v>1074</v>
      </c>
      <c r="E1245" s="34">
        <v>44013</v>
      </c>
      <c r="F1245" s="35" t="s">
        <v>162</v>
      </c>
      <c r="G1245" s="35">
        <v>26</v>
      </c>
      <c r="H1245" s="34">
        <v>43983</v>
      </c>
      <c r="I1245" s="46">
        <f t="shared" si="19"/>
        <v>53.057199211045365</v>
      </c>
      <c r="L1245" s="34">
        <v>45622</v>
      </c>
      <c r="M1245" s="35">
        <v>9</v>
      </c>
      <c r="N1245" s="33" t="s">
        <v>163</v>
      </c>
    </row>
    <row r="1246" spans="2:14" x14ac:dyDescent="0.25">
      <c r="B1246" s="33" t="s">
        <v>1764</v>
      </c>
      <c r="C1246" s="33" t="s">
        <v>99</v>
      </c>
      <c r="D1246" s="33" t="s">
        <v>1074</v>
      </c>
      <c r="E1246" s="34">
        <v>43923</v>
      </c>
      <c r="F1246" s="35" t="s">
        <v>92</v>
      </c>
      <c r="G1246" s="35">
        <v>24</v>
      </c>
      <c r="H1246" s="34">
        <v>43983</v>
      </c>
      <c r="I1246" s="46">
        <f t="shared" si="19"/>
        <v>53.057199211045365</v>
      </c>
      <c r="L1246" s="34">
        <v>43983</v>
      </c>
      <c r="M1246" s="35">
        <v>8</v>
      </c>
      <c r="N1246" s="33" t="s">
        <v>93</v>
      </c>
    </row>
    <row r="1247" spans="2:14" x14ac:dyDescent="0.25">
      <c r="B1247" s="33" t="s">
        <v>1765</v>
      </c>
      <c r="C1247" s="33" t="s">
        <v>185</v>
      </c>
      <c r="D1247" s="33" t="s">
        <v>1074</v>
      </c>
      <c r="E1247" s="34">
        <v>44027</v>
      </c>
      <c r="F1247" s="35" t="s">
        <v>92</v>
      </c>
      <c r="G1247" s="35">
        <v>24</v>
      </c>
      <c r="H1247" s="34">
        <v>42917</v>
      </c>
      <c r="I1247" s="46">
        <f t="shared" si="19"/>
        <v>88.099934253780404</v>
      </c>
      <c r="L1247" s="34">
        <v>45579</v>
      </c>
      <c r="M1247" s="35">
        <v>8</v>
      </c>
      <c r="N1247" s="33" t="s">
        <v>93</v>
      </c>
    </row>
    <row r="1248" spans="2:14" x14ac:dyDescent="0.25">
      <c r="B1248" s="33" t="s">
        <v>1766</v>
      </c>
      <c r="C1248" s="33" t="s">
        <v>1767</v>
      </c>
      <c r="D1248" s="33" t="s">
        <v>1074</v>
      </c>
      <c r="E1248" s="34">
        <v>44301</v>
      </c>
      <c r="F1248" s="35" t="s">
        <v>117</v>
      </c>
      <c r="G1248" s="35">
        <v>31</v>
      </c>
      <c r="H1248" s="34">
        <v>43040</v>
      </c>
      <c r="I1248" s="46">
        <f t="shared" si="19"/>
        <v>84.05654174884944</v>
      </c>
      <c r="L1248" s="34">
        <v>44202</v>
      </c>
      <c r="M1248" s="35">
        <v>14</v>
      </c>
      <c r="N1248" s="33" t="s">
        <v>118</v>
      </c>
    </row>
    <row r="1249" spans="2:14" x14ac:dyDescent="0.25">
      <c r="B1249" s="33" t="s">
        <v>1768</v>
      </c>
      <c r="C1249" s="33" t="s">
        <v>1769</v>
      </c>
      <c r="D1249" s="33" t="s">
        <v>1074</v>
      </c>
      <c r="E1249" s="34">
        <v>44211</v>
      </c>
      <c r="F1249" s="35" t="s">
        <v>117</v>
      </c>
      <c r="G1249" s="35">
        <v>31</v>
      </c>
      <c r="H1249" s="34">
        <v>43613</v>
      </c>
      <c r="I1249" s="46">
        <f t="shared" si="19"/>
        <v>65.220249835634448</v>
      </c>
      <c r="L1249" s="34">
        <v>44243</v>
      </c>
      <c r="M1249" s="35">
        <v>14</v>
      </c>
      <c r="N1249" s="33" t="s">
        <v>118</v>
      </c>
    </row>
    <row r="1250" spans="2:14" x14ac:dyDescent="0.25">
      <c r="B1250" s="33" t="s">
        <v>1770</v>
      </c>
      <c r="C1250" s="33" t="s">
        <v>120</v>
      </c>
      <c r="D1250" s="33" t="s">
        <v>1074</v>
      </c>
      <c r="E1250" s="34">
        <v>44317</v>
      </c>
      <c r="F1250" s="35" t="s">
        <v>92</v>
      </c>
      <c r="G1250" s="35">
        <v>24</v>
      </c>
      <c r="H1250" s="34">
        <v>43983</v>
      </c>
      <c r="I1250" s="46">
        <f t="shared" si="19"/>
        <v>53.057199211045365</v>
      </c>
      <c r="L1250" s="34">
        <v>45281</v>
      </c>
      <c r="M1250" s="35">
        <v>8</v>
      </c>
      <c r="N1250" s="33" t="s">
        <v>93</v>
      </c>
    </row>
    <row r="1251" spans="2:14" x14ac:dyDescent="0.25">
      <c r="B1251" s="33" t="s">
        <v>1771</v>
      </c>
      <c r="C1251" s="33" t="s">
        <v>200</v>
      </c>
      <c r="D1251" s="33" t="s">
        <v>1074</v>
      </c>
      <c r="E1251" s="34">
        <v>44317</v>
      </c>
      <c r="F1251" s="35" t="s">
        <v>92</v>
      </c>
      <c r="G1251" s="35">
        <v>24</v>
      </c>
      <c r="H1251" s="34">
        <v>40360</v>
      </c>
      <c r="I1251" s="46">
        <f t="shared" si="19"/>
        <v>172.15647600262983</v>
      </c>
      <c r="L1251" s="34">
        <v>45582</v>
      </c>
      <c r="M1251" s="35">
        <v>8</v>
      </c>
      <c r="N1251" s="33" t="s">
        <v>93</v>
      </c>
    </row>
    <row r="1252" spans="2:14" x14ac:dyDescent="0.25">
      <c r="B1252" s="33" t="s">
        <v>1772</v>
      </c>
      <c r="C1252" s="33" t="s">
        <v>126</v>
      </c>
      <c r="D1252" s="33" t="s">
        <v>1074</v>
      </c>
      <c r="E1252" s="34">
        <v>44348</v>
      </c>
      <c r="F1252" s="35" t="s">
        <v>92</v>
      </c>
      <c r="G1252" s="35">
        <v>24</v>
      </c>
      <c r="H1252" s="34">
        <v>43770</v>
      </c>
      <c r="I1252" s="46">
        <f t="shared" si="19"/>
        <v>60.059171597633132</v>
      </c>
      <c r="L1252" s="34">
        <v>45516</v>
      </c>
      <c r="M1252" s="35">
        <v>8</v>
      </c>
      <c r="N1252" s="33" t="s">
        <v>93</v>
      </c>
    </row>
    <row r="1253" spans="2:14" x14ac:dyDescent="0.25">
      <c r="B1253" s="33" t="s">
        <v>1773</v>
      </c>
      <c r="C1253" s="33" t="s">
        <v>452</v>
      </c>
      <c r="D1253" s="33" t="s">
        <v>1074</v>
      </c>
      <c r="E1253" s="34">
        <v>44376</v>
      </c>
      <c r="F1253" s="35" t="s">
        <v>111</v>
      </c>
      <c r="G1253" s="35">
        <v>3</v>
      </c>
      <c r="H1253" s="34">
        <v>43062</v>
      </c>
      <c r="I1253" s="46">
        <f t="shared" si="19"/>
        <v>83.333333333333329</v>
      </c>
      <c r="L1253" s="34">
        <v>45456</v>
      </c>
      <c r="M1253" s="35">
        <v>3</v>
      </c>
      <c r="N1253" s="33" t="s">
        <v>112</v>
      </c>
    </row>
    <row r="1254" spans="2:14" x14ac:dyDescent="0.25">
      <c r="B1254" s="33" t="s">
        <v>1774</v>
      </c>
      <c r="C1254" s="33" t="s">
        <v>452</v>
      </c>
      <c r="D1254" s="33" t="s">
        <v>1074</v>
      </c>
      <c r="E1254" s="34">
        <v>43831</v>
      </c>
      <c r="F1254" s="35" t="s">
        <v>111</v>
      </c>
      <c r="G1254" s="35">
        <v>3</v>
      </c>
      <c r="H1254" s="34">
        <v>43417</v>
      </c>
      <c r="I1254" s="46">
        <f t="shared" si="19"/>
        <v>71.663379355687042</v>
      </c>
      <c r="L1254" s="34">
        <v>44067</v>
      </c>
      <c r="M1254" s="35">
        <v>3</v>
      </c>
      <c r="N1254" s="33" t="s">
        <v>112</v>
      </c>
    </row>
    <row r="1255" spans="2:14" x14ac:dyDescent="0.25">
      <c r="B1255" s="33" t="s">
        <v>1775</v>
      </c>
      <c r="C1255" s="33" t="s">
        <v>95</v>
      </c>
      <c r="D1255" s="33" t="s">
        <v>1074</v>
      </c>
      <c r="E1255" s="34">
        <v>44409</v>
      </c>
      <c r="F1255" s="35" t="s">
        <v>96</v>
      </c>
      <c r="G1255" s="35">
        <v>1</v>
      </c>
      <c r="H1255" s="34">
        <v>43474</v>
      </c>
      <c r="I1255" s="46">
        <f t="shared" si="19"/>
        <v>69.789612097304399</v>
      </c>
      <c r="L1255" s="34">
        <v>44425</v>
      </c>
      <c r="M1255" s="35">
        <v>1</v>
      </c>
      <c r="N1255" s="33" t="s">
        <v>97</v>
      </c>
    </row>
    <row r="1256" spans="2:14" x14ac:dyDescent="0.25">
      <c r="B1256" s="33" t="s">
        <v>1776</v>
      </c>
      <c r="C1256" s="33" t="s">
        <v>452</v>
      </c>
      <c r="D1256" s="33" t="s">
        <v>1074</v>
      </c>
      <c r="E1256" s="34">
        <v>44348</v>
      </c>
      <c r="F1256" s="35" t="s">
        <v>111</v>
      </c>
      <c r="G1256" s="35">
        <v>3</v>
      </c>
      <c r="H1256" s="34">
        <v>43789</v>
      </c>
      <c r="I1256" s="46">
        <f t="shared" si="19"/>
        <v>59.434582511505582</v>
      </c>
      <c r="L1256" s="34">
        <v>45621</v>
      </c>
      <c r="M1256" s="35">
        <v>3</v>
      </c>
      <c r="N1256" s="33" t="s">
        <v>112</v>
      </c>
    </row>
    <row r="1257" spans="2:14" x14ac:dyDescent="0.25">
      <c r="B1257" s="33" t="s">
        <v>1777</v>
      </c>
      <c r="C1257" s="33" t="s">
        <v>452</v>
      </c>
      <c r="D1257" s="33" t="s">
        <v>1074</v>
      </c>
      <c r="E1257" s="34">
        <v>44180</v>
      </c>
      <c r="F1257" s="35" t="s">
        <v>111</v>
      </c>
      <c r="G1257" s="35">
        <v>3</v>
      </c>
      <c r="H1257" s="34">
        <v>43980</v>
      </c>
      <c r="I1257" s="46">
        <f t="shared" si="19"/>
        <v>53.15581854043392</v>
      </c>
      <c r="L1257" s="34">
        <v>44834</v>
      </c>
      <c r="M1257" s="35">
        <v>3</v>
      </c>
      <c r="N1257" s="33" t="s">
        <v>112</v>
      </c>
    </row>
    <row r="1258" spans="2:14" x14ac:dyDescent="0.25">
      <c r="B1258" s="33" t="s">
        <v>1778</v>
      </c>
      <c r="C1258" s="33" t="s">
        <v>1049</v>
      </c>
      <c r="D1258" s="33" t="s">
        <v>1074</v>
      </c>
      <c r="E1258" s="34">
        <v>44137</v>
      </c>
      <c r="F1258" s="35" t="s">
        <v>162</v>
      </c>
      <c r="G1258" s="35">
        <v>26</v>
      </c>
      <c r="H1258" s="34">
        <v>43588</v>
      </c>
      <c r="I1258" s="46">
        <f t="shared" si="19"/>
        <v>66.042077580539114</v>
      </c>
      <c r="L1258" s="34">
        <v>45587</v>
      </c>
      <c r="M1258" s="35">
        <v>9</v>
      </c>
      <c r="N1258" s="33" t="s">
        <v>163</v>
      </c>
    </row>
    <row r="1259" spans="2:14" x14ac:dyDescent="0.25">
      <c r="B1259" s="33" t="s">
        <v>1779</v>
      </c>
      <c r="C1259" s="33" t="s">
        <v>1049</v>
      </c>
      <c r="D1259" s="33" t="s">
        <v>1074</v>
      </c>
      <c r="E1259" s="34">
        <v>44317</v>
      </c>
      <c r="F1259" s="35" t="s">
        <v>162</v>
      </c>
      <c r="G1259" s="35">
        <v>26</v>
      </c>
      <c r="H1259" s="34">
        <v>43725</v>
      </c>
      <c r="I1259" s="46">
        <f t="shared" si="19"/>
        <v>61.538461538461533</v>
      </c>
      <c r="L1259" s="34">
        <v>45523</v>
      </c>
      <c r="M1259" s="35">
        <v>9</v>
      </c>
      <c r="N1259" s="33" t="s">
        <v>163</v>
      </c>
    </row>
    <row r="1260" spans="2:14" x14ac:dyDescent="0.25">
      <c r="B1260" s="33" t="s">
        <v>1780</v>
      </c>
      <c r="C1260" s="33" t="s">
        <v>1781</v>
      </c>
      <c r="D1260" s="33" t="s">
        <v>1074</v>
      </c>
      <c r="E1260" s="34">
        <v>43636</v>
      </c>
      <c r="F1260" s="35" t="s">
        <v>283</v>
      </c>
      <c r="G1260" s="35">
        <v>8</v>
      </c>
      <c r="H1260" s="34">
        <v>43636</v>
      </c>
      <c r="I1260" s="46">
        <f t="shared" si="19"/>
        <v>64.464168310322151</v>
      </c>
      <c r="L1260" s="34">
        <v>45384</v>
      </c>
      <c r="M1260" s="35">
        <v>5</v>
      </c>
      <c r="N1260" s="33" t="s">
        <v>284</v>
      </c>
    </row>
    <row r="1261" spans="2:14" x14ac:dyDescent="0.25">
      <c r="B1261" s="33" t="s">
        <v>1782</v>
      </c>
      <c r="C1261" s="33" t="s">
        <v>1781</v>
      </c>
      <c r="D1261" s="33" t="s">
        <v>1074</v>
      </c>
      <c r="E1261" s="34">
        <v>44140</v>
      </c>
      <c r="F1261" s="35" t="s">
        <v>157</v>
      </c>
      <c r="G1261" s="35">
        <v>8</v>
      </c>
      <c r="H1261" s="34">
        <v>43132</v>
      </c>
      <c r="I1261" s="46">
        <f t="shared" si="19"/>
        <v>81.032215647600253</v>
      </c>
      <c r="L1261" s="34">
        <v>44067</v>
      </c>
      <c r="M1261" s="35">
        <v>5</v>
      </c>
      <c r="N1261" s="33" t="s">
        <v>158</v>
      </c>
    </row>
    <row r="1262" spans="2:14" x14ac:dyDescent="0.25">
      <c r="B1262" s="33" t="s">
        <v>1783</v>
      </c>
      <c r="C1262" s="33" t="s">
        <v>253</v>
      </c>
      <c r="D1262" s="33" t="s">
        <v>1074</v>
      </c>
      <c r="E1262" s="34">
        <v>44166</v>
      </c>
      <c r="F1262" s="35" t="s">
        <v>102</v>
      </c>
      <c r="G1262" s="35">
        <v>18</v>
      </c>
      <c r="H1262" s="34">
        <v>41821</v>
      </c>
      <c r="I1262" s="46">
        <f t="shared" si="19"/>
        <v>124.12886259040104</v>
      </c>
      <c r="L1262" s="34">
        <v>45478</v>
      </c>
      <c r="M1262" s="35">
        <v>10</v>
      </c>
      <c r="N1262" s="33" t="s">
        <v>103</v>
      </c>
    </row>
    <row r="1263" spans="2:14" x14ac:dyDescent="0.25">
      <c r="B1263" s="33" t="s">
        <v>1784</v>
      </c>
      <c r="C1263" s="33" t="s">
        <v>1548</v>
      </c>
      <c r="D1263" s="33" t="s">
        <v>1074</v>
      </c>
      <c r="E1263" s="34">
        <v>44348</v>
      </c>
      <c r="F1263" s="35" t="s">
        <v>106</v>
      </c>
      <c r="G1263" s="35">
        <v>10</v>
      </c>
      <c r="H1263" s="34">
        <v>43009</v>
      </c>
      <c r="I1263" s="46">
        <f t="shared" si="19"/>
        <v>85.075608152531231</v>
      </c>
      <c r="L1263" s="34">
        <v>45533</v>
      </c>
      <c r="M1263" s="35" t="s">
        <v>107</v>
      </c>
      <c r="N1263" s="33" t="s">
        <v>108</v>
      </c>
    </row>
    <row r="1264" spans="2:14" x14ac:dyDescent="0.25">
      <c r="B1264" s="33" t="s">
        <v>1785</v>
      </c>
      <c r="C1264" s="33" t="s">
        <v>95</v>
      </c>
      <c r="D1264" s="33" t="s">
        <v>1074</v>
      </c>
      <c r="E1264" s="34">
        <v>44348</v>
      </c>
      <c r="F1264" s="35" t="s">
        <v>96</v>
      </c>
      <c r="G1264" s="35">
        <v>1</v>
      </c>
      <c r="H1264" s="34">
        <v>43009</v>
      </c>
      <c r="I1264" s="46">
        <f t="shared" si="19"/>
        <v>85.075608152531231</v>
      </c>
      <c r="L1264" s="34">
        <v>45611</v>
      </c>
      <c r="M1264" s="35">
        <v>1</v>
      </c>
      <c r="N1264" s="33" t="s">
        <v>97</v>
      </c>
    </row>
    <row r="1265" spans="2:14" x14ac:dyDescent="0.25">
      <c r="B1265" s="33" t="s">
        <v>1786</v>
      </c>
      <c r="C1265" s="33" t="s">
        <v>126</v>
      </c>
      <c r="D1265" s="33" t="s">
        <v>1074</v>
      </c>
      <c r="E1265" s="34">
        <v>44271</v>
      </c>
      <c r="F1265" s="35" t="s">
        <v>92</v>
      </c>
      <c r="G1265" s="35">
        <v>24</v>
      </c>
      <c r="H1265" s="34">
        <v>43617</v>
      </c>
      <c r="I1265" s="46">
        <f t="shared" si="19"/>
        <v>65.088757396449694</v>
      </c>
      <c r="L1265" s="34">
        <v>45233</v>
      </c>
      <c r="M1265" s="35">
        <v>8</v>
      </c>
      <c r="N1265" s="33" t="s">
        <v>93</v>
      </c>
    </row>
    <row r="1266" spans="2:14" x14ac:dyDescent="0.25">
      <c r="B1266" s="33" t="s">
        <v>1787</v>
      </c>
      <c r="C1266" s="33" t="s">
        <v>120</v>
      </c>
      <c r="D1266" s="33" t="s">
        <v>1074</v>
      </c>
      <c r="E1266" s="34">
        <v>44317</v>
      </c>
      <c r="F1266" s="35" t="s">
        <v>92</v>
      </c>
      <c r="G1266" s="35">
        <v>24</v>
      </c>
      <c r="H1266" s="34">
        <v>43405</v>
      </c>
      <c r="I1266" s="46">
        <f t="shared" si="19"/>
        <v>72.05785667324129</v>
      </c>
      <c r="L1266" s="34">
        <v>45586</v>
      </c>
      <c r="M1266" s="35">
        <v>8</v>
      </c>
      <c r="N1266" s="33" t="s">
        <v>93</v>
      </c>
    </row>
    <row r="1267" spans="2:14" x14ac:dyDescent="0.25">
      <c r="B1267" s="33" t="s">
        <v>1788</v>
      </c>
      <c r="C1267" s="33" t="s">
        <v>126</v>
      </c>
      <c r="D1267" s="33" t="s">
        <v>1074</v>
      </c>
      <c r="E1267" s="34">
        <v>44432</v>
      </c>
      <c r="F1267" s="35" t="s">
        <v>92</v>
      </c>
      <c r="G1267" s="35">
        <v>24</v>
      </c>
      <c r="H1267" s="34">
        <v>43709</v>
      </c>
      <c r="I1267" s="46">
        <f t="shared" si="19"/>
        <v>62.064431295200521</v>
      </c>
      <c r="L1267" s="34">
        <v>45554</v>
      </c>
      <c r="M1267" s="35">
        <v>8</v>
      </c>
      <c r="N1267" s="33" t="s">
        <v>93</v>
      </c>
    </row>
    <row r="1268" spans="2:14" x14ac:dyDescent="0.25">
      <c r="B1268" s="33" t="s">
        <v>1789</v>
      </c>
      <c r="C1268" s="33" t="s">
        <v>672</v>
      </c>
      <c r="D1268" s="33" t="s">
        <v>1074</v>
      </c>
      <c r="E1268" s="34">
        <v>44088</v>
      </c>
      <c r="F1268" s="35" t="s">
        <v>162</v>
      </c>
      <c r="G1268" s="35">
        <v>26</v>
      </c>
      <c r="H1268" s="34">
        <v>42552</v>
      </c>
      <c r="I1268" s="46">
        <f t="shared" ref="I1268:I1318" si="20">+($H$1-H1268)/30.42</f>
        <v>100.09861932938855</v>
      </c>
      <c r="L1268" s="34">
        <v>45610</v>
      </c>
      <c r="M1268" s="35">
        <v>9</v>
      </c>
      <c r="N1268" s="33" t="s">
        <v>163</v>
      </c>
    </row>
    <row r="1269" spans="2:14" x14ac:dyDescent="0.25">
      <c r="B1269" s="33" t="s">
        <v>1790</v>
      </c>
      <c r="C1269" s="33" t="s">
        <v>120</v>
      </c>
      <c r="D1269" s="33" t="s">
        <v>1074</v>
      </c>
      <c r="E1269" s="34">
        <v>44327</v>
      </c>
      <c r="F1269" s="35" t="s">
        <v>92</v>
      </c>
      <c r="G1269" s="35">
        <v>24</v>
      </c>
      <c r="H1269" s="34">
        <v>43282</v>
      </c>
      <c r="I1269" s="46">
        <f t="shared" si="20"/>
        <v>76.101249178172253</v>
      </c>
      <c r="L1269" s="34">
        <v>45616</v>
      </c>
      <c r="M1269" s="35">
        <v>8</v>
      </c>
      <c r="N1269" s="33" t="s">
        <v>93</v>
      </c>
    </row>
    <row r="1270" spans="2:14" x14ac:dyDescent="0.25">
      <c r="B1270" s="33" t="s">
        <v>1791</v>
      </c>
      <c r="C1270" s="33" t="s">
        <v>970</v>
      </c>
      <c r="D1270" s="33" t="s">
        <v>1074</v>
      </c>
      <c r="E1270" s="34">
        <v>44467</v>
      </c>
      <c r="F1270" s="35" t="s">
        <v>92</v>
      </c>
      <c r="G1270" s="35">
        <v>24</v>
      </c>
      <c r="H1270" s="34">
        <v>42309</v>
      </c>
      <c r="I1270" s="46">
        <f t="shared" si="20"/>
        <v>108.08678500986193</v>
      </c>
      <c r="L1270" s="34">
        <v>44368</v>
      </c>
      <c r="M1270" s="35">
        <v>8</v>
      </c>
      <c r="N1270" s="33" t="s">
        <v>93</v>
      </c>
    </row>
    <row r="1271" spans="2:14" x14ac:dyDescent="0.25">
      <c r="B1271" s="33" t="s">
        <v>1792</v>
      </c>
      <c r="C1271" s="33" t="s">
        <v>601</v>
      </c>
      <c r="D1271" s="33" t="s">
        <v>1074</v>
      </c>
      <c r="E1271" s="34">
        <v>44365</v>
      </c>
      <c r="F1271" s="35" t="s">
        <v>123</v>
      </c>
      <c r="G1271" s="35">
        <v>5</v>
      </c>
      <c r="H1271" s="34">
        <v>43020</v>
      </c>
      <c r="I1271" s="46">
        <f t="shared" si="20"/>
        <v>84.714003944773168</v>
      </c>
      <c r="L1271" s="34">
        <v>44977</v>
      </c>
      <c r="M1271" s="35">
        <v>7</v>
      </c>
      <c r="N1271" s="33" t="s">
        <v>124</v>
      </c>
    </row>
    <row r="1272" spans="2:14" x14ac:dyDescent="0.25">
      <c r="B1272" s="33" t="s">
        <v>1793</v>
      </c>
      <c r="C1272" s="33" t="s">
        <v>213</v>
      </c>
      <c r="D1272" s="33" t="s">
        <v>1074</v>
      </c>
      <c r="E1272" s="34">
        <v>43983</v>
      </c>
      <c r="F1272" s="35" t="s">
        <v>111</v>
      </c>
      <c r="G1272" s="35">
        <v>4</v>
      </c>
      <c r="H1272" s="34">
        <v>44042</v>
      </c>
      <c r="I1272" s="46">
        <f t="shared" si="20"/>
        <v>51.117685733070346</v>
      </c>
      <c r="L1272" s="34">
        <v>45587</v>
      </c>
      <c r="M1272" s="35">
        <v>3</v>
      </c>
      <c r="N1272" s="33" t="s">
        <v>112</v>
      </c>
    </row>
    <row r="1273" spans="2:14" x14ac:dyDescent="0.25">
      <c r="B1273" s="33" t="s">
        <v>1794</v>
      </c>
      <c r="C1273" s="33" t="s">
        <v>672</v>
      </c>
      <c r="D1273" s="33" t="s">
        <v>1074</v>
      </c>
      <c r="E1273" s="34">
        <v>44075</v>
      </c>
      <c r="F1273" s="35" t="s">
        <v>162</v>
      </c>
      <c r="G1273" s="35">
        <v>26</v>
      </c>
      <c r="H1273" s="34">
        <v>40725</v>
      </c>
      <c r="I1273" s="46">
        <f t="shared" si="20"/>
        <v>160.15779092702169</v>
      </c>
      <c r="L1273" s="34">
        <v>45603</v>
      </c>
      <c r="M1273" s="35">
        <v>9</v>
      </c>
      <c r="N1273" s="33" t="s">
        <v>163</v>
      </c>
    </row>
    <row r="1274" spans="2:14" x14ac:dyDescent="0.25">
      <c r="B1274" s="33" t="s">
        <v>1795</v>
      </c>
      <c r="C1274" s="33" t="s">
        <v>185</v>
      </c>
      <c r="D1274" s="33" t="s">
        <v>1074</v>
      </c>
      <c r="E1274" s="34">
        <v>44197</v>
      </c>
      <c r="F1274" s="35" t="s">
        <v>162</v>
      </c>
      <c r="G1274" s="35">
        <v>26</v>
      </c>
      <c r="H1274" s="34">
        <v>44025</v>
      </c>
      <c r="I1274" s="46">
        <f t="shared" si="20"/>
        <v>51.676528599605518</v>
      </c>
      <c r="L1274" s="34">
        <v>45386</v>
      </c>
      <c r="M1274" s="35">
        <v>9</v>
      </c>
      <c r="N1274" s="33" t="s">
        <v>163</v>
      </c>
    </row>
    <row r="1275" spans="2:14" x14ac:dyDescent="0.25">
      <c r="B1275" s="33" t="s">
        <v>1796</v>
      </c>
      <c r="C1275" s="33" t="s">
        <v>185</v>
      </c>
      <c r="D1275" s="33" t="s">
        <v>1074</v>
      </c>
      <c r="E1275" s="34">
        <v>44044</v>
      </c>
      <c r="F1275" s="35" t="s">
        <v>92</v>
      </c>
      <c r="G1275" s="35">
        <v>24</v>
      </c>
      <c r="H1275" s="34">
        <v>44048</v>
      </c>
      <c r="I1275" s="46">
        <f t="shared" si="20"/>
        <v>50.920447074293229</v>
      </c>
      <c r="L1275" s="34">
        <v>44497</v>
      </c>
      <c r="M1275" s="35">
        <v>8</v>
      </c>
      <c r="N1275" s="33" t="s">
        <v>93</v>
      </c>
    </row>
    <row r="1276" spans="2:14" x14ac:dyDescent="0.25">
      <c r="B1276" s="33" t="s">
        <v>1797</v>
      </c>
      <c r="C1276" s="33" t="s">
        <v>531</v>
      </c>
      <c r="D1276" s="33" t="s">
        <v>1074</v>
      </c>
      <c r="E1276" s="34">
        <v>44256</v>
      </c>
      <c r="F1276" s="35" t="s">
        <v>92</v>
      </c>
      <c r="G1276" s="35">
        <v>24</v>
      </c>
      <c r="H1276" s="34">
        <v>42552</v>
      </c>
      <c r="I1276" s="46">
        <f t="shared" si="20"/>
        <v>100.09861932938855</v>
      </c>
      <c r="L1276" s="34">
        <v>44320</v>
      </c>
      <c r="M1276" s="35">
        <v>8</v>
      </c>
      <c r="N1276" s="33" t="s">
        <v>93</v>
      </c>
    </row>
    <row r="1277" spans="2:14" x14ac:dyDescent="0.25">
      <c r="B1277" s="33" t="s">
        <v>1798</v>
      </c>
      <c r="C1277" s="33" t="s">
        <v>95</v>
      </c>
      <c r="D1277" s="33" t="s">
        <v>1074</v>
      </c>
      <c r="E1277" s="34">
        <v>44162</v>
      </c>
      <c r="F1277" s="35" t="s">
        <v>96</v>
      </c>
      <c r="G1277" s="35">
        <v>1</v>
      </c>
      <c r="H1277" s="34">
        <v>41456</v>
      </c>
      <c r="I1277" s="46">
        <f t="shared" si="20"/>
        <v>136.12754766600921</v>
      </c>
      <c r="L1277" s="34">
        <v>44169</v>
      </c>
      <c r="M1277" s="35">
        <v>1</v>
      </c>
      <c r="N1277" s="33" t="s">
        <v>97</v>
      </c>
    </row>
    <row r="1278" spans="2:14" x14ac:dyDescent="0.25">
      <c r="B1278" s="33" t="s">
        <v>1799</v>
      </c>
      <c r="C1278" s="33" t="s">
        <v>95</v>
      </c>
      <c r="D1278" s="33" t="s">
        <v>1074</v>
      </c>
      <c r="E1278" s="34">
        <v>44166</v>
      </c>
      <c r="F1278" s="35" t="s">
        <v>96</v>
      </c>
      <c r="G1278" s="35">
        <v>1</v>
      </c>
      <c r="H1278" s="34">
        <v>43282</v>
      </c>
      <c r="I1278" s="46">
        <f t="shared" si="20"/>
        <v>76.101249178172253</v>
      </c>
      <c r="L1278" s="34">
        <v>44165</v>
      </c>
      <c r="M1278" s="35">
        <v>1</v>
      </c>
      <c r="N1278" s="33" t="s">
        <v>97</v>
      </c>
    </row>
    <row r="1279" spans="2:14" x14ac:dyDescent="0.25">
      <c r="B1279" s="33" t="s">
        <v>1800</v>
      </c>
      <c r="C1279" s="33" t="s">
        <v>923</v>
      </c>
      <c r="D1279" s="33" t="s">
        <v>1074</v>
      </c>
      <c r="E1279" s="34">
        <v>44256</v>
      </c>
      <c r="F1279" s="35" t="s">
        <v>117</v>
      </c>
      <c r="G1279" s="35">
        <v>31</v>
      </c>
      <c r="H1279" s="34">
        <v>44075</v>
      </c>
      <c r="I1279" s="46">
        <f t="shared" si="20"/>
        <v>50.032873109796185</v>
      </c>
      <c r="L1279" s="34">
        <v>44237</v>
      </c>
      <c r="M1279" s="35">
        <v>14</v>
      </c>
      <c r="N1279" s="33" t="s">
        <v>118</v>
      </c>
    </row>
    <row r="1280" spans="2:14" x14ac:dyDescent="0.25">
      <c r="B1280" s="33" t="s">
        <v>1801</v>
      </c>
      <c r="C1280" s="33" t="s">
        <v>923</v>
      </c>
      <c r="D1280" s="33" t="s">
        <v>1074</v>
      </c>
      <c r="E1280" s="34">
        <v>44092</v>
      </c>
      <c r="F1280" s="35" t="s">
        <v>117</v>
      </c>
      <c r="G1280" s="35">
        <v>31</v>
      </c>
      <c r="H1280" s="34">
        <v>44092</v>
      </c>
      <c r="I1280" s="46">
        <f t="shared" si="20"/>
        <v>49.474030243261012</v>
      </c>
      <c r="L1280" s="34">
        <v>44092</v>
      </c>
      <c r="M1280" s="35">
        <v>14</v>
      </c>
      <c r="N1280" s="33" t="s">
        <v>118</v>
      </c>
    </row>
    <row r="1281" spans="2:14" x14ac:dyDescent="0.25">
      <c r="B1281" s="33" t="s">
        <v>1802</v>
      </c>
      <c r="C1281" s="33" t="s">
        <v>110</v>
      </c>
      <c r="D1281" s="33" t="s">
        <v>1074</v>
      </c>
      <c r="E1281" s="34">
        <v>44287</v>
      </c>
      <c r="F1281" s="35" t="s">
        <v>111</v>
      </c>
      <c r="G1281" s="35">
        <v>3</v>
      </c>
      <c r="H1281" s="34">
        <v>40542</v>
      </c>
      <c r="I1281" s="46">
        <f t="shared" si="20"/>
        <v>166.17357001972385</v>
      </c>
      <c r="L1281" s="34">
        <v>44644</v>
      </c>
      <c r="M1281" s="35">
        <v>3</v>
      </c>
      <c r="N1281" s="33" t="s">
        <v>112</v>
      </c>
    </row>
    <row r="1282" spans="2:14" x14ac:dyDescent="0.25">
      <c r="B1282" s="33" t="s">
        <v>1803</v>
      </c>
      <c r="C1282" s="33" t="s">
        <v>672</v>
      </c>
      <c r="D1282" s="33" t="s">
        <v>1074</v>
      </c>
      <c r="E1282" s="34">
        <v>44083</v>
      </c>
      <c r="F1282" s="35" t="s">
        <v>162</v>
      </c>
      <c r="G1282" s="35">
        <v>26</v>
      </c>
      <c r="H1282" s="34">
        <v>40453</v>
      </c>
      <c r="I1282" s="46">
        <f t="shared" si="20"/>
        <v>169.09927679158449</v>
      </c>
      <c r="L1282" s="34">
        <v>45595</v>
      </c>
      <c r="M1282" s="35">
        <v>9</v>
      </c>
      <c r="N1282" s="33" t="s">
        <v>163</v>
      </c>
    </row>
    <row r="1283" spans="2:14" x14ac:dyDescent="0.25">
      <c r="B1283" s="33" t="s">
        <v>1804</v>
      </c>
      <c r="C1283" s="33" t="s">
        <v>328</v>
      </c>
      <c r="D1283" s="33" t="s">
        <v>1074</v>
      </c>
      <c r="E1283" s="34">
        <v>44110</v>
      </c>
      <c r="F1283" s="35" t="s">
        <v>283</v>
      </c>
      <c r="G1283" s="35">
        <v>7</v>
      </c>
      <c r="H1283" s="34">
        <v>44013</v>
      </c>
      <c r="I1283" s="46">
        <f t="shared" si="20"/>
        <v>52.071005917159759</v>
      </c>
      <c r="L1283" s="34">
        <v>45231</v>
      </c>
      <c r="M1283" s="35">
        <v>5</v>
      </c>
      <c r="N1283" s="33" t="s">
        <v>284</v>
      </c>
    </row>
    <row r="1284" spans="2:14" x14ac:dyDescent="0.25">
      <c r="B1284" s="33" t="s">
        <v>1805</v>
      </c>
      <c r="C1284" s="33" t="s">
        <v>452</v>
      </c>
      <c r="D1284" s="33" t="s">
        <v>1074</v>
      </c>
      <c r="E1284" s="34">
        <v>44124</v>
      </c>
      <c r="F1284" s="35" t="s">
        <v>111</v>
      </c>
      <c r="G1284" s="35">
        <v>3</v>
      </c>
      <c r="H1284" s="34">
        <v>42917</v>
      </c>
      <c r="I1284" s="46">
        <f t="shared" si="20"/>
        <v>88.099934253780404</v>
      </c>
      <c r="L1284" s="34">
        <v>44200</v>
      </c>
      <c r="M1284" s="35">
        <v>3</v>
      </c>
      <c r="N1284" s="33" t="s">
        <v>112</v>
      </c>
    </row>
    <row r="1285" spans="2:14" x14ac:dyDescent="0.25">
      <c r="B1285" s="33" t="s">
        <v>1806</v>
      </c>
      <c r="C1285" s="33" t="s">
        <v>328</v>
      </c>
      <c r="D1285" s="33" t="s">
        <v>1074</v>
      </c>
      <c r="E1285" s="34">
        <v>44193</v>
      </c>
      <c r="F1285" s="35" t="s">
        <v>283</v>
      </c>
      <c r="G1285" s="35">
        <v>7</v>
      </c>
      <c r="H1285" s="34">
        <v>43530</v>
      </c>
      <c r="I1285" s="46">
        <f t="shared" si="20"/>
        <v>67.948717948717942</v>
      </c>
      <c r="L1285" s="34">
        <v>45387</v>
      </c>
      <c r="M1285" s="35">
        <v>5</v>
      </c>
      <c r="N1285" s="33" t="s">
        <v>284</v>
      </c>
    </row>
    <row r="1286" spans="2:14" x14ac:dyDescent="0.25">
      <c r="B1286" s="33" t="s">
        <v>1807</v>
      </c>
      <c r="C1286" s="33" t="s">
        <v>183</v>
      </c>
      <c r="D1286" s="33" t="s">
        <v>1074</v>
      </c>
      <c r="E1286" s="34">
        <v>44075</v>
      </c>
      <c r="F1286" s="35" t="s">
        <v>130</v>
      </c>
      <c r="G1286" s="35">
        <v>23</v>
      </c>
      <c r="H1286" s="34">
        <v>44152</v>
      </c>
      <c r="I1286" s="46">
        <f t="shared" si="20"/>
        <v>47.501643655489808</v>
      </c>
      <c r="L1286" s="34">
        <v>45559</v>
      </c>
      <c r="M1286" s="35">
        <v>12</v>
      </c>
      <c r="N1286" s="33" t="s">
        <v>131</v>
      </c>
    </row>
    <row r="1287" spans="2:14" x14ac:dyDescent="0.25">
      <c r="B1287" s="33" t="s">
        <v>1808</v>
      </c>
      <c r="C1287" s="33" t="s">
        <v>328</v>
      </c>
      <c r="D1287" s="33" t="s">
        <v>1074</v>
      </c>
      <c r="E1287" s="34">
        <v>44148</v>
      </c>
      <c r="F1287" s="35" t="s">
        <v>283</v>
      </c>
      <c r="G1287" s="35">
        <v>7</v>
      </c>
      <c r="H1287" s="34">
        <v>44148</v>
      </c>
      <c r="I1287" s="46">
        <f t="shared" si="20"/>
        <v>47.633136094674555</v>
      </c>
      <c r="L1287" s="34">
        <v>44148</v>
      </c>
      <c r="M1287" s="35">
        <v>5</v>
      </c>
      <c r="N1287" s="33" t="s">
        <v>284</v>
      </c>
    </row>
    <row r="1288" spans="2:14" x14ac:dyDescent="0.25">
      <c r="B1288" s="33" t="s">
        <v>1809</v>
      </c>
      <c r="C1288" s="33" t="s">
        <v>1810</v>
      </c>
      <c r="D1288" s="33" t="s">
        <v>1074</v>
      </c>
      <c r="E1288" s="34">
        <v>43984</v>
      </c>
      <c r="F1288" s="35" t="s">
        <v>111</v>
      </c>
      <c r="G1288" s="35">
        <v>4</v>
      </c>
      <c r="H1288" s="34">
        <v>44148</v>
      </c>
      <c r="I1288" s="46">
        <f t="shared" si="20"/>
        <v>47.633136094674555</v>
      </c>
      <c r="L1288" s="34">
        <v>44469</v>
      </c>
      <c r="M1288" s="35">
        <v>3</v>
      </c>
      <c r="N1288" s="33" t="s">
        <v>112</v>
      </c>
    </row>
    <row r="1289" spans="2:14" x14ac:dyDescent="0.25">
      <c r="B1289" s="33" t="s">
        <v>1811</v>
      </c>
      <c r="C1289" s="33" t="s">
        <v>110</v>
      </c>
      <c r="D1289" s="33" t="s">
        <v>1074</v>
      </c>
      <c r="E1289" s="34">
        <v>44348</v>
      </c>
      <c r="F1289" s="35" t="s">
        <v>111</v>
      </c>
      <c r="G1289" s="35">
        <v>3</v>
      </c>
      <c r="H1289" s="34">
        <v>43573</v>
      </c>
      <c r="I1289" s="46">
        <f t="shared" si="20"/>
        <v>66.535174227481917</v>
      </c>
      <c r="L1289" s="34">
        <v>44323</v>
      </c>
      <c r="M1289" s="35">
        <v>3</v>
      </c>
      <c r="N1289" s="33" t="s">
        <v>112</v>
      </c>
    </row>
    <row r="1290" spans="2:14" x14ac:dyDescent="0.25">
      <c r="B1290" s="33" t="s">
        <v>1812</v>
      </c>
      <c r="C1290" s="33" t="s">
        <v>185</v>
      </c>
      <c r="D1290" s="33" t="s">
        <v>1074</v>
      </c>
      <c r="E1290" s="34">
        <v>42895</v>
      </c>
      <c r="F1290" s="35" t="s">
        <v>162</v>
      </c>
      <c r="G1290" s="35">
        <v>26</v>
      </c>
      <c r="H1290" s="34">
        <v>44162</v>
      </c>
      <c r="I1290" s="46">
        <f t="shared" si="20"/>
        <v>47.172912557527937</v>
      </c>
      <c r="L1290" s="34">
        <v>45041</v>
      </c>
      <c r="M1290" s="35">
        <v>9</v>
      </c>
      <c r="N1290" s="33" t="s">
        <v>163</v>
      </c>
    </row>
    <row r="1291" spans="2:14" x14ac:dyDescent="0.25">
      <c r="B1291" s="33" t="s">
        <v>1813</v>
      </c>
      <c r="C1291" s="33" t="s">
        <v>790</v>
      </c>
      <c r="D1291" s="33" t="s">
        <v>1074</v>
      </c>
      <c r="E1291" s="34">
        <v>43706</v>
      </c>
      <c r="F1291" s="35" t="s">
        <v>143</v>
      </c>
      <c r="G1291" s="35">
        <v>30</v>
      </c>
      <c r="H1291" s="34">
        <v>44166</v>
      </c>
      <c r="I1291" s="46">
        <f t="shared" si="20"/>
        <v>47.04142011834319</v>
      </c>
      <c r="L1291" s="34">
        <v>44166</v>
      </c>
      <c r="M1291" s="35">
        <v>17</v>
      </c>
      <c r="N1291" s="33" t="s">
        <v>144</v>
      </c>
    </row>
    <row r="1292" spans="2:14" x14ac:dyDescent="0.25">
      <c r="B1292" s="33" t="s">
        <v>1814</v>
      </c>
      <c r="C1292" s="33" t="s">
        <v>185</v>
      </c>
      <c r="D1292" s="33" t="s">
        <v>1074</v>
      </c>
      <c r="E1292" s="34">
        <v>44166</v>
      </c>
      <c r="F1292" s="35" t="s">
        <v>162</v>
      </c>
      <c r="G1292" s="35">
        <v>26</v>
      </c>
      <c r="H1292" s="34">
        <v>44166</v>
      </c>
      <c r="I1292" s="46">
        <f t="shared" si="20"/>
        <v>47.04142011834319</v>
      </c>
      <c r="L1292" s="34">
        <v>44855</v>
      </c>
      <c r="M1292" s="35">
        <v>9</v>
      </c>
      <c r="N1292" s="33" t="s">
        <v>163</v>
      </c>
    </row>
    <row r="1293" spans="2:14" x14ac:dyDescent="0.25">
      <c r="B1293" s="33" t="s">
        <v>1815</v>
      </c>
      <c r="C1293" s="33" t="s">
        <v>185</v>
      </c>
      <c r="D1293" s="33" t="s">
        <v>1074</v>
      </c>
      <c r="E1293" s="34">
        <v>44166</v>
      </c>
      <c r="F1293" s="35" t="s">
        <v>162</v>
      </c>
      <c r="G1293" s="35">
        <v>26</v>
      </c>
      <c r="H1293" s="34">
        <v>44174</v>
      </c>
      <c r="I1293" s="46">
        <f t="shared" si="20"/>
        <v>46.778435239973696</v>
      </c>
      <c r="L1293" s="34">
        <v>45621</v>
      </c>
      <c r="M1293" s="35">
        <v>9</v>
      </c>
      <c r="N1293" s="33" t="s">
        <v>163</v>
      </c>
    </row>
    <row r="1294" spans="2:14" x14ac:dyDescent="0.25">
      <c r="B1294" s="33" t="s">
        <v>1816</v>
      </c>
      <c r="C1294" s="33" t="s">
        <v>1817</v>
      </c>
      <c r="D1294" s="33" t="s">
        <v>1074</v>
      </c>
      <c r="E1294" s="34">
        <v>44136</v>
      </c>
      <c r="F1294" s="35" t="s">
        <v>111</v>
      </c>
      <c r="G1294" s="35">
        <v>4</v>
      </c>
      <c r="H1294" s="34">
        <v>44176</v>
      </c>
      <c r="I1294" s="46">
        <f t="shared" si="20"/>
        <v>46.712689020381326</v>
      </c>
      <c r="L1294" s="34">
        <v>45343</v>
      </c>
      <c r="M1294" s="35">
        <v>3</v>
      </c>
      <c r="N1294" s="33" t="s">
        <v>112</v>
      </c>
    </row>
    <row r="1295" spans="2:14" x14ac:dyDescent="0.25">
      <c r="B1295" s="33" t="s">
        <v>1818</v>
      </c>
      <c r="C1295" s="33" t="s">
        <v>185</v>
      </c>
      <c r="D1295" s="33" t="s">
        <v>1074</v>
      </c>
      <c r="E1295" s="34">
        <v>44166</v>
      </c>
      <c r="F1295" s="35" t="s">
        <v>92</v>
      </c>
      <c r="G1295" s="35">
        <v>24</v>
      </c>
      <c r="H1295" s="34">
        <v>44186</v>
      </c>
      <c r="I1295" s="46">
        <f t="shared" si="20"/>
        <v>46.383957922419455</v>
      </c>
      <c r="L1295" s="34">
        <v>44988</v>
      </c>
      <c r="M1295" s="35">
        <v>8</v>
      </c>
      <c r="N1295" s="33" t="s">
        <v>93</v>
      </c>
    </row>
    <row r="1296" spans="2:14" x14ac:dyDescent="0.25">
      <c r="B1296" s="33" t="s">
        <v>1819</v>
      </c>
      <c r="C1296" s="33" t="s">
        <v>322</v>
      </c>
      <c r="D1296" s="33" t="s">
        <v>1074</v>
      </c>
      <c r="E1296" s="34">
        <v>44013</v>
      </c>
      <c r="F1296" s="35" t="s">
        <v>102</v>
      </c>
      <c r="G1296" s="35">
        <v>16</v>
      </c>
      <c r="H1296" s="34">
        <v>44202</v>
      </c>
      <c r="I1296" s="46">
        <f t="shared" si="20"/>
        <v>45.857988165680467</v>
      </c>
      <c r="L1296" s="34">
        <v>45553</v>
      </c>
      <c r="M1296" s="35">
        <v>10</v>
      </c>
      <c r="N1296" s="33" t="s">
        <v>103</v>
      </c>
    </row>
    <row r="1297" spans="2:14" x14ac:dyDescent="0.25">
      <c r="B1297" s="33" t="s">
        <v>1820</v>
      </c>
      <c r="C1297" s="33" t="s">
        <v>126</v>
      </c>
      <c r="D1297" s="33" t="s">
        <v>1074</v>
      </c>
      <c r="E1297" s="34">
        <v>44440</v>
      </c>
      <c r="F1297" s="35" t="s">
        <v>92</v>
      </c>
      <c r="G1297" s="35">
        <v>24</v>
      </c>
      <c r="H1297" s="34">
        <v>42186</v>
      </c>
      <c r="I1297" s="46">
        <f t="shared" si="20"/>
        <v>112.13017751479289</v>
      </c>
      <c r="L1297" s="34">
        <v>45363</v>
      </c>
      <c r="M1297" s="35">
        <v>8</v>
      </c>
      <c r="N1297" s="33" t="s">
        <v>93</v>
      </c>
    </row>
    <row r="1298" spans="2:14" x14ac:dyDescent="0.25">
      <c r="B1298" s="33" t="s">
        <v>1821</v>
      </c>
      <c r="C1298" s="33" t="s">
        <v>95</v>
      </c>
      <c r="D1298" s="33" t="s">
        <v>1074</v>
      </c>
      <c r="E1298" s="34">
        <v>44287</v>
      </c>
      <c r="F1298" s="35" t="s">
        <v>96</v>
      </c>
      <c r="G1298" s="35">
        <v>1</v>
      </c>
      <c r="H1298" s="34">
        <v>43282</v>
      </c>
      <c r="I1298" s="46">
        <f t="shared" si="20"/>
        <v>76.101249178172253</v>
      </c>
      <c r="L1298" s="34">
        <v>44211</v>
      </c>
      <c r="M1298" s="35">
        <v>1</v>
      </c>
      <c r="N1298" s="33" t="s">
        <v>97</v>
      </c>
    </row>
    <row r="1299" spans="2:14" x14ac:dyDescent="0.25">
      <c r="B1299" s="33" t="s">
        <v>1822</v>
      </c>
      <c r="C1299" s="33" t="s">
        <v>110</v>
      </c>
      <c r="D1299" s="33" t="s">
        <v>1074</v>
      </c>
      <c r="E1299" s="34">
        <v>44232</v>
      </c>
      <c r="F1299" s="35" t="s">
        <v>111</v>
      </c>
      <c r="G1299" s="35">
        <v>3</v>
      </c>
      <c r="H1299" s="34">
        <v>42640</v>
      </c>
      <c r="I1299" s="46">
        <f t="shared" si="20"/>
        <v>97.205785667324122</v>
      </c>
      <c r="L1299" s="34">
        <v>45096</v>
      </c>
      <c r="M1299" s="35">
        <v>3</v>
      </c>
      <c r="N1299" s="33" t="s">
        <v>112</v>
      </c>
    </row>
    <row r="1300" spans="2:14" x14ac:dyDescent="0.25">
      <c r="B1300" s="33" t="s">
        <v>1823</v>
      </c>
      <c r="C1300" s="33" t="s">
        <v>404</v>
      </c>
      <c r="D1300" s="33" t="s">
        <v>1074</v>
      </c>
      <c r="E1300" s="34">
        <v>44228</v>
      </c>
      <c r="F1300" s="35" t="s">
        <v>283</v>
      </c>
      <c r="G1300" s="35">
        <v>8</v>
      </c>
      <c r="H1300" s="34">
        <v>41247</v>
      </c>
      <c r="I1300" s="46">
        <f t="shared" si="20"/>
        <v>142.99802761341223</v>
      </c>
      <c r="L1300" s="34">
        <v>45531</v>
      </c>
      <c r="M1300" s="35">
        <v>5</v>
      </c>
      <c r="N1300" s="33" t="s">
        <v>284</v>
      </c>
    </row>
    <row r="1301" spans="2:14" x14ac:dyDescent="0.25">
      <c r="B1301" s="33" t="s">
        <v>1824</v>
      </c>
      <c r="C1301" s="33" t="s">
        <v>923</v>
      </c>
      <c r="D1301" s="33" t="s">
        <v>1074</v>
      </c>
      <c r="E1301" s="34">
        <v>44197</v>
      </c>
      <c r="F1301" s="35" t="s">
        <v>117</v>
      </c>
      <c r="G1301" s="35">
        <v>31</v>
      </c>
      <c r="H1301" s="34">
        <v>44378</v>
      </c>
      <c r="I1301" s="46">
        <f t="shared" si="20"/>
        <v>40.072320841551608</v>
      </c>
      <c r="L1301" s="34">
        <v>44210</v>
      </c>
      <c r="M1301" s="35">
        <v>14</v>
      </c>
      <c r="N1301" s="33" t="s">
        <v>118</v>
      </c>
    </row>
    <row r="1302" spans="2:14" x14ac:dyDescent="0.25">
      <c r="B1302" s="33" t="s">
        <v>1825</v>
      </c>
      <c r="C1302" s="33" t="s">
        <v>667</v>
      </c>
      <c r="D1302" s="33" t="s">
        <v>1074</v>
      </c>
      <c r="E1302" s="34">
        <v>44354</v>
      </c>
      <c r="F1302" s="35" t="s">
        <v>283</v>
      </c>
      <c r="G1302" s="35">
        <v>7</v>
      </c>
      <c r="H1302" s="34">
        <v>42250</v>
      </c>
      <c r="I1302" s="46">
        <f t="shared" si="20"/>
        <v>110.02629848783694</v>
      </c>
      <c r="L1302" s="34">
        <v>45440</v>
      </c>
      <c r="M1302" s="35">
        <v>5</v>
      </c>
      <c r="N1302" s="33" t="s">
        <v>284</v>
      </c>
    </row>
    <row r="1303" spans="2:14" x14ac:dyDescent="0.25">
      <c r="B1303" s="33" t="s">
        <v>1826</v>
      </c>
      <c r="C1303" s="33" t="s">
        <v>452</v>
      </c>
      <c r="D1303" s="33" t="s">
        <v>1074</v>
      </c>
      <c r="E1303" s="34">
        <v>44301</v>
      </c>
      <c r="F1303" s="35" t="s">
        <v>111</v>
      </c>
      <c r="G1303" s="35">
        <v>3</v>
      </c>
      <c r="H1303" s="34">
        <v>43745</v>
      </c>
      <c r="I1303" s="46">
        <f t="shared" si="20"/>
        <v>60.880999342537798</v>
      </c>
      <c r="L1303" s="34">
        <v>44294</v>
      </c>
      <c r="M1303" s="35">
        <v>3</v>
      </c>
      <c r="N1303" s="33" t="s">
        <v>112</v>
      </c>
    </row>
    <row r="1304" spans="2:14" x14ac:dyDescent="0.25">
      <c r="B1304" s="33" t="s">
        <v>1827</v>
      </c>
      <c r="C1304" s="33" t="s">
        <v>228</v>
      </c>
      <c r="D1304" s="33" t="s">
        <v>1074</v>
      </c>
      <c r="E1304" s="34">
        <v>44287</v>
      </c>
      <c r="F1304" s="35" t="s">
        <v>102</v>
      </c>
      <c r="G1304" s="35">
        <v>18</v>
      </c>
      <c r="H1304" s="34">
        <v>44315</v>
      </c>
      <c r="I1304" s="46">
        <f t="shared" si="20"/>
        <v>42.143326758711375</v>
      </c>
      <c r="L1304" s="34">
        <v>45569</v>
      </c>
      <c r="M1304" s="35">
        <v>10</v>
      </c>
      <c r="N1304" s="33" t="s">
        <v>103</v>
      </c>
    </row>
    <row r="1305" spans="2:14" x14ac:dyDescent="0.25">
      <c r="B1305" s="33" t="s">
        <v>1828</v>
      </c>
      <c r="C1305" s="33" t="s">
        <v>1550</v>
      </c>
      <c r="D1305" s="33" t="s">
        <v>1074</v>
      </c>
      <c r="E1305" s="34">
        <v>42047</v>
      </c>
      <c r="F1305" s="35" t="s">
        <v>106</v>
      </c>
      <c r="G1305" s="35">
        <v>10</v>
      </c>
      <c r="H1305" s="34">
        <v>43483</v>
      </c>
      <c r="I1305" s="46">
        <f t="shared" si="20"/>
        <v>69.49375410913872</v>
      </c>
      <c r="L1305" s="34">
        <v>45622</v>
      </c>
      <c r="M1305" s="35" t="s">
        <v>107</v>
      </c>
      <c r="N1305" s="33" t="s">
        <v>108</v>
      </c>
    </row>
    <row r="1306" spans="2:14" x14ac:dyDescent="0.25">
      <c r="B1306" s="33" t="s">
        <v>1829</v>
      </c>
      <c r="C1306" s="33" t="s">
        <v>923</v>
      </c>
      <c r="D1306" s="33" t="s">
        <v>1074</v>
      </c>
      <c r="E1306" s="34">
        <v>44249</v>
      </c>
      <c r="F1306" s="35" t="s">
        <v>117</v>
      </c>
      <c r="G1306" s="35">
        <v>31</v>
      </c>
      <c r="H1306" s="34">
        <v>44361</v>
      </c>
      <c r="I1306" s="46">
        <f t="shared" si="20"/>
        <v>40.631163708086781</v>
      </c>
      <c r="L1306" s="34">
        <v>44403</v>
      </c>
      <c r="M1306" s="35">
        <v>14</v>
      </c>
      <c r="N1306" s="33" t="s">
        <v>118</v>
      </c>
    </row>
    <row r="1307" spans="2:14" x14ac:dyDescent="0.25">
      <c r="B1307" s="33" t="s">
        <v>1830</v>
      </c>
      <c r="C1307" s="33" t="s">
        <v>986</v>
      </c>
      <c r="D1307" s="33" t="s">
        <v>1074</v>
      </c>
      <c r="E1307" s="34">
        <v>44348</v>
      </c>
      <c r="F1307" s="35" t="s">
        <v>242</v>
      </c>
      <c r="G1307" s="35">
        <v>31</v>
      </c>
      <c r="H1307" s="34">
        <v>43040</v>
      </c>
      <c r="I1307" s="46">
        <f t="shared" si="20"/>
        <v>84.05654174884944</v>
      </c>
      <c r="L1307" s="34">
        <v>44369</v>
      </c>
      <c r="M1307" s="35">
        <v>15</v>
      </c>
      <c r="N1307" s="33" t="s">
        <v>243</v>
      </c>
    </row>
    <row r="1308" spans="2:14" x14ac:dyDescent="0.25">
      <c r="B1308" s="33" t="s">
        <v>1831</v>
      </c>
      <c r="C1308" s="33" t="s">
        <v>95</v>
      </c>
      <c r="D1308" s="33" t="s">
        <v>1074</v>
      </c>
      <c r="E1308" s="34">
        <v>44453</v>
      </c>
      <c r="F1308" s="35" t="s">
        <v>96</v>
      </c>
      <c r="G1308" s="35">
        <v>1</v>
      </c>
      <c r="H1308" s="34">
        <v>42320</v>
      </c>
      <c r="I1308" s="46">
        <f t="shared" si="20"/>
        <v>107.72518080210388</v>
      </c>
      <c r="L1308" s="34">
        <v>44453</v>
      </c>
      <c r="M1308" s="35">
        <v>1</v>
      </c>
      <c r="N1308" s="33" t="s">
        <v>97</v>
      </c>
    </row>
    <row r="1309" spans="2:14" x14ac:dyDescent="0.25">
      <c r="B1309" s="33" t="s">
        <v>1832</v>
      </c>
      <c r="C1309" s="33" t="s">
        <v>1833</v>
      </c>
      <c r="D1309" s="33" t="s">
        <v>1074</v>
      </c>
      <c r="E1309" s="34">
        <v>44256</v>
      </c>
      <c r="F1309" s="35" t="s">
        <v>180</v>
      </c>
      <c r="G1309" s="35">
        <v>2</v>
      </c>
      <c r="H1309" s="34">
        <v>44389</v>
      </c>
      <c r="I1309" s="46">
        <f t="shared" si="20"/>
        <v>39.710716633793552</v>
      </c>
      <c r="L1309" s="34">
        <v>45468</v>
      </c>
      <c r="M1309" s="35">
        <v>2</v>
      </c>
      <c r="N1309" s="33" t="s">
        <v>181</v>
      </c>
    </row>
    <row r="1310" spans="2:14" x14ac:dyDescent="0.25">
      <c r="B1310" s="33" t="s">
        <v>1834</v>
      </c>
      <c r="C1310" s="33" t="s">
        <v>1835</v>
      </c>
      <c r="D1310" s="33" t="s">
        <v>1074</v>
      </c>
      <c r="E1310" s="34">
        <v>44403</v>
      </c>
      <c r="F1310" s="35" t="s">
        <v>309</v>
      </c>
      <c r="G1310" s="35">
        <v>14</v>
      </c>
      <c r="H1310" s="34">
        <v>41865</v>
      </c>
      <c r="I1310" s="46">
        <f t="shared" si="20"/>
        <v>122.68244575936883</v>
      </c>
      <c r="L1310" s="34">
        <v>44480</v>
      </c>
      <c r="M1310" s="35">
        <v>11</v>
      </c>
      <c r="N1310" s="33" t="s">
        <v>310</v>
      </c>
    </row>
    <row r="1311" spans="2:14" x14ac:dyDescent="0.25">
      <c r="B1311" s="33" t="s">
        <v>1836</v>
      </c>
      <c r="C1311" s="33" t="s">
        <v>1837</v>
      </c>
      <c r="D1311" s="33" t="s">
        <v>1074</v>
      </c>
      <c r="E1311" s="34">
        <v>42404</v>
      </c>
      <c r="F1311" s="35" t="s">
        <v>130</v>
      </c>
      <c r="G1311" s="35">
        <v>23</v>
      </c>
      <c r="H1311" s="34">
        <v>42404</v>
      </c>
      <c r="I1311" s="46">
        <f t="shared" si="20"/>
        <v>104.96383957922419</v>
      </c>
      <c r="L1311" s="34">
        <v>45594</v>
      </c>
      <c r="M1311" s="35">
        <v>12</v>
      </c>
      <c r="N1311" s="33" t="s">
        <v>131</v>
      </c>
    </row>
    <row r="1312" spans="2:14" x14ac:dyDescent="0.25">
      <c r="B1312" s="33" t="s">
        <v>1838</v>
      </c>
      <c r="C1312" s="33" t="s">
        <v>259</v>
      </c>
      <c r="D1312" s="33" t="s">
        <v>1074</v>
      </c>
      <c r="E1312" s="34">
        <v>44440</v>
      </c>
      <c r="F1312" s="35" t="s">
        <v>102</v>
      </c>
      <c r="G1312" s="35">
        <v>16</v>
      </c>
      <c r="H1312" s="34">
        <v>44448</v>
      </c>
      <c r="I1312" s="46">
        <f t="shared" si="20"/>
        <v>37.77120315581854</v>
      </c>
      <c r="L1312" s="34">
        <v>45463</v>
      </c>
      <c r="M1312" s="35">
        <v>10</v>
      </c>
      <c r="N1312" s="33" t="s">
        <v>103</v>
      </c>
    </row>
    <row r="1313" spans="2:14" x14ac:dyDescent="0.25">
      <c r="B1313" s="33" t="s">
        <v>1839</v>
      </c>
      <c r="C1313" s="33" t="s">
        <v>734</v>
      </c>
      <c r="D1313" s="33" t="s">
        <v>1074</v>
      </c>
      <c r="E1313" s="34">
        <v>44448</v>
      </c>
      <c r="F1313" s="35" t="s">
        <v>139</v>
      </c>
      <c r="G1313" s="35">
        <v>29</v>
      </c>
      <c r="H1313" s="34">
        <v>44448</v>
      </c>
      <c r="I1313" s="46">
        <f t="shared" si="20"/>
        <v>37.77120315581854</v>
      </c>
      <c r="L1313" s="34">
        <v>45617</v>
      </c>
      <c r="M1313" s="35">
        <v>18</v>
      </c>
      <c r="N1313" s="33" t="s">
        <v>140</v>
      </c>
    </row>
    <row r="1314" spans="2:14" x14ac:dyDescent="0.25">
      <c r="B1314" s="33" t="s">
        <v>1840</v>
      </c>
      <c r="C1314" s="33" t="s">
        <v>1007</v>
      </c>
      <c r="D1314" s="33" t="s">
        <v>1074</v>
      </c>
      <c r="E1314" s="34">
        <v>43507</v>
      </c>
      <c r="F1314" s="35" t="s">
        <v>92</v>
      </c>
      <c r="G1314" s="35">
        <v>24</v>
      </c>
      <c r="H1314" s="34">
        <v>39946</v>
      </c>
      <c r="I1314" s="46">
        <f t="shared" si="20"/>
        <v>185.76594345825114</v>
      </c>
      <c r="L1314" s="34">
        <v>44014</v>
      </c>
      <c r="M1314" s="35">
        <v>8</v>
      </c>
      <c r="N1314" s="33" t="s">
        <v>93</v>
      </c>
    </row>
    <row r="1315" spans="2:14" x14ac:dyDescent="0.25">
      <c r="B1315" s="33" t="s">
        <v>1841</v>
      </c>
      <c r="C1315" s="33" t="s">
        <v>467</v>
      </c>
      <c r="D1315" s="33" t="s">
        <v>1074</v>
      </c>
      <c r="E1315" s="34">
        <v>43934</v>
      </c>
      <c r="F1315" s="35" t="s">
        <v>111</v>
      </c>
      <c r="G1315" s="35">
        <v>3</v>
      </c>
      <c r="H1315" s="34">
        <v>39630</v>
      </c>
      <c r="I1315" s="46">
        <f t="shared" si="20"/>
        <v>196.15384615384613</v>
      </c>
      <c r="L1315" s="34">
        <v>44362</v>
      </c>
      <c r="M1315" s="35">
        <v>3</v>
      </c>
      <c r="N1315" s="33" t="s">
        <v>112</v>
      </c>
    </row>
    <row r="1316" spans="2:14" x14ac:dyDescent="0.25">
      <c r="B1316" s="33" t="s">
        <v>1842</v>
      </c>
      <c r="C1316" s="33" t="s">
        <v>497</v>
      </c>
      <c r="D1316" s="33" t="s">
        <v>1074</v>
      </c>
      <c r="E1316" s="34">
        <v>43068</v>
      </c>
      <c r="F1316" s="35" t="s">
        <v>309</v>
      </c>
      <c r="G1316" s="35">
        <v>14</v>
      </c>
      <c r="H1316" s="34">
        <v>39995</v>
      </c>
      <c r="I1316" s="46">
        <f t="shared" si="20"/>
        <v>184.155161078238</v>
      </c>
      <c r="L1316" s="34">
        <v>44130</v>
      </c>
      <c r="M1316" s="35">
        <v>11</v>
      </c>
      <c r="N1316" s="33" t="s">
        <v>310</v>
      </c>
    </row>
    <row r="1317" spans="2:14" x14ac:dyDescent="0.25">
      <c r="B1317" s="33" t="s">
        <v>1843</v>
      </c>
      <c r="C1317" s="33" t="s">
        <v>1586</v>
      </c>
      <c r="D1317" s="33" t="s">
        <v>1074</v>
      </c>
      <c r="E1317" s="34">
        <v>42249</v>
      </c>
      <c r="F1317" s="35" t="s">
        <v>102</v>
      </c>
      <c r="G1317" s="35">
        <v>14</v>
      </c>
      <c r="H1317" s="34">
        <v>40360</v>
      </c>
      <c r="I1317" s="46">
        <f t="shared" si="20"/>
        <v>172.15647600262983</v>
      </c>
      <c r="L1317" s="34">
        <v>44006</v>
      </c>
      <c r="M1317" s="35">
        <v>10</v>
      </c>
      <c r="N1317" s="33" t="s">
        <v>103</v>
      </c>
    </row>
    <row r="1318" spans="2:14" x14ac:dyDescent="0.25">
      <c r="B1318" s="33" t="s">
        <v>1844</v>
      </c>
      <c r="C1318" s="33" t="s">
        <v>322</v>
      </c>
      <c r="D1318" s="33" t="s">
        <v>1074</v>
      </c>
      <c r="E1318" s="34">
        <v>42835</v>
      </c>
      <c r="F1318" s="35" t="s">
        <v>102</v>
      </c>
      <c r="G1318" s="35">
        <v>16</v>
      </c>
      <c r="H1318" s="34">
        <v>40725</v>
      </c>
      <c r="I1318" s="46">
        <f t="shared" si="20"/>
        <v>160.15779092702169</v>
      </c>
      <c r="L1318" s="34">
        <v>45428</v>
      </c>
      <c r="M1318" s="35">
        <v>10</v>
      </c>
      <c r="N1318" s="33" t="s">
        <v>103</v>
      </c>
    </row>
  </sheetData>
  <sheetProtection algorithmName="SHA-512" hashValue="DSB5a0Vmt5fuOAmcCkaMS8xpZUe9l8syUjUXcp6k7dPOfgltl0JpVacmfoD9izitJfRAJ2xZHOMH+lbpRYsM3A==" saltValue="tyKSY3is4z9MnXcX7Ibx+A==" spinCount="100000" sheet="1" objects="1" scenarios="1"/>
  <autoFilter ref="B2:M1318" xr:uid="{165FC0E7-22B9-4C25-ADF8-DF296CB49AB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A3CD-798C-4A5B-B00A-4D87C65F2C74}">
  <dimension ref="B1:H42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11" sqref="E11"/>
    </sheetView>
  </sheetViews>
  <sheetFormatPr defaultRowHeight="15" x14ac:dyDescent="0.25"/>
  <cols>
    <col min="1" max="1" width="9.140625" style="3"/>
    <col min="2" max="2" width="12.85546875" style="3" customWidth="1"/>
    <col min="3" max="3" width="86.42578125" style="2" bestFit="1" customWidth="1"/>
    <col min="4" max="4" width="14.7109375" style="3" customWidth="1"/>
    <col min="5" max="5" width="12.7109375" style="35" customWidth="1"/>
    <col min="6" max="6" width="13.7109375" style="3" customWidth="1"/>
    <col min="7" max="7" width="16.28515625" style="3" customWidth="1"/>
    <col min="8" max="8" width="19.28515625" style="3" customWidth="1"/>
    <col min="9" max="16384" width="9.140625" style="3"/>
  </cols>
  <sheetData>
    <row r="1" spans="2:8" ht="7.5" customHeight="1" x14ac:dyDescent="0.25"/>
    <row r="2" spans="2:8" ht="7.5" customHeight="1" x14ac:dyDescent="0.25">
      <c r="B2" s="1"/>
      <c r="D2" s="1"/>
      <c r="E2" s="47"/>
      <c r="F2" s="1"/>
      <c r="G2" s="1"/>
      <c r="H2" s="1"/>
    </row>
    <row r="3" spans="2:8" ht="18.75" x14ac:dyDescent="0.3">
      <c r="B3" s="4" t="s">
        <v>0</v>
      </c>
      <c r="C3" s="4"/>
      <c r="D3" s="1"/>
      <c r="E3" s="47"/>
      <c r="F3" s="1"/>
      <c r="G3" s="1"/>
      <c r="H3" s="1"/>
    </row>
    <row r="4" spans="2:8" ht="15.75" thickBot="1" x14ac:dyDescent="0.3">
      <c r="B4" s="1"/>
      <c r="D4" s="1"/>
      <c r="E4" s="47"/>
      <c r="F4" s="1"/>
      <c r="G4" s="1"/>
      <c r="H4" s="1"/>
    </row>
    <row r="5" spans="2:8" ht="15.75" thickBot="1" x14ac:dyDescent="0.3">
      <c r="B5" s="5" t="s">
        <v>1845</v>
      </c>
      <c r="C5" s="6"/>
      <c r="D5" s="6"/>
      <c r="E5" s="6"/>
      <c r="F5" s="6"/>
      <c r="G5" s="6"/>
      <c r="H5" s="7"/>
    </row>
    <row r="6" spans="2:8" ht="15.75" thickBot="1" x14ac:dyDescent="0.3">
      <c r="B6" s="1"/>
      <c r="D6" s="1"/>
      <c r="E6" s="47"/>
      <c r="F6" s="1"/>
      <c r="G6" s="1"/>
      <c r="H6" s="1"/>
    </row>
    <row r="7" spans="2:8" ht="57.75" customHeight="1" thickBot="1" x14ac:dyDescent="0.3">
      <c r="B7" s="8" t="s">
        <v>2</v>
      </c>
      <c r="C7" s="9"/>
      <c r="D7" s="10" t="s">
        <v>3</v>
      </c>
      <c r="E7" s="11"/>
      <c r="F7" s="12" t="s">
        <v>4</v>
      </c>
      <c r="G7" s="13"/>
      <c r="H7" s="14" t="s">
        <v>5</v>
      </c>
    </row>
    <row r="8" spans="2:8" ht="15.75" thickBot="1" x14ac:dyDescent="0.3">
      <c r="B8" s="15"/>
      <c r="C8" s="16"/>
      <c r="D8" s="17">
        <v>45230</v>
      </c>
      <c r="E8" s="17">
        <v>45596</v>
      </c>
      <c r="F8" s="18" t="s">
        <v>6</v>
      </c>
      <c r="G8" s="19" t="s">
        <v>7</v>
      </c>
      <c r="H8" s="20" t="s">
        <v>8</v>
      </c>
    </row>
    <row r="9" spans="2:8" x14ac:dyDescent="0.25">
      <c r="B9" s="21" t="s">
        <v>9</v>
      </c>
      <c r="C9" s="22" t="s">
        <v>10</v>
      </c>
      <c r="D9" s="24"/>
      <c r="E9" s="48">
        <v>140</v>
      </c>
      <c r="F9" s="48">
        <v>30</v>
      </c>
      <c r="G9" s="48">
        <v>16</v>
      </c>
      <c r="H9" s="49">
        <v>33</v>
      </c>
    </row>
    <row r="10" spans="2:8" x14ac:dyDescent="0.25">
      <c r="B10" s="25" t="s">
        <v>11</v>
      </c>
      <c r="C10" s="26" t="s">
        <v>12</v>
      </c>
      <c r="D10" s="50"/>
      <c r="E10" s="51">
        <v>44</v>
      </c>
      <c r="F10" s="51">
        <v>11</v>
      </c>
      <c r="G10" s="51">
        <v>6</v>
      </c>
      <c r="H10" s="52">
        <v>22</v>
      </c>
    </row>
    <row r="11" spans="2:8" x14ac:dyDescent="0.25">
      <c r="B11" s="25" t="s">
        <v>13</v>
      </c>
      <c r="C11" s="26" t="s">
        <v>14</v>
      </c>
      <c r="D11" s="50"/>
      <c r="E11" s="51">
        <v>153</v>
      </c>
      <c r="F11" s="51">
        <v>23</v>
      </c>
      <c r="G11" s="51">
        <v>17</v>
      </c>
      <c r="H11" s="52">
        <v>26</v>
      </c>
    </row>
    <row r="12" spans="2:8" x14ac:dyDescent="0.25">
      <c r="B12" s="25" t="s">
        <v>15</v>
      </c>
      <c r="C12" s="27" t="s">
        <v>16</v>
      </c>
      <c r="D12" s="50"/>
      <c r="E12" s="51">
        <v>64</v>
      </c>
      <c r="F12" s="51">
        <v>10</v>
      </c>
      <c r="G12" s="51">
        <v>8</v>
      </c>
      <c r="H12" s="52">
        <v>12</v>
      </c>
    </row>
    <row r="13" spans="2:8" x14ac:dyDescent="0.25">
      <c r="B13" s="25" t="s">
        <v>17</v>
      </c>
      <c r="C13" s="26" t="s">
        <v>18</v>
      </c>
      <c r="D13" s="50"/>
      <c r="E13" s="51">
        <v>35</v>
      </c>
      <c r="F13" s="51">
        <v>4</v>
      </c>
      <c r="G13" s="51">
        <v>6</v>
      </c>
      <c r="H13" s="52">
        <v>8</v>
      </c>
    </row>
    <row r="14" spans="2:8" x14ac:dyDescent="0.25">
      <c r="B14" s="25" t="s">
        <v>19</v>
      </c>
      <c r="C14" s="26" t="s">
        <v>20</v>
      </c>
      <c r="D14" s="50"/>
      <c r="E14" s="51">
        <v>15</v>
      </c>
      <c r="F14" s="51">
        <v>2</v>
      </c>
      <c r="G14" s="51">
        <v>4</v>
      </c>
      <c r="H14" s="52">
        <v>4</v>
      </c>
    </row>
    <row r="15" spans="2:8" x14ac:dyDescent="0.25">
      <c r="B15" s="25" t="s">
        <v>21</v>
      </c>
      <c r="C15" s="26" t="s">
        <v>22</v>
      </c>
      <c r="D15" s="50"/>
      <c r="E15" s="51">
        <v>57</v>
      </c>
      <c r="F15" s="51">
        <v>2</v>
      </c>
      <c r="G15" s="51">
        <v>2</v>
      </c>
      <c r="H15" s="52">
        <v>2</v>
      </c>
    </row>
    <row r="16" spans="2:8" x14ac:dyDescent="0.25">
      <c r="B16" s="25" t="s">
        <v>23</v>
      </c>
      <c r="C16" s="26" t="s">
        <v>24</v>
      </c>
      <c r="D16" s="50"/>
      <c r="E16" s="51">
        <v>16</v>
      </c>
      <c r="F16" s="51">
        <v>6</v>
      </c>
      <c r="G16" s="51">
        <v>2</v>
      </c>
      <c r="H16" s="52">
        <v>1</v>
      </c>
    </row>
    <row r="17" spans="2:8" x14ac:dyDescent="0.25">
      <c r="B17" s="25" t="s">
        <v>25</v>
      </c>
      <c r="C17" s="26" t="s">
        <v>26</v>
      </c>
      <c r="D17" s="50"/>
      <c r="E17" s="51">
        <v>7</v>
      </c>
      <c r="F17" s="51">
        <v>0</v>
      </c>
      <c r="G17" s="51">
        <v>0</v>
      </c>
      <c r="H17" s="52">
        <v>2</v>
      </c>
    </row>
    <row r="18" spans="2:8" x14ac:dyDescent="0.25">
      <c r="B18" s="25" t="s">
        <v>27</v>
      </c>
      <c r="C18" s="26" t="s">
        <v>28</v>
      </c>
      <c r="D18" s="50"/>
      <c r="E18" s="51">
        <v>21</v>
      </c>
      <c r="F18" s="51">
        <v>2</v>
      </c>
      <c r="G18" s="51">
        <v>4</v>
      </c>
      <c r="H18" s="52">
        <v>6</v>
      </c>
    </row>
    <row r="19" spans="2:8" x14ac:dyDescent="0.25">
      <c r="B19" s="25" t="s">
        <v>29</v>
      </c>
      <c r="C19" s="26" t="s">
        <v>30</v>
      </c>
      <c r="D19" s="50"/>
      <c r="E19" s="51">
        <v>6</v>
      </c>
      <c r="F19" s="51">
        <v>2</v>
      </c>
      <c r="G19" s="51">
        <v>3</v>
      </c>
      <c r="H19" s="52">
        <v>5</v>
      </c>
    </row>
    <row r="20" spans="2:8" x14ac:dyDescent="0.25">
      <c r="B20" s="25" t="s">
        <v>31</v>
      </c>
      <c r="C20" s="26" t="s">
        <v>32</v>
      </c>
      <c r="D20" s="50"/>
      <c r="E20" s="51">
        <v>5</v>
      </c>
      <c r="F20" s="51">
        <v>1</v>
      </c>
      <c r="G20" s="51">
        <v>2</v>
      </c>
      <c r="H20" s="52">
        <v>4</v>
      </c>
    </row>
    <row r="21" spans="2:8" x14ac:dyDescent="0.25">
      <c r="B21" s="25" t="s">
        <v>33</v>
      </c>
      <c r="C21" s="26" t="s">
        <v>34</v>
      </c>
      <c r="D21" s="50"/>
      <c r="E21" s="51">
        <v>6</v>
      </c>
      <c r="F21" s="51">
        <v>1</v>
      </c>
      <c r="G21" s="51">
        <v>0</v>
      </c>
      <c r="H21" s="52">
        <v>1</v>
      </c>
    </row>
    <row r="22" spans="2:8" x14ac:dyDescent="0.25">
      <c r="B22" s="25" t="s">
        <v>35</v>
      </c>
      <c r="C22" s="26" t="s">
        <v>36</v>
      </c>
      <c r="D22" s="50"/>
      <c r="E22" s="51">
        <v>44</v>
      </c>
      <c r="F22" s="51">
        <v>7</v>
      </c>
      <c r="G22" s="53">
        <v>7</v>
      </c>
      <c r="H22" s="52">
        <v>9</v>
      </c>
    </row>
    <row r="23" spans="2:8" x14ac:dyDescent="0.25">
      <c r="B23" s="25" t="s">
        <v>37</v>
      </c>
      <c r="C23" s="26" t="s">
        <v>38</v>
      </c>
      <c r="D23" s="50"/>
      <c r="E23" s="54">
        <v>0</v>
      </c>
      <c r="F23" s="51">
        <v>0</v>
      </c>
      <c r="G23" s="51">
        <v>0</v>
      </c>
      <c r="H23" s="52">
        <v>0</v>
      </c>
    </row>
    <row r="24" spans="2:8" x14ac:dyDescent="0.25">
      <c r="B24" s="25" t="s">
        <v>39</v>
      </c>
      <c r="C24" s="26" t="s">
        <v>40</v>
      </c>
      <c r="D24" s="50"/>
      <c r="E24" s="35">
        <v>44</v>
      </c>
      <c r="F24" s="51">
        <v>6</v>
      </c>
      <c r="G24" s="51">
        <v>2</v>
      </c>
      <c r="H24" s="52">
        <v>10</v>
      </c>
    </row>
    <row r="25" spans="2:8" x14ac:dyDescent="0.25">
      <c r="B25" s="25" t="s">
        <v>41</v>
      </c>
      <c r="C25" s="26" t="s">
        <v>42</v>
      </c>
      <c r="D25" s="50"/>
      <c r="E25" s="54">
        <v>0</v>
      </c>
      <c r="F25" s="51">
        <v>0</v>
      </c>
      <c r="G25" s="51">
        <v>0</v>
      </c>
      <c r="H25" s="52">
        <v>0</v>
      </c>
    </row>
    <row r="26" spans="2:8" x14ac:dyDescent="0.25">
      <c r="B26" s="25" t="s">
        <v>43</v>
      </c>
      <c r="C26" s="26" t="s">
        <v>44</v>
      </c>
      <c r="D26" s="50"/>
      <c r="E26" s="35">
        <v>32</v>
      </c>
      <c r="F26" s="51">
        <v>6</v>
      </c>
      <c r="G26" s="51">
        <v>3</v>
      </c>
      <c r="H26" s="52">
        <v>9</v>
      </c>
    </row>
    <row r="27" spans="2:8" ht="30" x14ac:dyDescent="0.25">
      <c r="B27" s="25" t="s">
        <v>45</v>
      </c>
      <c r="C27" s="26" t="s">
        <v>46</v>
      </c>
      <c r="D27" s="50"/>
      <c r="E27" s="51">
        <v>1</v>
      </c>
      <c r="F27" s="51">
        <v>0</v>
      </c>
      <c r="G27" s="51">
        <v>0</v>
      </c>
      <c r="H27" s="52">
        <v>0</v>
      </c>
    </row>
    <row r="28" spans="2:8" x14ac:dyDescent="0.25">
      <c r="B28" s="25" t="s">
        <v>47</v>
      </c>
      <c r="C28" s="26" t="s">
        <v>48</v>
      </c>
      <c r="D28" s="50"/>
      <c r="E28" s="35">
        <v>45</v>
      </c>
      <c r="F28" s="51">
        <v>6</v>
      </c>
      <c r="G28" s="51">
        <v>2</v>
      </c>
      <c r="H28" s="52">
        <v>10</v>
      </c>
    </row>
    <row r="29" spans="2:8" ht="30" x14ac:dyDescent="0.25">
      <c r="B29" s="25" t="s">
        <v>49</v>
      </c>
      <c r="C29" s="26" t="s">
        <v>50</v>
      </c>
      <c r="D29" s="50"/>
      <c r="E29" s="54">
        <v>0</v>
      </c>
      <c r="F29" s="51">
        <v>0</v>
      </c>
      <c r="G29" s="51">
        <v>0</v>
      </c>
      <c r="H29" s="52">
        <v>0</v>
      </c>
    </row>
    <row r="30" spans="2:8" x14ac:dyDescent="0.25">
      <c r="B30" s="25" t="s">
        <v>51</v>
      </c>
      <c r="C30" s="26" t="s">
        <v>52</v>
      </c>
      <c r="D30" s="50"/>
      <c r="E30" s="51">
        <v>18</v>
      </c>
      <c r="F30" s="51">
        <v>2</v>
      </c>
      <c r="G30" s="51">
        <v>3</v>
      </c>
      <c r="H30" s="52">
        <v>5</v>
      </c>
    </row>
    <row r="31" spans="2:8" x14ac:dyDescent="0.25">
      <c r="B31" s="25" t="s">
        <v>53</v>
      </c>
      <c r="C31" s="26" t="s">
        <v>54</v>
      </c>
      <c r="D31" s="50"/>
      <c r="E31" s="51">
        <v>15</v>
      </c>
      <c r="F31" s="51">
        <v>2</v>
      </c>
      <c r="G31" s="51">
        <v>2</v>
      </c>
      <c r="H31" s="52">
        <v>0</v>
      </c>
    </row>
    <row r="32" spans="2:8" x14ac:dyDescent="0.25">
      <c r="B32" s="25" t="s">
        <v>55</v>
      </c>
      <c r="C32" s="26" t="s">
        <v>56</v>
      </c>
      <c r="D32" s="50"/>
      <c r="E32" s="51">
        <v>260</v>
      </c>
      <c r="F32" s="51">
        <v>45</v>
      </c>
      <c r="G32" s="51">
        <v>35</v>
      </c>
      <c r="H32" s="52">
        <v>87</v>
      </c>
    </row>
    <row r="33" spans="2:8" x14ac:dyDescent="0.25">
      <c r="B33" s="25" t="s">
        <v>57</v>
      </c>
      <c r="C33" s="26" t="s">
        <v>58</v>
      </c>
      <c r="D33" s="50"/>
      <c r="E33" s="54">
        <v>0</v>
      </c>
      <c r="F33" s="51">
        <v>0</v>
      </c>
      <c r="G33" s="51">
        <v>0</v>
      </c>
      <c r="H33" s="52">
        <v>0</v>
      </c>
    </row>
    <row r="34" spans="2:8" x14ac:dyDescent="0.25">
      <c r="B34" s="25" t="s">
        <v>59</v>
      </c>
      <c r="C34" s="26" t="s">
        <v>60</v>
      </c>
      <c r="D34" s="50"/>
      <c r="E34" s="51">
        <v>141</v>
      </c>
      <c r="F34" s="51">
        <v>32</v>
      </c>
      <c r="G34" s="51">
        <v>30</v>
      </c>
      <c r="H34" s="52">
        <v>44</v>
      </c>
    </row>
    <row r="35" spans="2:8" x14ac:dyDescent="0.25">
      <c r="B35" s="25" t="s">
        <v>61</v>
      </c>
      <c r="C35" s="26" t="s">
        <v>62</v>
      </c>
      <c r="D35" s="50"/>
      <c r="E35" s="54">
        <v>0</v>
      </c>
      <c r="F35" s="51">
        <v>0</v>
      </c>
      <c r="G35" s="51">
        <v>0</v>
      </c>
      <c r="H35" s="52">
        <v>0</v>
      </c>
    </row>
    <row r="36" spans="2:8" x14ac:dyDescent="0.25">
      <c r="B36" s="25" t="s">
        <v>63</v>
      </c>
      <c r="C36" s="26" t="s">
        <v>64</v>
      </c>
      <c r="D36" s="50"/>
      <c r="E36" s="51">
        <v>5</v>
      </c>
      <c r="F36" s="51">
        <v>2</v>
      </c>
      <c r="G36" s="51">
        <v>1</v>
      </c>
      <c r="H36" s="52">
        <v>2</v>
      </c>
    </row>
    <row r="37" spans="2:8" x14ac:dyDescent="0.25">
      <c r="B37" s="25" t="s">
        <v>65</v>
      </c>
      <c r="C37" s="29" t="s">
        <v>66</v>
      </c>
      <c r="D37" s="50"/>
      <c r="E37" s="51">
        <v>28</v>
      </c>
      <c r="F37" s="51">
        <v>5</v>
      </c>
      <c r="G37" s="51">
        <v>5</v>
      </c>
      <c r="H37" s="52">
        <v>7</v>
      </c>
    </row>
    <row r="38" spans="2:8" x14ac:dyDescent="0.25">
      <c r="B38" s="25" t="s">
        <v>67</v>
      </c>
      <c r="C38" s="26" t="s">
        <v>68</v>
      </c>
      <c r="D38" s="50"/>
      <c r="E38" s="51">
        <v>17</v>
      </c>
      <c r="F38" s="51">
        <v>3</v>
      </c>
      <c r="G38" s="51">
        <v>3</v>
      </c>
      <c r="H38" s="52">
        <v>7</v>
      </c>
    </row>
    <row r="39" spans="2:8" x14ac:dyDescent="0.25">
      <c r="B39" s="25" t="s">
        <v>69</v>
      </c>
      <c r="C39" s="26" t="s">
        <v>70</v>
      </c>
      <c r="D39" s="50"/>
      <c r="E39" s="51">
        <v>74</v>
      </c>
      <c r="F39" s="51">
        <v>7</v>
      </c>
      <c r="G39" s="51">
        <v>8</v>
      </c>
      <c r="H39" s="52">
        <v>15</v>
      </c>
    </row>
    <row r="40" spans="2:8" x14ac:dyDescent="0.25">
      <c r="B40" s="25" t="s">
        <v>71</v>
      </c>
      <c r="C40" s="26" t="s">
        <v>72</v>
      </c>
      <c r="D40" s="50"/>
      <c r="E40" s="51">
        <v>23</v>
      </c>
      <c r="F40" s="51">
        <v>12</v>
      </c>
      <c r="G40" s="51">
        <v>1</v>
      </c>
      <c r="H40" s="52">
        <v>8</v>
      </c>
    </row>
    <row r="41" spans="2:8" x14ac:dyDescent="0.25">
      <c r="B41" s="25" t="s">
        <v>73</v>
      </c>
      <c r="C41" s="26" t="s">
        <v>74</v>
      </c>
      <c r="D41" s="50"/>
      <c r="E41" s="54">
        <v>0</v>
      </c>
      <c r="F41" s="51">
        <v>0</v>
      </c>
      <c r="G41" s="51">
        <v>0</v>
      </c>
      <c r="H41" s="52">
        <v>0</v>
      </c>
    </row>
    <row r="42" spans="2:8" ht="15.75" thickBot="1" x14ac:dyDescent="0.3">
      <c r="B42" s="30" t="s">
        <v>75</v>
      </c>
      <c r="C42" s="31"/>
      <c r="D42" s="55">
        <f>SUM(D9:D41)</f>
        <v>0</v>
      </c>
      <c r="E42" s="55">
        <f>SUM(E9:E41)</f>
        <v>1316</v>
      </c>
      <c r="F42" s="55">
        <f t="shared" ref="F42:H42" si="0">SUM(F9:F41)</f>
        <v>229</v>
      </c>
      <c r="G42" s="55">
        <f t="shared" si="0"/>
        <v>172</v>
      </c>
      <c r="H42" s="55">
        <f t="shared" si="0"/>
        <v>339</v>
      </c>
    </row>
  </sheetData>
  <sheetProtection algorithmName="SHA-512" hashValue="hfCRLDRlOkP4xiX14mVI6GuxR3hLAfzCNpz424ga75gX1vVEW2YV4PEa4wgMGx5pjuHEGmMHZCIENi/F+mkdqg==" saltValue="01ONCoAaHFNWcm8dvB2gjQ==" spinCount="100000" sheet="1" objects="1" scenarios="1"/>
  <mergeCells count="7">
    <mergeCell ref="B42:C42"/>
    <mergeCell ref="B5:H5"/>
    <mergeCell ref="B3:C3"/>
    <mergeCell ref="B7:C7"/>
    <mergeCell ref="D7:E7"/>
    <mergeCell ref="F7:G7"/>
    <mergeCell ref="B8:C8"/>
  </mergeCells>
  <pageMargins left="0.7" right="0.7" top="0.75" bottom="0.75" header="0.3" footer="0.3"/>
  <ignoredErrors>
    <ignoredError sqref="D42:E4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AD2A-E87E-42D9-99CB-A717320A9EA4}">
  <dimension ref="A1:L1905"/>
  <sheetViews>
    <sheetView topLeftCell="C1" workbookViewId="0">
      <selection activeCell="E18" sqref="E18"/>
    </sheetView>
  </sheetViews>
  <sheetFormatPr defaultColWidth="19.7109375" defaultRowHeight="15" x14ac:dyDescent="0.25"/>
  <cols>
    <col min="1" max="1" width="22.28515625" style="33" bestFit="1" customWidth="1"/>
    <col min="2" max="2" width="48.140625" style="33" bestFit="1" customWidth="1"/>
    <col min="3" max="3" width="27.28515625" style="33" bestFit="1" customWidth="1"/>
    <col min="4" max="4" width="19.140625" style="57" bestFit="1" customWidth="1"/>
    <col min="5" max="5" width="75.5703125" style="33" bestFit="1" customWidth="1"/>
    <col min="6" max="6" width="25.140625" style="33" bestFit="1" customWidth="1"/>
    <col min="7" max="7" width="20.85546875" style="33" bestFit="1" customWidth="1"/>
    <col min="8" max="8" width="23.28515625" style="33" bestFit="1" customWidth="1"/>
    <col min="9" max="9" width="22.5703125" style="33" bestFit="1" customWidth="1"/>
    <col min="10" max="10" width="22.140625" style="33" bestFit="1" customWidth="1"/>
    <col min="11" max="11" width="15.7109375" style="57" bestFit="1" customWidth="1"/>
    <col min="12" max="12" width="27.5703125" style="33" bestFit="1" customWidth="1"/>
    <col min="13" max="16384" width="19.7109375" style="33"/>
  </cols>
  <sheetData>
    <row r="1" spans="1:12" x14ac:dyDescent="0.25">
      <c r="A1" s="56" t="s">
        <v>1846</v>
      </c>
      <c r="H1" s="57"/>
    </row>
    <row r="2" spans="1:12" x14ac:dyDescent="0.25">
      <c r="H2" s="57"/>
    </row>
    <row r="3" spans="1:12" s="63" customFormat="1" ht="63.75" customHeight="1" x14ac:dyDescent="0.25">
      <c r="A3" s="58" t="s">
        <v>77</v>
      </c>
      <c r="B3" s="59" t="s">
        <v>78</v>
      </c>
      <c r="C3" s="59" t="s">
        <v>79</v>
      </c>
      <c r="D3" s="60" t="s">
        <v>1847</v>
      </c>
      <c r="E3" s="59" t="s">
        <v>81</v>
      </c>
      <c r="F3" s="59" t="s">
        <v>82</v>
      </c>
      <c r="G3" s="61" t="s">
        <v>83</v>
      </c>
      <c r="H3" s="59" t="s">
        <v>84</v>
      </c>
      <c r="I3" s="59" t="s">
        <v>85</v>
      </c>
      <c r="J3" s="59" t="s">
        <v>86</v>
      </c>
      <c r="K3" s="60" t="s">
        <v>87</v>
      </c>
      <c r="L3" s="62" t="s">
        <v>1848</v>
      </c>
    </row>
    <row r="4" spans="1:12" x14ac:dyDescent="0.25">
      <c r="A4" s="42">
        <v>14824454</v>
      </c>
      <c r="B4" s="42" t="s">
        <v>1849</v>
      </c>
      <c r="C4" s="42" t="s">
        <v>1850</v>
      </c>
      <c r="D4" s="64">
        <v>44657</v>
      </c>
      <c r="E4" s="42" t="s">
        <v>1851</v>
      </c>
      <c r="F4" s="42" t="s">
        <v>9</v>
      </c>
      <c r="G4" s="64">
        <v>43196</v>
      </c>
      <c r="H4" s="42">
        <v>78.900000000000006</v>
      </c>
      <c r="I4" s="42"/>
      <c r="J4" s="42"/>
      <c r="K4" s="64" t="s">
        <v>1852</v>
      </c>
      <c r="L4" s="42"/>
    </row>
    <row r="5" spans="1:12" x14ac:dyDescent="0.25">
      <c r="A5" s="42">
        <v>351204398</v>
      </c>
      <c r="B5" s="42" t="s">
        <v>1853</v>
      </c>
      <c r="C5" s="42" t="s">
        <v>1850</v>
      </c>
      <c r="D5" s="64">
        <v>43647</v>
      </c>
      <c r="E5" s="42" t="s">
        <v>1851</v>
      </c>
      <c r="F5" s="42" t="s">
        <v>13</v>
      </c>
      <c r="G5" s="64">
        <v>40765</v>
      </c>
      <c r="H5" s="42">
        <v>158.80000000000001</v>
      </c>
      <c r="I5" s="42"/>
      <c r="J5" s="42"/>
      <c r="K5" s="64">
        <v>43921</v>
      </c>
      <c r="L5" s="42"/>
    </row>
    <row r="6" spans="1:12" x14ac:dyDescent="0.25">
      <c r="A6" s="42">
        <v>201008736</v>
      </c>
      <c r="B6" s="42" t="s">
        <v>1854</v>
      </c>
      <c r="C6" s="42" t="s">
        <v>1850</v>
      </c>
      <c r="D6" s="64">
        <v>43465</v>
      </c>
      <c r="E6" s="42" t="s">
        <v>1851</v>
      </c>
      <c r="F6" s="42" t="s">
        <v>9</v>
      </c>
      <c r="G6" s="64">
        <v>40912</v>
      </c>
      <c r="H6" s="42">
        <v>154</v>
      </c>
      <c r="I6" s="42"/>
      <c r="J6" s="42"/>
      <c r="K6" s="64">
        <v>43921</v>
      </c>
      <c r="L6" s="42"/>
    </row>
    <row r="7" spans="1:12" x14ac:dyDescent="0.25">
      <c r="A7" s="42">
        <v>15599524</v>
      </c>
      <c r="B7" s="42" t="s">
        <v>1855</v>
      </c>
      <c r="C7" s="42" t="s">
        <v>1850</v>
      </c>
      <c r="D7" s="64">
        <v>45498</v>
      </c>
      <c r="E7" s="42" t="s">
        <v>1851</v>
      </c>
      <c r="F7" s="42" t="s">
        <v>9</v>
      </c>
      <c r="G7" s="64">
        <v>43384</v>
      </c>
      <c r="H7" s="42">
        <v>72.7</v>
      </c>
      <c r="I7" s="42"/>
      <c r="J7" s="42"/>
      <c r="K7" s="64" t="s">
        <v>1852</v>
      </c>
      <c r="L7" s="42"/>
    </row>
    <row r="8" spans="1:12" x14ac:dyDescent="0.25">
      <c r="A8" s="42">
        <v>23673218</v>
      </c>
      <c r="B8" s="42" t="s">
        <v>1856</v>
      </c>
      <c r="C8" s="42" t="s">
        <v>1850</v>
      </c>
      <c r="D8" s="64">
        <v>45372</v>
      </c>
      <c r="E8" s="42" t="s">
        <v>1851</v>
      </c>
      <c r="F8" s="42" t="s">
        <v>9</v>
      </c>
      <c r="G8" s="64">
        <v>45316</v>
      </c>
      <c r="H8" s="42">
        <v>9.1999999999999993</v>
      </c>
      <c r="I8" s="42"/>
      <c r="J8" s="42"/>
      <c r="K8" s="64" t="s">
        <v>1852</v>
      </c>
      <c r="L8" s="42"/>
    </row>
    <row r="9" spans="1:12" x14ac:dyDescent="0.25">
      <c r="A9" s="42">
        <v>24546086</v>
      </c>
      <c r="B9" s="42" t="s">
        <v>1857</v>
      </c>
      <c r="C9" s="42" t="s">
        <v>1850</v>
      </c>
      <c r="D9" s="64">
        <v>45518</v>
      </c>
      <c r="E9" s="42" t="s">
        <v>1851</v>
      </c>
      <c r="F9" s="42" t="s">
        <v>9</v>
      </c>
      <c r="G9" s="64">
        <v>44562</v>
      </c>
      <c r="H9" s="65">
        <v>31.913580246913583</v>
      </c>
      <c r="I9" s="42"/>
      <c r="J9" s="42"/>
      <c r="K9" s="64" t="s">
        <v>1852</v>
      </c>
      <c r="L9" s="42"/>
    </row>
    <row r="10" spans="1:12" x14ac:dyDescent="0.25">
      <c r="A10" s="42">
        <v>13331728</v>
      </c>
      <c r="B10" s="42" t="s">
        <v>1855</v>
      </c>
      <c r="C10" s="42" t="s">
        <v>1850</v>
      </c>
      <c r="D10" s="64">
        <v>44686</v>
      </c>
      <c r="E10" s="42" t="s">
        <v>1851</v>
      </c>
      <c r="F10" s="42" t="s">
        <v>9</v>
      </c>
      <c r="G10" s="64">
        <v>43101</v>
      </c>
      <c r="H10" s="42">
        <v>82.1</v>
      </c>
      <c r="I10" s="42"/>
      <c r="J10" s="42"/>
      <c r="K10" s="64">
        <v>45349</v>
      </c>
      <c r="L10" s="42"/>
    </row>
    <row r="11" spans="1:12" x14ac:dyDescent="0.25">
      <c r="A11" s="42">
        <v>14979213</v>
      </c>
      <c r="B11" s="42" t="s">
        <v>1849</v>
      </c>
      <c r="C11" s="42" t="s">
        <v>1850</v>
      </c>
      <c r="D11" s="64">
        <v>43593</v>
      </c>
      <c r="E11" s="42" t="s">
        <v>1851</v>
      </c>
      <c r="F11" s="42" t="s">
        <v>9</v>
      </c>
      <c r="G11" s="64">
        <v>43234</v>
      </c>
      <c r="H11" s="42">
        <v>77.7</v>
      </c>
      <c r="I11" s="42"/>
      <c r="J11" s="42"/>
      <c r="K11" s="64">
        <v>45350</v>
      </c>
      <c r="L11" s="42"/>
    </row>
    <row r="12" spans="1:12" x14ac:dyDescent="0.25">
      <c r="A12" s="42">
        <v>20635480</v>
      </c>
      <c r="B12" s="42" t="s">
        <v>1858</v>
      </c>
      <c r="C12" s="42" t="s">
        <v>1850</v>
      </c>
      <c r="D12" s="64">
        <v>44915</v>
      </c>
      <c r="E12" s="42" t="s">
        <v>1851</v>
      </c>
      <c r="F12" s="42" t="s">
        <v>9</v>
      </c>
      <c r="G12" s="64">
        <v>44552</v>
      </c>
      <c r="H12" s="42">
        <v>34.4</v>
      </c>
      <c r="I12" s="42"/>
      <c r="J12" s="42"/>
      <c r="K12" s="64" t="s">
        <v>1852</v>
      </c>
      <c r="L12" s="42"/>
    </row>
    <row r="13" spans="1:12" x14ac:dyDescent="0.25">
      <c r="A13" s="42">
        <v>22496276</v>
      </c>
      <c r="B13" s="42" t="s">
        <v>1858</v>
      </c>
      <c r="C13" s="42" t="s">
        <v>1850</v>
      </c>
      <c r="D13" s="64">
        <v>45022</v>
      </c>
      <c r="E13" s="42" t="s">
        <v>1851</v>
      </c>
      <c r="F13" s="42" t="s">
        <v>9</v>
      </c>
      <c r="G13" s="64">
        <v>45019</v>
      </c>
      <c r="H13" s="42">
        <v>19</v>
      </c>
      <c r="I13" s="42"/>
      <c r="J13" s="42"/>
      <c r="K13" s="64" t="s">
        <v>1852</v>
      </c>
      <c r="L13" s="42"/>
    </row>
    <row r="14" spans="1:12" x14ac:dyDescent="0.25">
      <c r="A14" s="42">
        <v>16949774</v>
      </c>
      <c r="B14" s="42" t="s">
        <v>1859</v>
      </c>
      <c r="C14" s="42" t="s">
        <v>1850</v>
      </c>
      <c r="D14" s="64">
        <v>44783</v>
      </c>
      <c r="E14" s="42" t="s">
        <v>1851</v>
      </c>
      <c r="F14" s="42" t="s">
        <v>9</v>
      </c>
      <c r="G14" s="64">
        <v>43677</v>
      </c>
      <c r="H14" s="42">
        <v>63.1</v>
      </c>
      <c r="I14" s="42"/>
      <c r="J14" s="42"/>
      <c r="K14" s="64">
        <v>45350</v>
      </c>
      <c r="L14" s="42"/>
    </row>
    <row r="15" spans="1:12" x14ac:dyDescent="0.25">
      <c r="A15" s="42">
        <v>16949802</v>
      </c>
      <c r="B15" s="42" t="s">
        <v>1859</v>
      </c>
      <c r="C15" s="42" t="s">
        <v>1850</v>
      </c>
      <c r="D15" s="64">
        <v>45498</v>
      </c>
      <c r="E15" s="42" t="s">
        <v>1851</v>
      </c>
      <c r="F15" s="42" t="s">
        <v>9</v>
      </c>
      <c r="G15" s="64">
        <v>43677</v>
      </c>
      <c r="H15" s="42">
        <v>63.1</v>
      </c>
      <c r="I15" s="42"/>
      <c r="J15" s="42"/>
      <c r="K15" s="64" t="s">
        <v>1852</v>
      </c>
      <c r="L15" s="42"/>
    </row>
    <row r="16" spans="1:12" x14ac:dyDescent="0.25">
      <c r="A16" s="42">
        <v>201008737</v>
      </c>
      <c r="B16" s="42" t="s">
        <v>1860</v>
      </c>
      <c r="C16" s="42" t="s">
        <v>1850</v>
      </c>
      <c r="D16" s="64">
        <v>43465</v>
      </c>
      <c r="E16" s="42" t="s">
        <v>1851</v>
      </c>
      <c r="F16" s="42" t="s">
        <v>13</v>
      </c>
      <c r="G16" s="64">
        <v>40912</v>
      </c>
      <c r="H16" s="42">
        <v>154</v>
      </c>
      <c r="I16" s="42"/>
      <c r="J16" s="42"/>
      <c r="K16" s="64" t="s">
        <v>1852</v>
      </c>
      <c r="L16" s="42"/>
    </row>
    <row r="17" spans="1:12" x14ac:dyDescent="0.25">
      <c r="A17" s="42">
        <v>24322963</v>
      </c>
      <c r="B17" s="42" t="s">
        <v>1861</v>
      </c>
      <c r="C17" s="42" t="s">
        <v>1850</v>
      </c>
      <c r="D17" s="64">
        <v>45440</v>
      </c>
      <c r="E17" s="42" t="s">
        <v>1851</v>
      </c>
      <c r="F17" s="42" t="s">
        <v>9</v>
      </c>
      <c r="G17" s="64">
        <v>44197</v>
      </c>
      <c r="H17" s="42">
        <v>46</v>
      </c>
      <c r="I17" s="42"/>
      <c r="J17" s="42"/>
      <c r="K17" s="64" t="s">
        <v>1852</v>
      </c>
      <c r="L17" s="42"/>
    </row>
    <row r="18" spans="1:12" x14ac:dyDescent="0.25">
      <c r="A18" s="42">
        <v>23673246</v>
      </c>
      <c r="B18" s="42" t="s">
        <v>1862</v>
      </c>
      <c r="C18" s="42" t="s">
        <v>1850</v>
      </c>
      <c r="D18" s="64">
        <v>45348</v>
      </c>
      <c r="E18" s="42" t="s">
        <v>1851</v>
      </c>
      <c r="F18" s="42" t="s">
        <v>9</v>
      </c>
      <c r="G18" s="64">
        <v>45316</v>
      </c>
      <c r="H18" s="42">
        <v>9.1999999999999993</v>
      </c>
      <c r="I18" s="42"/>
      <c r="J18" s="42"/>
      <c r="K18" s="64" t="s">
        <v>1852</v>
      </c>
      <c r="L18" s="42"/>
    </row>
    <row r="19" spans="1:12" x14ac:dyDescent="0.25">
      <c r="A19" s="42">
        <v>13330568</v>
      </c>
      <c r="B19" s="42" t="s">
        <v>1855</v>
      </c>
      <c r="C19" s="42" t="s">
        <v>1850</v>
      </c>
      <c r="D19" s="64">
        <v>44909</v>
      </c>
      <c r="E19" s="42" t="s">
        <v>1851</v>
      </c>
      <c r="F19" s="42" t="s">
        <v>9</v>
      </c>
      <c r="G19" s="64">
        <v>43594</v>
      </c>
      <c r="H19" s="42">
        <v>65.8</v>
      </c>
      <c r="I19" s="42"/>
      <c r="J19" s="42"/>
      <c r="K19" s="64" t="s">
        <v>1852</v>
      </c>
      <c r="L19" s="42"/>
    </row>
    <row r="20" spans="1:12" x14ac:dyDescent="0.25">
      <c r="A20" s="42">
        <v>22809049</v>
      </c>
      <c r="B20" s="42" t="s">
        <v>1856</v>
      </c>
      <c r="C20" s="42" t="s">
        <v>1850</v>
      </c>
      <c r="D20" s="64">
        <v>45428</v>
      </c>
      <c r="E20" s="42" t="s">
        <v>1851</v>
      </c>
      <c r="F20" s="42" t="s">
        <v>9</v>
      </c>
      <c r="G20" s="64">
        <v>43206</v>
      </c>
      <c r="H20" s="42">
        <v>78.599999999999994</v>
      </c>
      <c r="I20" s="42"/>
      <c r="J20" s="42"/>
      <c r="K20" s="64" t="s">
        <v>1852</v>
      </c>
      <c r="L20" s="42"/>
    </row>
    <row r="21" spans="1:12" x14ac:dyDescent="0.25">
      <c r="A21" s="42">
        <v>201008805</v>
      </c>
      <c r="B21" s="42" t="s">
        <v>1861</v>
      </c>
      <c r="C21" s="42" t="s">
        <v>1850</v>
      </c>
      <c r="D21" s="64">
        <v>43465</v>
      </c>
      <c r="E21" s="42" t="s">
        <v>1851</v>
      </c>
      <c r="F21" s="42" t="s">
        <v>9</v>
      </c>
      <c r="G21" s="64">
        <v>40179</v>
      </c>
      <c r="H21" s="42">
        <v>178.1</v>
      </c>
      <c r="I21" s="42"/>
      <c r="J21" s="42"/>
      <c r="K21" s="64" t="s">
        <v>1852</v>
      </c>
      <c r="L21" s="42"/>
    </row>
    <row r="22" spans="1:12" x14ac:dyDescent="0.25">
      <c r="A22" s="42">
        <v>201008767</v>
      </c>
      <c r="B22" s="42" t="s">
        <v>1860</v>
      </c>
      <c r="C22" s="42" t="s">
        <v>1850</v>
      </c>
      <c r="D22" s="64">
        <v>43465</v>
      </c>
      <c r="E22" s="42" t="s">
        <v>1851</v>
      </c>
      <c r="F22" s="42" t="s">
        <v>13</v>
      </c>
      <c r="G22" s="64">
        <v>41363</v>
      </c>
      <c r="H22" s="42">
        <v>139.19999999999999</v>
      </c>
      <c r="I22" s="42"/>
      <c r="J22" s="42"/>
      <c r="K22" s="64">
        <v>44300</v>
      </c>
      <c r="L22" s="42"/>
    </row>
    <row r="23" spans="1:12" x14ac:dyDescent="0.25">
      <c r="A23" s="42">
        <v>201008768</v>
      </c>
      <c r="B23" s="42" t="s">
        <v>1863</v>
      </c>
      <c r="C23" s="42" t="s">
        <v>1850</v>
      </c>
      <c r="D23" s="64">
        <v>43465</v>
      </c>
      <c r="E23" s="42" t="s">
        <v>1851</v>
      </c>
      <c r="F23" s="42" t="s">
        <v>9</v>
      </c>
      <c r="G23" s="64">
        <v>40926</v>
      </c>
      <c r="H23" s="42">
        <v>153.6</v>
      </c>
      <c r="I23" s="42"/>
      <c r="J23" s="42"/>
      <c r="K23" s="64">
        <v>43794</v>
      </c>
      <c r="L23" s="42"/>
    </row>
    <row r="24" spans="1:12" x14ac:dyDescent="0.25">
      <c r="A24" s="42">
        <v>17216024</v>
      </c>
      <c r="B24" s="42" t="s">
        <v>1859</v>
      </c>
      <c r="C24" s="42" t="s">
        <v>1850</v>
      </c>
      <c r="D24" s="64">
        <v>44809</v>
      </c>
      <c r="E24" s="42" t="s">
        <v>1851</v>
      </c>
      <c r="F24" s="42" t="s">
        <v>9</v>
      </c>
      <c r="G24" s="64">
        <v>43741</v>
      </c>
      <c r="H24" s="42">
        <v>61</v>
      </c>
      <c r="I24" s="42"/>
      <c r="J24" s="42"/>
      <c r="K24" s="64">
        <v>43950</v>
      </c>
      <c r="L24" s="42"/>
    </row>
    <row r="25" spans="1:12" x14ac:dyDescent="0.25">
      <c r="A25" s="42">
        <v>201008799</v>
      </c>
      <c r="B25" s="42" t="s">
        <v>1861</v>
      </c>
      <c r="C25" s="42" t="s">
        <v>1850</v>
      </c>
      <c r="D25" s="64">
        <v>43465</v>
      </c>
      <c r="E25" s="42" t="s">
        <v>1851</v>
      </c>
      <c r="F25" s="42" t="s">
        <v>9</v>
      </c>
      <c r="G25" s="64">
        <v>41764</v>
      </c>
      <c r="H25" s="42">
        <v>126</v>
      </c>
      <c r="I25" s="42"/>
      <c r="J25" s="42"/>
      <c r="K25" s="64" t="s">
        <v>1852</v>
      </c>
      <c r="L25" s="42"/>
    </row>
    <row r="26" spans="1:12" x14ac:dyDescent="0.25">
      <c r="A26" s="42">
        <v>201008747</v>
      </c>
      <c r="B26" s="42" t="s">
        <v>1864</v>
      </c>
      <c r="C26" s="42" t="s">
        <v>1850</v>
      </c>
      <c r="D26" s="64">
        <v>43465</v>
      </c>
      <c r="E26" s="42" t="s">
        <v>1851</v>
      </c>
      <c r="F26" s="42" t="s">
        <v>13</v>
      </c>
      <c r="G26" s="64">
        <v>35796</v>
      </c>
      <c r="H26" s="42">
        <v>322.2</v>
      </c>
      <c r="I26" s="42"/>
      <c r="J26" s="42"/>
      <c r="K26" s="64" t="s">
        <v>1852</v>
      </c>
      <c r="L26" s="42"/>
    </row>
    <row r="27" spans="1:12" x14ac:dyDescent="0.25">
      <c r="A27" s="42">
        <v>201008763</v>
      </c>
      <c r="B27" s="42" t="s">
        <v>1863</v>
      </c>
      <c r="C27" s="42" t="s">
        <v>1850</v>
      </c>
      <c r="D27" s="64">
        <v>43465</v>
      </c>
      <c r="E27" s="42" t="s">
        <v>1851</v>
      </c>
      <c r="F27" s="42" t="s">
        <v>9</v>
      </c>
      <c r="G27" s="64">
        <v>40179</v>
      </c>
      <c r="H27" s="42">
        <v>178.1</v>
      </c>
      <c r="I27" s="42"/>
      <c r="J27" s="42"/>
      <c r="K27" s="64" t="s">
        <v>1852</v>
      </c>
      <c r="L27" s="42"/>
    </row>
    <row r="28" spans="1:12" x14ac:dyDescent="0.25">
      <c r="A28" s="42">
        <v>19012555</v>
      </c>
      <c r="B28" s="42" t="s">
        <v>1859</v>
      </c>
      <c r="C28" s="42" t="s">
        <v>1850</v>
      </c>
      <c r="D28" s="64">
        <v>44652</v>
      </c>
      <c r="E28" s="42" t="s">
        <v>1851</v>
      </c>
      <c r="F28" s="42" t="s">
        <v>9</v>
      </c>
      <c r="G28" s="64">
        <v>44158</v>
      </c>
      <c r="H28" s="42">
        <v>47.3</v>
      </c>
      <c r="I28" s="42"/>
      <c r="J28" s="42"/>
      <c r="K28" s="64">
        <v>45349</v>
      </c>
      <c r="L28" s="42"/>
    </row>
    <row r="29" spans="1:12" x14ac:dyDescent="0.25">
      <c r="A29" s="42">
        <v>15385453</v>
      </c>
      <c r="B29" s="42" t="s">
        <v>1859</v>
      </c>
      <c r="C29" s="42" t="s">
        <v>1850</v>
      </c>
      <c r="D29" s="64">
        <v>44732</v>
      </c>
      <c r="E29" s="42" t="s">
        <v>1851</v>
      </c>
      <c r="F29" s="42" t="s">
        <v>9</v>
      </c>
      <c r="G29" s="64">
        <v>43321</v>
      </c>
      <c r="H29" s="42">
        <v>74.8</v>
      </c>
      <c r="I29" s="42"/>
      <c r="J29" s="42"/>
      <c r="K29" s="64" t="s">
        <v>1852</v>
      </c>
      <c r="L29" s="42"/>
    </row>
    <row r="30" spans="1:12" x14ac:dyDescent="0.25">
      <c r="A30" s="42">
        <v>201008812</v>
      </c>
      <c r="B30" s="42" t="s">
        <v>1861</v>
      </c>
      <c r="C30" s="42" t="s">
        <v>1850</v>
      </c>
      <c r="D30" s="64">
        <v>43465</v>
      </c>
      <c r="E30" s="42" t="s">
        <v>1851</v>
      </c>
      <c r="F30" s="42" t="s">
        <v>9</v>
      </c>
      <c r="G30" s="64">
        <v>37622</v>
      </c>
      <c r="H30" s="42">
        <v>262.2</v>
      </c>
      <c r="I30" s="42"/>
      <c r="J30" s="42"/>
      <c r="K30" s="64">
        <v>43847</v>
      </c>
      <c r="L30" s="42"/>
    </row>
    <row r="31" spans="1:12" x14ac:dyDescent="0.25">
      <c r="A31" s="42">
        <v>17041199</v>
      </c>
      <c r="B31" s="42" t="s">
        <v>1865</v>
      </c>
      <c r="C31" s="42" t="s">
        <v>1850</v>
      </c>
      <c r="D31" s="64">
        <v>45044</v>
      </c>
      <c r="E31" s="42" t="s">
        <v>1866</v>
      </c>
      <c r="F31" s="42" t="s">
        <v>11</v>
      </c>
      <c r="G31" s="64">
        <v>43699</v>
      </c>
      <c r="H31" s="42">
        <v>62.4</v>
      </c>
      <c r="I31" s="42"/>
      <c r="J31" s="42"/>
      <c r="K31" s="64" t="s">
        <v>1852</v>
      </c>
      <c r="L31" s="42"/>
    </row>
    <row r="32" spans="1:12" x14ac:dyDescent="0.25">
      <c r="A32" s="42">
        <v>23867717</v>
      </c>
      <c r="B32" s="42" t="s">
        <v>1867</v>
      </c>
      <c r="C32" s="42" t="s">
        <v>1850</v>
      </c>
      <c r="D32" s="64">
        <v>45435</v>
      </c>
      <c r="E32" s="42" t="s">
        <v>1866</v>
      </c>
      <c r="F32" s="42" t="s">
        <v>11</v>
      </c>
      <c r="G32" s="64">
        <v>45427</v>
      </c>
      <c r="H32" s="42">
        <v>5.6</v>
      </c>
      <c r="I32" s="42"/>
      <c r="J32" s="42"/>
      <c r="K32" s="64" t="s">
        <v>1852</v>
      </c>
      <c r="L32" s="42"/>
    </row>
    <row r="33" spans="1:12" x14ac:dyDescent="0.25">
      <c r="A33" s="42">
        <v>201008793</v>
      </c>
      <c r="B33" s="42" t="s">
        <v>1868</v>
      </c>
      <c r="C33" s="42" t="s">
        <v>1850</v>
      </c>
      <c r="D33" s="64">
        <v>43465</v>
      </c>
      <c r="E33" s="42" t="s">
        <v>1869</v>
      </c>
      <c r="F33" s="42" t="s">
        <v>13</v>
      </c>
      <c r="G33" s="64">
        <v>37257</v>
      </c>
      <c r="H33" s="42">
        <v>274.2</v>
      </c>
      <c r="I33" s="42"/>
      <c r="J33" s="42"/>
      <c r="K33" s="64">
        <v>44652</v>
      </c>
      <c r="L33" s="42"/>
    </row>
    <row r="34" spans="1:12" x14ac:dyDescent="0.25">
      <c r="A34" s="42">
        <v>22507366</v>
      </c>
      <c r="B34" s="42" t="s">
        <v>1870</v>
      </c>
      <c r="C34" s="42" t="s">
        <v>1850</v>
      </c>
      <c r="D34" s="64">
        <v>45050</v>
      </c>
      <c r="E34" s="42" t="s">
        <v>1869</v>
      </c>
      <c r="F34" s="42" t="s">
        <v>15</v>
      </c>
      <c r="G34" s="64">
        <v>45037</v>
      </c>
      <c r="H34" s="42">
        <v>18.399999999999999</v>
      </c>
      <c r="I34" s="42"/>
      <c r="J34" s="42"/>
      <c r="K34" s="64" t="s">
        <v>1852</v>
      </c>
      <c r="L34" s="42"/>
    </row>
    <row r="35" spans="1:12" x14ac:dyDescent="0.25">
      <c r="A35" s="42">
        <v>13260010</v>
      </c>
      <c r="B35" s="42" t="s">
        <v>1871</v>
      </c>
      <c r="C35" s="42" t="s">
        <v>1850</v>
      </c>
      <c r="D35" s="64">
        <v>45111</v>
      </c>
      <c r="E35" s="42" t="s">
        <v>1869</v>
      </c>
      <c r="F35" s="42" t="s">
        <v>13</v>
      </c>
      <c r="G35" s="64">
        <v>42836</v>
      </c>
      <c r="H35" s="42">
        <v>90.8</v>
      </c>
      <c r="I35" s="42"/>
      <c r="J35" s="42"/>
      <c r="K35" s="64">
        <v>44341</v>
      </c>
      <c r="L35" s="42"/>
    </row>
    <row r="36" spans="1:12" x14ac:dyDescent="0.25">
      <c r="A36" s="42">
        <v>201008787</v>
      </c>
      <c r="B36" s="42" t="s">
        <v>1872</v>
      </c>
      <c r="C36" s="42" t="s">
        <v>1850</v>
      </c>
      <c r="D36" s="64">
        <v>45419</v>
      </c>
      <c r="E36" s="42" t="s">
        <v>1869</v>
      </c>
      <c r="F36" s="42" t="s">
        <v>13</v>
      </c>
      <c r="G36" s="64">
        <v>43202</v>
      </c>
      <c r="H36" s="42">
        <v>78.7</v>
      </c>
      <c r="I36" s="42"/>
      <c r="J36" s="42"/>
      <c r="K36" s="64">
        <v>44957</v>
      </c>
      <c r="L36" s="42"/>
    </row>
    <row r="37" spans="1:12" x14ac:dyDescent="0.25">
      <c r="A37" s="42">
        <v>10649477</v>
      </c>
      <c r="B37" s="42" t="s">
        <v>1873</v>
      </c>
      <c r="C37" s="42" t="s">
        <v>1850</v>
      </c>
      <c r="D37" s="64">
        <v>43528</v>
      </c>
      <c r="E37" s="42" t="s">
        <v>1869</v>
      </c>
      <c r="F37" s="42" t="s">
        <v>15</v>
      </c>
      <c r="G37" s="64">
        <v>42208</v>
      </c>
      <c r="H37" s="42">
        <v>111.4</v>
      </c>
      <c r="I37" s="42"/>
      <c r="J37" s="42"/>
      <c r="K37" s="64">
        <v>43921</v>
      </c>
      <c r="L37" s="42"/>
    </row>
    <row r="38" spans="1:12" x14ac:dyDescent="0.25">
      <c r="A38" s="42">
        <v>17358170</v>
      </c>
      <c r="B38" s="42" t="s">
        <v>1855</v>
      </c>
      <c r="C38" s="42" t="s">
        <v>1850</v>
      </c>
      <c r="D38" s="64">
        <v>43794</v>
      </c>
      <c r="E38" s="42" t="s">
        <v>1869</v>
      </c>
      <c r="F38" s="42" t="s">
        <v>9</v>
      </c>
      <c r="G38" s="64">
        <v>41972</v>
      </c>
      <c r="H38" s="42">
        <v>119.2</v>
      </c>
      <c r="I38" s="42"/>
      <c r="J38" s="42"/>
      <c r="K38" s="64">
        <v>45545</v>
      </c>
      <c r="L38" s="42"/>
    </row>
    <row r="39" spans="1:12" x14ac:dyDescent="0.25">
      <c r="A39" s="42">
        <v>19720963</v>
      </c>
      <c r="B39" s="42" t="s">
        <v>1874</v>
      </c>
      <c r="C39" s="42" t="s">
        <v>1850</v>
      </c>
      <c r="D39" s="64">
        <v>44433</v>
      </c>
      <c r="E39" s="42" t="s">
        <v>1869</v>
      </c>
      <c r="F39" s="42" t="s">
        <v>13</v>
      </c>
      <c r="G39" s="64">
        <v>44344</v>
      </c>
      <c r="H39" s="42">
        <v>41.2</v>
      </c>
      <c r="I39" s="42"/>
      <c r="J39" s="42"/>
      <c r="K39" s="64" t="s">
        <v>1852</v>
      </c>
      <c r="L39" s="42"/>
    </row>
    <row r="40" spans="1:12" x14ac:dyDescent="0.25">
      <c r="A40" s="42">
        <v>17069836</v>
      </c>
      <c r="B40" s="42" t="s">
        <v>1875</v>
      </c>
      <c r="C40" s="42" t="s">
        <v>1850</v>
      </c>
      <c r="D40" s="64">
        <v>44151</v>
      </c>
      <c r="E40" s="42" t="s">
        <v>1869</v>
      </c>
      <c r="F40" s="42" t="s">
        <v>13</v>
      </c>
      <c r="G40" s="64">
        <v>43706</v>
      </c>
      <c r="H40" s="42">
        <v>62.2</v>
      </c>
      <c r="I40" s="42"/>
      <c r="J40" s="42"/>
      <c r="K40" s="64">
        <v>44371</v>
      </c>
      <c r="L40" s="42"/>
    </row>
    <row r="41" spans="1:12" x14ac:dyDescent="0.25">
      <c r="A41" s="42">
        <v>23429889</v>
      </c>
      <c r="B41" s="42" t="s">
        <v>1876</v>
      </c>
      <c r="C41" s="42" t="s">
        <v>1850</v>
      </c>
      <c r="D41" s="64">
        <v>45391</v>
      </c>
      <c r="E41" s="42" t="s">
        <v>1869</v>
      </c>
      <c r="F41" s="42" t="s">
        <v>13</v>
      </c>
      <c r="G41" s="64">
        <v>45257</v>
      </c>
      <c r="H41" s="42">
        <v>11.2</v>
      </c>
      <c r="I41" s="42"/>
      <c r="J41" s="42"/>
      <c r="K41" s="64" t="s">
        <v>1852</v>
      </c>
      <c r="L41" s="42"/>
    </row>
    <row r="42" spans="1:12" x14ac:dyDescent="0.25">
      <c r="A42" s="42">
        <v>307000022</v>
      </c>
      <c r="B42" s="42" t="s">
        <v>1877</v>
      </c>
      <c r="C42" s="42" t="s">
        <v>1850</v>
      </c>
      <c r="D42" s="64">
        <v>44579</v>
      </c>
      <c r="E42" s="42" t="s">
        <v>1869</v>
      </c>
      <c r="F42" s="42" t="s">
        <v>13</v>
      </c>
      <c r="G42" s="64">
        <v>42031</v>
      </c>
      <c r="H42" s="42">
        <v>117.2</v>
      </c>
      <c r="I42" s="42"/>
      <c r="J42" s="42"/>
      <c r="K42" s="64" t="s">
        <v>1852</v>
      </c>
      <c r="L42" s="42"/>
    </row>
    <row r="43" spans="1:12" x14ac:dyDescent="0.25">
      <c r="A43" s="42">
        <v>201008781</v>
      </c>
      <c r="B43" s="42" t="s">
        <v>1878</v>
      </c>
      <c r="C43" s="42" t="s">
        <v>1850</v>
      </c>
      <c r="D43" s="64">
        <v>43465</v>
      </c>
      <c r="E43" s="42" t="s">
        <v>1869</v>
      </c>
      <c r="F43" s="42" t="s">
        <v>13</v>
      </c>
      <c r="G43" s="64">
        <v>40912</v>
      </c>
      <c r="H43" s="42">
        <v>154</v>
      </c>
      <c r="I43" s="42"/>
      <c r="J43" s="42"/>
      <c r="K43" s="64" t="s">
        <v>1852</v>
      </c>
      <c r="L43" s="42"/>
    </row>
    <row r="44" spans="1:12" x14ac:dyDescent="0.25">
      <c r="A44" s="42">
        <v>201008797</v>
      </c>
      <c r="B44" s="42" t="s">
        <v>1870</v>
      </c>
      <c r="C44" s="42" t="s">
        <v>1850</v>
      </c>
      <c r="D44" s="64">
        <v>43465</v>
      </c>
      <c r="E44" s="42" t="s">
        <v>1869</v>
      </c>
      <c r="F44" s="42" t="s">
        <v>15</v>
      </c>
      <c r="G44" s="64">
        <v>43221</v>
      </c>
      <c r="H44" s="42">
        <v>78.099999999999994</v>
      </c>
      <c r="I44" s="42"/>
      <c r="J44" s="42"/>
      <c r="K44" s="64" t="s">
        <v>1852</v>
      </c>
      <c r="L44" s="42"/>
    </row>
    <row r="45" spans="1:12" x14ac:dyDescent="0.25">
      <c r="A45" s="42">
        <v>201008744</v>
      </c>
      <c r="B45" s="42" t="s">
        <v>1879</v>
      </c>
      <c r="C45" s="42" t="s">
        <v>1850</v>
      </c>
      <c r="D45" s="64">
        <v>43465</v>
      </c>
      <c r="E45" s="42" t="s">
        <v>1869</v>
      </c>
      <c r="F45" s="42" t="s">
        <v>15</v>
      </c>
      <c r="G45" s="64">
        <v>43413</v>
      </c>
      <c r="H45" s="42">
        <v>71.8</v>
      </c>
      <c r="I45" s="42"/>
      <c r="J45" s="42"/>
      <c r="K45" s="64">
        <v>44210</v>
      </c>
      <c r="L45" s="42"/>
    </row>
    <row r="46" spans="1:12" x14ac:dyDescent="0.25">
      <c r="A46" s="42">
        <v>201008796</v>
      </c>
      <c r="B46" s="42" t="s">
        <v>1880</v>
      </c>
      <c r="C46" s="42" t="s">
        <v>1850</v>
      </c>
      <c r="D46" s="64">
        <v>43465</v>
      </c>
      <c r="E46" s="42" t="s">
        <v>1869</v>
      </c>
      <c r="F46" s="42" t="s">
        <v>15</v>
      </c>
      <c r="G46" s="64">
        <v>41761</v>
      </c>
      <c r="H46" s="42">
        <v>126.1</v>
      </c>
      <c r="I46" s="42"/>
      <c r="J46" s="42"/>
      <c r="K46" s="64" t="s">
        <v>1852</v>
      </c>
      <c r="L46" s="42"/>
    </row>
    <row r="47" spans="1:12" x14ac:dyDescent="0.25">
      <c r="A47" s="42">
        <v>18104707</v>
      </c>
      <c r="B47" s="42" t="s">
        <v>1872</v>
      </c>
      <c r="C47" s="42" t="s">
        <v>1850</v>
      </c>
      <c r="D47" s="64">
        <v>44690</v>
      </c>
      <c r="E47" s="42" t="s">
        <v>1869</v>
      </c>
      <c r="F47" s="42" t="s">
        <v>13</v>
      </c>
      <c r="G47" s="64">
        <v>42850</v>
      </c>
      <c r="H47" s="42">
        <v>90.3</v>
      </c>
      <c r="I47" s="42"/>
      <c r="J47" s="42"/>
      <c r="K47" s="64" t="s">
        <v>1852</v>
      </c>
      <c r="L47" s="42"/>
    </row>
    <row r="48" spans="1:12" x14ac:dyDescent="0.25">
      <c r="A48" s="42">
        <v>201008789</v>
      </c>
      <c r="B48" s="42" t="s">
        <v>1881</v>
      </c>
      <c r="C48" s="42" t="s">
        <v>1850</v>
      </c>
      <c r="D48" s="64">
        <v>43465</v>
      </c>
      <c r="E48" s="42" t="s">
        <v>1869</v>
      </c>
      <c r="F48" s="42" t="s">
        <v>13</v>
      </c>
      <c r="G48" s="64">
        <v>41586</v>
      </c>
      <c r="H48" s="42">
        <v>131.9</v>
      </c>
      <c r="I48" s="42"/>
      <c r="J48" s="42"/>
      <c r="K48" s="64">
        <v>44652</v>
      </c>
      <c r="L48" s="42"/>
    </row>
    <row r="49" spans="1:12" x14ac:dyDescent="0.25">
      <c r="A49" s="42">
        <v>17870927</v>
      </c>
      <c r="B49" s="42" t="s">
        <v>1872</v>
      </c>
      <c r="C49" s="42" t="s">
        <v>1850</v>
      </c>
      <c r="D49" s="64">
        <v>44894</v>
      </c>
      <c r="E49" s="42" t="s">
        <v>1869</v>
      </c>
      <c r="F49" s="42" t="s">
        <v>13</v>
      </c>
      <c r="G49" s="64">
        <v>43899</v>
      </c>
      <c r="H49" s="42">
        <v>55.8</v>
      </c>
      <c r="I49" s="42"/>
      <c r="J49" s="42"/>
      <c r="K49" s="64">
        <v>44573</v>
      </c>
      <c r="L49" s="42"/>
    </row>
    <row r="50" spans="1:12" x14ac:dyDescent="0.25">
      <c r="A50" s="42">
        <v>201008890</v>
      </c>
      <c r="B50" s="42" t="s">
        <v>1882</v>
      </c>
      <c r="C50" s="42" t="s">
        <v>1850</v>
      </c>
      <c r="D50" s="64">
        <v>43465</v>
      </c>
      <c r="E50" s="42" t="s">
        <v>1869</v>
      </c>
      <c r="F50" s="42" t="s">
        <v>13</v>
      </c>
      <c r="G50" s="64">
        <v>40912</v>
      </c>
      <c r="H50" s="42">
        <v>154</v>
      </c>
      <c r="I50" s="42"/>
      <c r="J50" s="42"/>
      <c r="K50" s="64" t="s">
        <v>1852</v>
      </c>
      <c r="L50" s="42"/>
    </row>
    <row r="51" spans="1:12" x14ac:dyDescent="0.25">
      <c r="A51" s="42">
        <v>201008825</v>
      </c>
      <c r="B51" s="42" t="s">
        <v>1883</v>
      </c>
      <c r="C51" s="42" t="s">
        <v>1850</v>
      </c>
      <c r="D51" s="64">
        <v>43465</v>
      </c>
      <c r="E51" s="42" t="s">
        <v>1869</v>
      </c>
      <c r="F51" s="42" t="s">
        <v>13</v>
      </c>
      <c r="G51" s="64">
        <v>38718</v>
      </c>
      <c r="H51" s="42">
        <v>226.1</v>
      </c>
      <c r="I51" s="42"/>
      <c r="J51" s="42"/>
      <c r="K51" s="64" t="s">
        <v>1852</v>
      </c>
      <c r="L51" s="42"/>
    </row>
    <row r="52" spans="1:12" x14ac:dyDescent="0.25">
      <c r="A52" s="42">
        <v>201008831</v>
      </c>
      <c r="B52" s="42" t="s">
        <v>1884</v>
      </c>
      <c r="C52" s="42" t="s">
        <v>1850</v>
      </c>
      <c r="D52" s="64">
        <v>43465</v>
      </c>
      <c r="E52" s="42" t="s">
        <v>1869</v>
      </c>
      <c r="F52" s="42" t="s">
        <v>13</v>
      </c>
      <c r="G52" s="64">
        <v>42005</v>
      </c>
      <c r="H52" s="42">
        <v>118.1</v>
      </c>
      <c r="I52" s="42"/>
      <c r="J52" s="42"/>
      <c r="K52" s="64">
        <v>44770</v>
      </c>
      <c r="L52" s="42"/>
    </row>
    <row r="53" spans="1:12" x14ac:dyDescent="0.25">
      <c r="A53" s="42">
        <v>201008778</v>
      </c>
      <c r="B53" s="42" t="s">
        <v>1878</v>
      </c>
      <c r="C53" s="42" t="s">
        <v>1850</v>
      </c>
      <c r="D53" s="64">
        <v>43465</v>
      </c>
      <c r="E53" s="42" t="s">
        <v>1869</v>
      </c>
      <c r="F53" s="42" t="s">
        <v>13</v>
      </c>
      <c r="G53" s="64">
        <v>40912</v>
      </c>
      <c r="H53" s="42">
        <v>154</v>
      </c>
      <c r="I53" s="42"/>
      <c r="J53" s="42"/>
      <c r="K53" s="64" t="s">
        <v>1852</v>
      </c>
      <c r="L53" s="42"/>
    </row>
    <row r="54" spans="1:12" x14ac:dyDescent="0.25">
      <c r="A54" s="42">
        <v>14719462</v>
      </c>
      <c r="B54" s="42" t="s">
        <v>1875</v>
      </c>
      <c r="C54" s="42" t="s">
        <v>1850</v>
      </c>
      <c r="D54" s="64">
        <v>44397</v>
      </c>
      <c r="E54" s="42" t="s">
        <v>1869</v>
      </c>
      <c r="F54" s="42" t="s">
        <v>13</v>
      </c>
      <c r="G54" s="64">
        <v>43172</v>
      </c>
      <c r="H54" s="42">
        <v>79.7</v>
      </c>
      <c r="I54" s="42"/>
      <c r="J54" s="42"/>
      <c r="K54" s="64">
        <v>44950</v>
      </c>
      <c r="L54" s="42"/>
    </row>
    <row r="55" spans="1:12" x14ac:dyDescent="0.25">
      <c r="A55" s="42">
        <v>201008828</v>
      </c>
      <c r="B55" s="42" t="s">
        <v>1885</v>
      </c>
      <c r="C55" s="42" t="s">
        <v>1850</v>
      </c>
      <c r="D55" s="64">
        <v>43465</v>
      </c>
      <c r="E55" s="42" t="s">
        <v>1869</v>
      </c>
      <c r="F55" s="42" t="s">
        <v>13</v>
      </c>
      <c r="G55" s="64">
        <v>40927</v>
      </c>
      <c r="H55" s="42">
        <v>153.5</v>
      </c>
      <c r="I55" s="42"/>
      <c r="J55" s="42"/>
      <c r="K55" s="64">
        <v>43854</v>
      </c>
      <c r="L55" s="42"/>
    </row>
    <row r="56" spans="1:12" x14ac:dyDescent="0.25">
      <c r="A56" s="42">
        <v>19013817</v>
      </c>
      <c r="B56" s="42" t="s">
        <v>1872</v>
      </c>
      <c r="C56" s="42" t="s">
        <v>1850</v>
      </c>
      <c r="D56" s="64">
        <v>45009</v>
      </c>
      <c r="E56" s="42" t="s">
        <v>1869</v>
      </c>
      <c r="F56" s="42" t="s">
        <v>13</v>
      </c>
      <c r="G56" s="64">
        <v>44165</v>
      </c>
      <c r="H56" s="42">
        <v>47.1</v>
      </c>
      <c r="I56" s="42"/>
      <c r="J56" s="42"/>
      <c r="K56" s="64" t="s">
        <v>1852</v>
      </c>
      <c r="L56" s="42"/>
    </row>
    <row r="57" spans="1:12" x14ac:dyDescent="0.25">
      <c r="A57" s="42">
        <v>23821617</v>
      </c>
      <c r="B57" s="42" t="s">
        <v>1886</v>
      </c>
      <c r="C57" s="42" t="s">
        <v>1850</v>
      </c>
      <c r="D57" s="64">
        <v>45398</v>
      </c>
      <c r="E57" s="42" t="s">
        <v>1869</v>
      </c>
      <c r="F57" s="42" t="s">
        <v>13</v>
      </c>
      <c r="G57" s="64">
        <v>45369</v>
      </c>
      <c r="H57" s="42">
        <v>7.5</v>
      </c>
      <c r="I57" s="42"/>
      <c r="J57" s="42"/>
      <c r="K57" s="64" t="s">
        <v>1852</v>
      </c>
      <c r="L57" s="42"/>
    </row>
    <row r="58" spans="1:12" x14ac:dyDescent="0.25">
      <c r="A58" s="42">
        <v>22748971</v>
      </c>
      <c r="B58" s="42" t="s">
        <v>1887</v>
      </c>
      <c r="C58" s="42" t="s">
        <v>1850</v>
      </c>
      <c r="D58" s="64">
        <v>45342</v>
      </c>
      <c r="E58" s="42" t="s">
        <v>1869</v>
      </c>
      <c r="F58" s="42" t="s">
        <v>13</v>
      </c>
      <c r="G58" s="64">
        <v>45342</v>
      </c>
      <c r="H58" s="42">
        <v>8.4</v>
      </c>
      <c r="I58" s="42"/>
      <c r="J58" s="42"/>
      <c r="K58" s="64" t="s">
        <v>1852</v>
      </c>
      <c r="L58" s="42"/>
    </row>
    <row r="59" spans="1:12" x14ac:dyDescent="0.25">
      <c r="A59" s="42">
        <v>16179058</v>
      </c>
      <c r="B59" s="42" t="s">
        <v>1888</v>
      </c>
      <c r="C59" s="42" t="s">
        <v>1850</v>
      </c>
      <c r="D59" s="64">
        <v>43535</v>
      </c>
      <c r="E59" s="42" t="s">
        <v>1869</v>
      </c>
      <c r="F59" s="42" t="s">
        <v>15</v>
      </c>
      <c r="G59" s="64">
        <v>43525</v>
      </c>
      <c r="H59" s="42">
        <v>68.099999999999994</v>
      </c>
      <c r="I59" s="42"/>
      <c r="J59" s="42"/>
      <c r="K59" s="64">
        <v>44215</v>
      </c>
      <c r="L59" s="42"/>
    </row>
    <row r="60" spans="1:12" x14ac:dyDescent="0.25">
      <c r="A60" s="42">
        <v>201008745</v>
      </c>
      <c r="B60" s="42" t="s">
        <v>1889</v>
      </c>
      <c r="C60" s="42" t="s">
        <v>1850</v>
      </c>
      <c r="D60" s="64">
        <v>43465</v>
      </c>
      <c r="E60" s="42" t="s">
        <v>1869</v>
      </c>
      <c r="F60" s="42" t="s">
        <v>15</v>
      </c>
      <c r="G60" s="64">
        <v>41025</v>
      </c>
      <c r="H60" s="42">
        <v>150.30000000000001</v>
      </c>
      <c r="I60" s="42"/>
      <c r="J60" s="42"/>
      <c r="K60" s="64">
        <v>44945</v>
      </c>
      <c r="L60" s="42"/>
    </row>
    <row r="61" spans="1:12" x14ac:dyDescent="0.25">
      <c r="A61" s="42">
        <v>22571274</v>
      </c>
      <c r="B61" s="42" t="s">
        <v>1872</v>
      </c>
      <c r="C61" s="42" t="s">
        <v>1850</v>
      </c>
      <c r="D61" s="64">
        <v>45154</v>
      </c>
      <c r="E61" s="42" t="s">
        <v>1869</v>
      </c>
      <c r="F61" s="42" t="s">
        <v>13</v>
      </c>
      <c r="G61" s="64">
        <v>45051</v>
      </c>
      <c r="H61" s="42">
        <v>17.899999999999999</v>
      </c>
      <c r="I61" s="42"/>
      <c r="J61" s="42"/>
      <c r="K61" s="64" t="s">
        <v>1852</v>
      </c>
      <c r="L61" s="42"/>
    </row>
    <row r="62" spans="1:12" x14ac:dyDescent="0.25">
      <c r="A62" s="42">
        <v>15823549</v>
      </c>
      <c r="B62" s="42" t="s">
        <v>1875</v>
      </c>
      <c r="C62" s="42" t="s">
        <v>1850</v>
      </c>
      <c r="D62" s="64">
        <v>44881</v>
      </c>
      <c r="E62" s="42" t="s">
        <v>1869</v>
      </c>
      <c r="F62" s="42" t="s">
        <v>13</v>
      </c>
      <c r="G62" s="64">
        <v>43425</v>
      </c>
      <c r="H62" s="42">
        <v>71.400000000000006</v>
      </c>
      <c r="I62" s="42"/>
      <c r="J62" s="42"/>
      <c r="K62" s="64" t="s">
        <v>1852</v>
      </c>
      <c r="L62" s="42"/>
    </row>
    <row r="63" spans="1:12" x14ac:dyDescent="0.25">
      <c r="A63" s="42">
        <v>16229797</v>
      </c>
      <c r="B63" s="42" t="s">
        <v>1890</v>
      </c>
      <c r="C63" s="42" t="s">
        <v>1850</v>
      </c>
      <c r="D63" s="64">
        <v>45371</v>
      </c>
      <c r="E63" s="42" t="s">
        <v>1869</v>
      </c>
      <c r="F63" s="42" t="s">
        <v>13</v>
      </c>
      <c r="G63" s="64">
        <v>43522</v>
      </c>
      <c r="H63" s="42">
        <v>68.2</v>
      </c>
      <c r="I63" s="42"/>
      <c r="J63" s="42"/>
      <c r="K63" s="64" t="s">
        <v>1852</v>
      </c>
      <c r="L63" s="42"/>
    </row>
    <row r="64" spans="1:12" x14ac:dyDescent="0.25">
      <c r="A64" s="42">
        <v>17370308</v>
      </c>
      <c r="B64" s="42" t="s">
        <v>1872</v>
      </c>
      <c r="C64" s="42" t="s">
        <v>1850</v>
      </c>
      <c r="D64" s="64">
        <v>45420</v>
      </c>
      <c r="E64" s="42" t="s">
        <v>1869</v>
      </c>
      <c r="F64" s="42" t="s">
        <v>13</v>
      </c>
      <c r="G64" s="64">
        <v>43447</v>
      </c>
      <c r="H64" s="42">
        <v>70.7</v>
      </c>
      <c r="I64" s="42"/>
      <c r="J64" s="42"/>
      <c r="K64" s="64">
        <v>43914</v>
      </c>
      <c r="L64" s="42"/>
    </row>
    <row r="65" spans="1:12" x14ac:dyDescent="0.25">
      <c r="A65" s="42">
        <v>14156539</v>
      </c>
      <c r="B65" s="42" t="s">
        <v>1881</v>
      </c>
      <c r="C65" s="42" t="s">
        <v>1850</v>
      </c>
      <c r="D65" s="64">
        <v>44489</v>
      </c>
      <c r="E65" s="42" t="s">
        <v>1869</v>
      </c>
      <c r="F65" s="42" t="s">
        <v>13</v>
      </c>
      <c r="G65" s="64">
        <v>43054</v>
      </c>
      <c r="H65" s="42">
        <v>83.6</v>
      </c>
      <c r="I65" s="42"/>
      <c r="J65" s="42"/>
      <c r="K65" s="64" t="s">
        <v>1852</v>
      </c>
      <c r="L65" s="42"/>
    </row>
    <row r="66" spans="1:12" x14ac:dyDescent="0.25">
      <c r="A66" s="42">
        <v>9402632</v>
      </c>
      <c r="B66" s="42" t="s">
        <v>1870</v>
      </c>
      <c r="C66" s="42" t="s">
        <v>1850</v>
      </c>
      <c r="D66" s="64">
        <v>44277</v>
      </c>
      <c r="E66" s="42" t="s">
        <v>1869</v>
      </c>
      <c r="F66" s="42" t="s">
        <v>15</v>
      </c>
      <c r="G66" s="64">
        <v>41863</v>
      </c>
      <c r="H66" s="42">
        <v>122.7</v>
      </c>
      <c r="I66" s="42"/>
      <c r="J66" s="42"/>
      <c r="K66" s="64" t="s">
        <v>1852</v>
      </c>
      <c r="L66" s="42"/>
    </row>
    <row r="67" spans="1:12" x14ac:dyDescent="0.25">
      <c r="A67" s="42">
        <v>201008792</v>
      </c>
      <c r="B67" s="42" t="s">
        <v>1868</v>
      </c>
      <c r="C67" s="42" t="s">
        <v>1850</v>
      </c>
      <c r="D67" s="64">
        <v>43465</v>
      </c>
      <c r="E67" s="42" t="s">
        <v>1869</v>
      </c>
      <c r="F67" s="42" t="s">
        <v>13</v>
      </c>
      <c r="G67" s="64">
        <v>40912</v>
      </c>
      <c r="H67" s="42">
        <v>154</v>
      </c>
      <c r="I67" s="42"/>
      <c r="J67" s="42"/>
      <c r="K67" s="64">
        <v>43747</v>
      </c>
      <c r="L67" s="42"/>
    </row>
    <row r="68" spans="1:12" x14ac:dyDescent="0.25">
      <c r="A68" s="42">
        <v>20710861</v>
      </c>
      <c r="B68" s="42" t="s">
        <v>1890</v>
      </c>
      <c r="C68" s="42" t="s">
        <v>1850</v>
      </c>
      <c r="D68" s="64">
        <v>44644</v>
      </c>
      <c r="E68" s="42" t="s">
        <v>1869</v>
      </c>
      <c r="F68" s="42" t="s">
        <v>13</v>
      </c>
      <c r="G68" s="64">
        <v>44608</v>
      </c>
      <c r="H68" s="42">
        <v>32.5</v>
      </c>
      <c r="I68" s="42"/>
      <c r="J68" s="42"/>
      <c r="K68" s="64">
        <v>45558</v>
      </c>
      <c r="L68" s="42"/>
    </row>
    <row r="69" spans="1:12" x14ac:dyDescent="0.25">
      <c r="A69" s="42">
        <v>22650693</v>
      </c>
      <c r="B69" s="42" t="s">
        <v>1886</v>
      </c>
      <c r="C69" s="42" t="s">
        <v>1850</v>
      </c>
      <c r="D69" s="64">
        <v>45091</v>
      </c>
      <c r="E69" s="42" t="s">
        <v>1869</v>
      </c>
      <c r="F69" s="42" t="s">
        <v>13</v>
      </c>
      <c r="G69" s="64">
        <v>45079</v>
      </c>
      <c r="H69" s="42">
        <v>17</v>
      </c>
      <c r="I69" s="42"/>
      <c r="J69" s="42"/>
      <c r="K69" s="64" t="s">
        <v>1852</v>
      </c>
      <c r="L69" s="42"/>
    </row>
    <row r="70" spans="1:12" x14ac:dyDescent="0.25">
      <c r="A70" s="42">
        <v>16952156</v>
      </c>
      <c r="B70" s="42" t="s">
        <v>1872</v>
      </c>
      <c r="C70" s="42" t="s">
        <v>1850</v>
      </c>
      <c r="D70" s="64">
        <v>45126</v>
      </c>
      <c r="E70" s="42" t="s">
        <v>1869</v>
      </c>
      <c r="F70" s="42" t="s">
        <v>13</v>
      </c>
      <c r="G70" s="64">
        <v>43685</v>
      </c>
      <c r="H70" s="42">
        <v>62.9</v>
      </c>
      <c r="I70" s="42"/>
      <c r="J70" s="42"/>
      <c r="K70" s="64" t="s">
        <v>1852</v>
      </c>
      <c r="L70" s="42"/>
    </row>
    <row r="71" spans="1:12" x14ac:dyDescent="0.25">
      <c r="A71" s="42">
        <v>16852575</v>
      </c>
      <c r="B71" s="42" t="s">
        <v>1891</v>
      </c>
      <c r="C71" s="42" t="s">
        <v>1850</v>
      </c>
      <c r="D71" s="64">
        <v>43838</v>
      </c>
      <c r="E71" s="42" t="s">
        <v>1869</v>
      </c>
      <c r="F71" s="42" t="s">
        <v>13</v>
      </c>
      <c r="G71" s="64">
        <v>43810</v>
      </c>
      <c r="H71" s="65">
        <v>55.123456790123463</v>
      </c>
      <c r="I71" s="42"/>
      <c r="J71" s="42"/>
      <c r="K71" s="64">
        <v>45352</v>
      </c>
      <c r="L71" s="42"/>
    </row>
    <row r="72" spans="1:12" x14ac:dyDescent="0.25">
      <c r="A72" s="42">
        <v>14039955</v>
      </c>
      <c r="B72" s="42" t="s">
        <v>1892</v>
      </c>
      <c r="C72" s="42" t="s">
        <v>1850</v>
      </c>
      <c r="D72" s="64">
        <v>43623</v>
      </c>
      <c r="E72" s="42" t="s">
        <v>1893</v>
      </c>
      <c r="F72" s="42" t="s">
        <v>29</v>
      </c>
      <c r="G72" s="64">
        <v>43021</v>
      </c>
      <c r="H72" s="42">
        <v>84.7</v>
      </c>
      <c r="I72" s="42"/>
      <c r="J72" s="42"/>
      <c r="K72" s="64" t="s">
        <v>1852</v>
      </c>
      <c r="L72" s="42"/>
    </row>
    <row r="73" spans="1:12" x14ac:dyDescent="0.25">
      <c r="A73" s="42">
        <v>21743456</v>
      </c>
      <c r="B73" s="42" t="s">
        <v>1894</v>
      </c>
      <c r="C73" s="42" t="s">
        <v>1850</v>
      </c>
      <c r="D73" s="64">
        <v>44903</v>
      </c>
      <c r="E73" s="42" t="s">
        <v>1893</v>
      </c>
      <c r="F73" s="42" t="s">
        <v>31</v>
      </c>
      <c r="G73" s="64">
        <v>44893</v>
      </c>
      <c r="H73" s="42">
        <v>23.1</v>
      </c>
      <c r="I73" s="42"/>
      <c r="J73" s="42"/>
      <c r="K73" s="64" t="s">
        <v>1852</v>
      </c>
      <c r="L73" s="42"/>
    </row>
    <row r="74" spans="1:12" x14ac:dyDescent="0.25">
      <c r="A74" s="42">
        <v>22728229</v>
      </c>
      <c r="B74" s="42" t="s">
        <v>1895</v>
      </c>
      <c r="C74" s="42" t="s">
        <v>1850</v>
      </c>
      <c r="D74" s="64">
        <v>45125</v>
      </c>
      <c r="E74" s="42" t="s">
        <v>1893</v>
      </c>
      <c r="F74" s="42" t="s">
        <v>63</v>
      </c>
      <c r="G74" s="64">
        <v>45079</v>
      </c>
      <c r="H74" s="42">
        <v>17</v>
      </c>
      <c r="I74" s="42"/>
      <c r="J74" s="42"/>
      <c r="K74" s="64" t="s">
        <v>1852</v>
      </c>
      <c r="L74" s="42"/>
    </row>
    <row r="75" spans="1:12" x14ac:dyDescent="0.25">
      <c r="A75" s="42">
        <v>16367480</v>
      </c>
      <c r="B75" s="42" t="s">
        <v>1896</v>
      </c>
      <c r="C75" s="42" t="s">
        <v>1850</v>
      </c>
      <c r="D75" s="64">
        <v>44462</v>
      </c>
      <c r="E75" s="42" t="s">
        <v>1893</v>
      </c>
      <c r="F75" s="42" t="s">
        <v>29</v>
      </c>
      <c r="G75" s="64">
        <v>43553</v>
      </c>
      <c r="H75" s="42">
        <v>67.2</v>
      </c>
      <c r="I75" s="42"/>
      <c r="J75" s="42"/>
      <c r="K75" s="64">
        <v>45348</v>
      </c>
      <c r="L75" s="42"/>
    </row>
    <row r="76" spans="1:12" x14ac:dyDescent="0.25">
      <c r="A76" s="42">
        <v>19801576</v>
      </c>
      <c r="B76" s="42" t="s">
        <v>1897</v>
      </c>
      <c r="C76" s="42" t="s">
        <v>1850</v>
      </c>
      <c r="D76" s="64">
        <v>45111</v>
      </c>
      <c r="E76" s="42" t="s">
        <v>1898</v>
      </c>
      <c r="F76" s="42" t="s">
        <v>21</v>
      </c>
      <c r="G76" s="64">
        <v>44393</v>
      </c>
      <c r="H76" s="42">
        <v>39.6</v>
      </c>
      <c r="I76" s="42"/>
      <c r="J76" s="42"/>
      <c r="K76" s="64" t="s">
        <v>1852</v>
      </c>
      <c r="L76" s="42"/>
    </row>
    <row r="77" spans="1:12" x14ac:dyDescent="0.25">
      <c r="A77" s="42">
        <v>17458573</v>
      </c>
      <c r="B77" s="42" t="s">
        <v>1899</v>
      </c>
      <c r="C77" s="42" t="s">
        <v>1850</v>
      </c>
      <c r="D77" s="64">
        <v>43844</v>
      </c>
      <c r="E77" s="42" t="s">
        <v>1898</v>
      </c>
      <c r="F77" s="42" t="s">
        <v>21</v>
      </c>
      <c r="G77" s="64">
        <v>43822</v>
      </c>
      <c r="H77" s="42">
        <v>58.3</v>
      </c>
      <c r="I77" s="42"/>
      <c r="J77" s="42"/>
      <c r="K77" s="64">
        <v>45349</v>
      </c>
      <c r="L77" s="42"/>
    </row>
    <row r="78" spans="1:12" x14ac:dyDescent="0.25">
      <c r="A78" s="42">
        <v>13670739</v>
      </c>
      <c r="B78" s="42" t="s">
        <v>1900</v>
      </c>
      <c r="C78" s="42" t="s">
        <v>1850</v>
      </c>
      <c r="D78" s="64">
        <v>44433</v>
      </c>
      <c r="E78" s="42" t="s">
        <v>1898</v>
      </c>
      <c r="F78" s="42" t="s">
        <v>21</v>
      </c>
      <c r="G78" s="64">
        <v>42863</v>
      </c>
      <c r="H78" s="42">
        <v>89.9</v>
      </c>
      <c r="I78" s="42"/>
      <c r="J78" s="42"/>
      <c r="K78" s="64">
        <v>43564</v>
      </c>
      <c r="L78" s="42"/>
    </row>
    <row r="79" spans="1:12" x14ac:dyDescent="0.25">
      <c r="A79" s="42">
        <v>21245595</v>
      </c>
      <c r="B79" s="42" t="s">
        <v>1901</v>
      </c>
      <c r="C79" s="42" t="s">
        <v>1850</v>
      </c>
      <c r="D79" s="64">
        <v>44971</v>
      </c>
      <c r="E79" s="42" t="s">
        <v>1898</v>
      </c>
      <c r="F79" s="42" t="s">
        <v>23</v>
      </c>
      <c r="G79" s="64">
        <v>44697</v>
      </c>
      <c r="H79" s="42">
        <v>29.6</v>
      </c>
      <c r="I79" s="42"/>
      <c r="J79" s="42"/>
      <c r="K79" s="64">
        <v>45356</v>
      </c>
      <c r="L79" s="42"/>
    </row>
    <row r="80" spans="1:12" x14ac:dyDescent="0.25">
      <c r="A80" s="42">
        <v>22590935</v>
      </c>
      <c r="B80" s="42" t="s">
        <v>1902</v>
      </c>
      <c r="C80" s="42" t="s">
        <v>1850</v>
      </c>
      <c r="D80" s="64">
        <v>45210</v>
      </c>
      <c r="E80" s="42" t="s">
        <v>1898</v>
      </c>
      <c r="F80" s="42" t="s">
        <v>21</v>
      </c>
      <c r="G80" s="64">
        <v>45086</v>
      </c>
      <c r="H80" s="65">
        <v>15.740740740740742</v>
      </c>
      <c r="I80" s="42"/>
      <c r="J80" s="42"/>
      <c r="K80" s="64" t="s">
        <v>1852</v>
      </c>
      <c r="L80" s="42"/>
    </row>
    <row r="81" spans="1:12" x14ac:dyDescent="0.25">
      <c r="A81" s="42">
        <v>19096365</v>
      </c>
      <c r="B81" s="42" t="s">
        <v>1901</v>
      </c>
      <c r="C81" s="42" t="s">
        <v>1850</v>
      </c>
      <c r="D81" s="64">
        <v>45230</v>
      </c>
      <c r="E81" s="42" t="s">
        <v>1898</v>
      </c>
      <c r="F81" s="42" t="s">
        <v>23</v>
      </c>
      <c r="G81" s="64">
        <v>44179</v>
      </c>
      <c r="H81" s="42">
        <v>46.6</v>
      </c>
      <c r="I81" s="42"/>
      <c r="J81" s="42"/>
      <c r="K81" s="64">
        <v>44672</v>
      </c>
      <c r="L81" s="42"/>
    </row>
    <row r="82" spans="1:12" x14ac:dyDescent="0.25">
      <c r="A82" s="42">
        <v>9766578</v>
      </c>
      <c r="B82" s="42" t="s">
        <v>1901</v>
      </c>
      <c r="C82" s="42" t="s">
        <v>1850</v>
      </c>
      <c r="D82" s="64">
        <v>44783</v>
      </c>
      <c r="E82" s="42" t="s">
        <v>1898</v>
      </c>
      <c r="F82" s="42" t="s">
        <v>23</v>
      </c>
      <c r="G82" s="64">
        <v>41878</v>
      </c>
      <c r="H82" s="42">
        <v>122.3</v>
      </c>
      <c r="I82" s="42"/>
      <c r="J82" s="42"/>
      <c r="K82" s="64">
        <v>44141</v>
      </c>
      <c r="L82" s="42"/>
    </row>
    <row r="83" spans="1:12" x14ac:dyDescent="0.25">
      <c r="A83" s="42">
        <v>21933613</v>
      </c>
      <c r="B83" s="42" t="s">
        <v>1903</v>
      </c>
      <c r="C83" s="42" t="s">
        <v>1850</v>
      </c>
      <c r="D83" s="64">
        <v>44911</v>
      </c>
      <c r="E83" s="42" t="s">
        <v>1898</v>
      </c>
      <c r="F83" s="42" t="s">
        <v>21</v>
      </c>
      <c r="G83" s="64">
        <v>44874</v>
      </c>
      <c r="H83" s="42">
        <v>23.8</v>
      </c>
      <c r="I83" s="42"/>
      <c r="J83" s="42"/>
      <c r="K83" s="64">
        <v>45323</v>
      </c>
      <c r="L83" s="42"/>
    </row>
    <row r="84" spans="1:12" x14ac:dyDescent="0.25">
      <c r="A84" s="42">
        <v>16653255</v>
      </c>
      <c r="B84" s="42" t="s">
        <v>1902</v>
      </c>
      <c r="C84" s="42" t="s">
        <v>1850</v>
      </c>
      <c r="D84" s="64">
        <v>44894</v>
      </c>
      <c r="E84" s="42" t="s">
        <v>1898</v>
      </c>
      <c r="F84" s="42" t="s">
        <v>21</v>
      </c>
      <c r="G84" s="64">
        <v>43622</v>
      </c>
      <c r="H84" s="42">
        <v>64.900000000000006</v>
      </c>
      <c r="I84" s="42"/>
      <c r="J84" s="42"/>
      <c r="K84" s="64">
        <v>44309</v>
      </c>
      <c r="L84" s="42"/>
    </row>
    <row r="85" spans="1:12" x14ac:dyDescent="0.25">
      <c r="A85" s="42">
        <v>17595172</v>
      </c>
      <c r="B85" s="42" t="s">
        <v>1899</v>
      </c>
      <c r="C85" s="42" t="s">
        <v>1850</v>
      </c>
      <c r="D85" s="64">
        <v>44896</v>
      </c>
      <c r="E85" s="42" t="s">
        <v>1898</v>
      </c>
      <c r="F85" s="42" t="s">
        <v>21</v>
      </c>
      <c r="G85" s="64">
        <v>43872</v>
      </c>
      <c r="H85" s="42">
        <v>56.7</v>
      </c>
      <c r="I85" s="42"/>
      <c r="J85" s="42"/>
      <c r="K85" s="64">
        <v>44235</v>
      </c>
      <c r="L85" s="42"/>
    </row>
    <row r="86" spans="1:12" x14ac:dyDescent="0.25">
      <c r="A86" s="42">
        <v>201008658</v>
      </c>
      <c r="B86" s="42" t="s">
        <v>1904</v>
      </c>
      <c r="C86" s="42" t="s">
        <v>1850</v>
      </c>
      <c r="D86" s="64">
        <v>43465</v>
      </c>
      <c r="E86" s="42" t="s">
        <v>1898</v>
      </c>
      <c r="F86" s="42" t="s">
        <v>21</v>
      </c>
      <c r="G86" s="64">
        <v>42736</v>
      </c>
      <c r="H86" s="42">
        <v>94</v>
      </c>
      <c r="I86" s="42"/>
      <c r="J86" s="42"/>
      <c r="K86" s="64">
        <v>43794</v>
      </c>
      <c r="L86" s="42"/>
    </row>
    <row r="87" spans="1:12" x14ac:dyDescent="0.25">
      <c r="A87" s="42">
        <v>201008712</v>
      </c>
      <c r="B87" s="42" t="s">
        <v>1905</v>
      </c>
      <c r="C87" s="42" t="s">
        <v>1850</v>
      </c>
      <c r="D87" s="64">
        <v>43465</v>
      </c>
      <c r="E87" s="42" t="s">
        <v>1906</v>
      </c>
      <c r="F87" s="42" t="s">
        <v>25</v>
      </c>
      <c r="G87" s="64">
        <v>41075</v>
      </c>
      <c r="H87" s="42">
        <v>148.69999999999999</v>
      </c>
      <c r="I87" s="42"/>
      <c r="J87" s="42"/>
      <c r="K87" s="64" t="s">
        <v>1852</v>
      </c>
      <c r="L87" s="42"/>
    </row>
    <row r="88" spans="1:12" x14ac:dyDescent="0.25">
      <c r="A88" s="42">
        <v>201008713</v>
      </c>
      <c r="B88" s="42" t="s">
        <v>1905</v>
      </c>
      <c r="C88" s="42" t="s">
        <v>1850</v>
      </c>
      <c r="D88" s="64">
        <v>43465</v>
      </c>
      <c r="E88" s="42" t="s">
        <v>1907</v>
      </c>
      <c r="F88" s="42" t="s">
        <v>27</v>
      </c>
      <c r="G88" s="64">
        <v>43405</v>
      </c>
      <c r="H88" s="42">
        <v>72.099999999999994</v>
      </c>
      <c r="I88" s="42"/>
      <c r="J88" s="42"/>
      <c r="K88" s="64">
        <v>43964</v>
      </c>
      <c r="L88" s="42"/>
    </row>
    <row r="89" spans="1:12" x14ac:dyDescent="0.25">
      <c r="A89" s="42">
        <v>16179327</v>
      </c>
      <c r="B89" s="42" t="s">
        <v>1908</v>
      </c>
      <c r="C89" s="42" t="s">
        <v>1850</v>
      </c>
      <c r="D89" s="64">
        <v>45369</v>
      </c>
      <c r="E89" s="42" t="s">
        <v>1907</v>
      </c>
      <c r="F89" s="42" t="s">
        <v>27</v>
      </c>
      <c r="G89" s="64">
        <v>43528</v>
      </c>
      <c r="H89" s="42">
        <v>68</v>
      </c>
      <c r="I89" s="42"/>
      <c r="J89" s="42"/>
      <c r="K89" s="64">
        <v>43859</v>
      </c>
      <c r="L89" s="42"/>
    </row>
    <row r="90" spans="1:12" x14ac:dyDescent="0.25">
      <c r="A90" s="42">
        <v>9926253</v>
      </c>
      <c r="B90" s="42" t="s">
        <v>1909</v>
      </c>
      <c r="C90" s="42" t="s">
        <v>1850</v>
      </c>
      <c r="D90" s="64">
        <v>43598</v>
      </c>
      <c r="E90" s="42" t="s">
        <v>1910</v>
      </c>
      <c r="F90" s="42" t="s">
        <v>19</v>
      </c>
      <c r="G90" s="64">
        <v>42010</v>
      </c>
      <c r="H90" s="42">
        <v>117.9</v>
      </c>
      <c r="I90" s="42"/>
      <c r="J90" s="42"/>
      <c r="K90" s="64">
        <v>42423</v>
      </c>
      <c r="L90" s="42"/>
    </row>
    <row r="91" spans="1:12" x14ac:dyDescent="0.25">
      <c r="A91" s="42">
        <v>15346188</v>
      </c>
      <c r="B91" s="42" t="s">
        <v>1911</v>
      </c>
      <c r="C91" s="42" t="s">
        <v>1850</v>
      </c>
      <c r="D91" s="64">
        <v>45352</v>
      </c>
      <c r="E91" s="42" t="s">
        <v>1910</v>
      </c>
      <c r="F91" s="42" t="s">
        <v>19</v>
      </c>
      <c r="G91" s="64">
        <v>43353</v>
      </c>
      <c r="H91" s="42">
        <v>73.8</v>
      </c>
      <c r="I91" s="42"/>
      <c r="J91" s="42"/>
      <c r="K91" s="64">
        <v>44099</v>
      </c>
      <c r="L91" s="42"/>
    </row>
    <row r="92" spans="1:12" x14ac:dyDescent="0.25">
      <c r="A92" s="42">
        <v>17292980</v>
      </c>
      <c r="B92" s="42" t="s">
        <v>1912</v>
      </c>
      <c r="C92" s="42" t="s">
        <v>1850</v>
      </c>
      <c r="D92" s="64">
        <v>43831</v>
      </c>
      <c r="E92" s="42" t="s">
        <v>1910</v>
      </c>
      <c r="F92" s="42" t="s">
        <v>17</v>
      </c>
      <c r="G92" s="64">
        <v>43775</v>
      </c>
      <c r="H92" s="42">
        <v>59.9</v>
      </c>
      <c r="I92" s="42"/>
      <c r="J92" s="42"/>
      <c r="K92" s="64">
        <v>43958</v>
      </c>
      <c r="L92" s="42"/>
    </row>
    <row r="93" spans="1:12" x14ac:dyDescent="0.25">
      <c r="A93" s="42">
        <v>23749145</v>
      </c>
      <c r="B93" s="42" t="s">
        <v>1913</v>
      </c>
      <c r="C93" s="42" t="s">
        <v>1850</v>
      </c>
      <c r="D93" s="64">
        <v>45419</v>
      </c>
      <c r="E93" s="42" t="s">
        <v>1910</v>
      </c>
      <c r="F93" s="42" t="s">
        <v>19</v>
      </c>
      <c r="G93" s="64">
        <v>45393</v>
      </c>
      <c r="H93" s="42">
        <v>6.7</v>
      </c>
      <c r="I93" s="42"/>
      <c r="J93" s="42"/>
      <c r="K93" s="64" t="s">
        <v>1852</v>
      </c>
      <c r="L93" s="42"/>
    </row>
    <row r="94" spans="1:12" x14ac:dyDescent="0.25">
      <c r="A94" s="42">
        <v>23772640</v>
      </c>
      <c r="B94" s="42" t="s">
        <v>1914</v>
      </c>
      <c r="C94" s="42" t="s">
        <v>1850</v>
      </c>
      <c r="D94" s="64">
        <v>45436</v>
      </c>
      <c r="E94" s="42" t="s">
        <v>1910</v>
      </c>
      <c r="F94" s="42" t="s">
        <v>19</v>
      </c>
      <c r="G94" s="64">
        <v>45384</v>
      </c>
      <c r="H94" s="42">
        <v>7</v>
      </c>
      <c r="I94" s="42"/>
      <c r="J94" s="42"/>
      <c r="K94" s="64" t="s">
        <v>1852</v>
      </c>
      <c r="L94" s="42"/>
    </row>
    <row r="95" spans="1:12" x14ac:dyDescent="0.25">
      <c r="A95" s="42">
        <v>22029057</v>
      </c>
      <c r="B95" s="42" t="s">
        <v>1915</v>
      </c>
      <c r="C95" s="42" t="s">
        <v>1850</v>
      </c>
      <c r="D95" s="64">
        <v>44979</v>
      </c>
      <c r="E95" s="42" t="s">
        <v>1910</v>
      </c>
      <c r="F95" s="42" t="s">
        <v>19</v>
      </c>
      <c r="G95" s="64">
        <v>44924</v>
      </c>
      <c r="H95" s="42">
        <v>22.1</v>
      </c>
      <c r="I95" s="42"/>
      <c r="J95" s="42"/>
      <c r="K95" s="64">
        <v>45589</v>
      </c>
      <c r="L95" s="42"/>
    </row>
    <row r="96" spans="1:12" x14ac:dyDescent="0.25">
      <c r="A96" s="42">
        <v>22129594</v>
      </c>
      <c r="B96" s="42" t="s">
        <v>1913</v>
      </c>
      <c r="C96" s="42" t="s">
        <v>1850</v>
      </c>
      <c r="D96" s="64">
        <v>44960</v>
      </c>
      <c r="E96" s="42" t="s">
        <v>1910</v>
      </c>
      <c r="F96" s="42" t="s">
        <v>19</v>
      </c>
      <c r="G96" s="64">
        <v>44938</v>
      </c>
      <c r="H96" s="42">
        <v>21.7</v>
      </c>
      <c r="I96" s="42"/>
      <c r="J96" s="42"/>
      <c r="K96" s="64">
        <v>45348</v>
      </c>
      <c r="L96" s="42"/>
    </row>
    <row r="97" spans="1:12" x14ac:dyDescent="0.25">
      <c r="A97" s="42">
        <v>23440512</v>
      </c>
      <c r="B97" s="42" t="s">
        <v>1914</v>
      </c>
      <c r="C97" s="42" t="s">
        <v>1850</v>
      </c>
      <c r="D97" s="64">
        <v>45327</v>
      </c>
      <c r="E97" s="42" t="s">
        <v>1910</v>
      </c>
      <c r="F97" s="42" t="s">
        <v>19</v>
      </c>
      <c r="G97" s="64">
        <v>45307</v>
      </c>
      <c r="H97" s="42">
        <v>9.5</v>
      </c>
      <c r="I97" s="42"/>
      <c r="J97" s="42"/>
      <c r="K97" s="64" t="s">
        <v>1852</v>
      </c>
      <c r="L97" s="42"/>
    </row>
    <row r="98" spans="1:12" x14ac:dyDescent="0.25">
      <c r="A98" s="42">
        <v>22375913</v>
      </c>
      <c r="B98" s="42" t="s">
        <v>1916</v>
      </c>
      <c r="C98" s="42" t="s">
        <v>1850</v>
      </c>
      <c r="D98" s="64">
        <v>45139</v>
      </c>
      <c r="E98" s="42" t="s">
        <v>1917</v>
      </c>
      <c r="F98" s="42" t="s">
        <v>55</v>
      </c>
      <c r="G98" s="64">
        <v>45012</v>
      </c>
      <c r="H98" s="42">
        <v>19.2</v>
      </c>
      <c r="I98" s="42"/>
      <c r="J98" s="42"/>
      <c r="K98" s="64" t="s">
        <v>1852</v>
      </c>
      <c r="L98" s="42"/>
    </row>
    <row r="99" spans="1:12" x14ac:dyDescent="0.25">
      <c r="A99" s="42">
        <v>18250452</v>
      </c>
      <c r="B99" s="42" t="s">
        <v>1916</v>
      </c>
      <c r="C99" s="42" t="s">
        <v>1850</v>
      </c>
      <c r="D99" s="64">
        <v>45210</v>
      </c>
      <c r="E99" s="42" t="s">
        <v>1917</v>
      </c>
      <c r="F99" s="42" t="s">
        <v>55</v>
      </c>
      <c r="G99" s="64">
        <v>43990</v>
      </c>
      <c r="H99" s="42">
        <v>52.8</v>
      </c>
      <c r="I99" s="42"/>
      <c r="J99" s="42"/>
      <c r="K99" s="64">
        <v>44242</v>
      </c>
      <c r="L99" s="42"/>
    </row>
    <row r="100" spans="1:12" x14ac:dyDescent="0.25">
      <c r="A100" s="42">
        <v>22268189</v>
      </c>
      <c r="B100" s="42" t="s">
        <v>1918</v>
      </c>
      <c r="C100" s="42" t="s">
        <v>1850</v>
      </c>
      <c r="D100" s="64">
        <v>45167</v>
      </c>
      <c r="E100" s="42" t="s">
        <v>1917</v>
      </c>
      <c r="F100" s="42" t="s">
        <v>55</v>
      </c>
      <c r="G100" s="64">
        <v>45054</v>
      </c>
      <c r="H100" s="42">
        <v>17.899999999999999</v>
      </c>
      <c r="I100" s="42"/>
      <c r="J100" s="42"/>
      <c r="K100" s="64" t="s">
        <v>1852</v>
      </c>
      <c r="L100" s="42"/>
    </row>
    <row r="101" spans="1:12" x14ac:dyDescent="0.25">
      <c r="A101" s="42">
        <v>22375791</v>
      </c>
      <c r="B101" s="42" t="s">
        <v>1919</v>
      </c>
      <c r="C101" s="42" t="s">
        <v>1850</v>
      </c>
      <c r="D101" s="64">
        <v>45012</v>
      </c>
      <c r="E101" s="42" t="s">
        <v>1917</v>
      </c>
      <c r="F101" s="42" t="s">
        <v>55</v>
      </c>
      <c r="G101" s="64">
        <v>45002</v>
      </c>
      <c r="H101" s="42">
        <v>19.600000000000001</v>
      </c>
      <c r="I101" s="42"/>
      <c r="J101" s="42"/>
      <c r="K101" s="64" t="s">
        <v>1852</v>
      </c>
      <c r="L101" s="42"/>
    </row>
    <row r="102" spans="1:12" x14ac:dyDescent="0.25">
      <c r="A102" s="42">
        <v>19774655</v>
      </c>
      <c r="B102" s="42" t="s">
        <v>1919</v>
      </c>
      <c r="C102" s="42" t="s">
        <v>1850</v>
      </c>
      <c r="D102" s="64">
        <v>44929</v>
      </c>
      <c r="E102" s="42" t="s">
        <v>1917</v>
      </c>
      <c r="F102" s="42" t="s">
        <v>55</v>
      </c>
      <c r="G102" s="64">
        <v>44342</v>
      </c>
      <c r="H102" s="42">
        <v>41.3</v>
      </c>
      <c r="I102" s="42"/>
      <c r="J102" s="42"/>
      <c r="K102" s="64">
        <v>45274</v>
      </c>
      <c r="L102" s="42"/>
    </row>
    <row r="103" spans="1:12" x14ac:dyDescent="0.25">
      <c r="A103" s="42">
        <v>22375928</v>
      </c>
      <c r="B103" s="42" t="s">
        <v>1916</v>
      </c>
      <c r="C103" s="42" t="s">
        <v>1850</v>
      </c>
      <c r="D103" s="64">
        <v>45015</v>
      </c>
      <c r="E103" s="42" t="s">
        <v>1917</v>
      </c>
      <c r="F103" s="42" t="s">
        <v>55</v>
      </c>
      <c r="G103" s="64">
        <v>45012</v>
      </c>
      <c r="H103" s="42">
        <v>19.2</v>
      </c>
      <c r="I103" s="42"/>
      <c r="J103" s="42"/>
      <c r="K103" s="64">
        <v>45350</v>
      </c>
      <c r="L103" s="42"/>
    </row>
    <row r="104" spans="1:12" x14ac:dyDescent="0.25">
      <c r="A104" s="42">
        <v>23137470</v>
      </c>
      <c r="B104" s="42" t="s">
        <v>1919</v>
      </c>
      <c r="C104" s="42" t="s">
        <v>1850</v>
      </c>
      <c r="D104" s="64">
        <v>45258</v>
      </c>
      <c r="E104" s="42" t="s">
        <v>1917</v>
      </c>
      <c r="F104" s="42" t="s">
        <v>55</v>
      </c>
      <c r="G104" s="64">
        <v>45225</v>
      </c>
      <c r="H104" s="42">
        <v>12.2</v>
      </c>
      <c r="I104" s="42"/>
      <c r="J104" s="42"/>
      <c r="K104" s="64" t="s">
        <v>1852</v>
      </c>
      <c r="L104" s="42"/>
    </row>
    <row r="105" spans="1:12" x14ac:dyDescent="0.25">
      <c r="A105" s="42">
        <v>201008840</v>
      </c>
      <c r="B105" s="42" t="s">
        <v>1920</v>
      </c>
      <c r="C105" s="42" t="s">
        <v>1850</v>
      </c>
      <c r="D105" s="64">
        <v>43465</v>
      </c>
      <c r="E105" s="42" t="s">
        <v>1917</v>
      </c>
      <c r="F105" s="42" t="s">
        <v>55</v>
      </c>
      <c r="G105" s="64">
        <v>40927</v>
      </c>
      <c r="H105" s="42">
        <v>153.5</v>
      </c>
      <c r="I105" s="42"/>
      <c r="J105" s="42"/>
      <c r="K105" s="64">
        <v>43957</v>
      </c>
      <c r="L105" s="42"/>
    </row>
    <row r="106" spans="1:12" x14ac:dyDescent="0.25">
      <c r="A106" s="42">
        <v>22662208</v>
      </c>
      <c r="B106" s="42" t="s">
        <v>1916</v>
      </c>
      <c r="C106" s="42" t="s">
        <v>1850</v>
      </c>
      <c r="D106" s="64">
        <v>45133</v>
      </c>
      <c r="E106" s="42" t="s">
        <v>1917</v>
      </c>
      <c r="F106" s="42" t="s">
        <v>55</v>
      </c>
      <c r="G106" s="64">
        <v>45062</v>
      </c>
      <c r="H106" s="42">
        <v>17.600000000000001</v>
      </c>
      <c r="I106" s="42"/>
      <c r="J106" s="42"/>
      <c r="K106" s="64">
        <v>45328</v>
      </c>
      <c r="L106" s="42"/>
    </row>
    <row r="107" spans="1:12" x14ac:dyDescent="0.25">
      <c r="A107" s="42">
        <v>201008857</v>
      </c>
      <c r="B107" s="42" t="s">
        <v>1921</v>
      </c>
      <c r="C107" s="42" t="s">
        <v>1850</v>
      </c>
      <c r="D107" s="64">
        <v>43465</v>
      </c>
      <c r="E107" s="42" t="s">
        <v>1917</v>
      </c>
      <c r="F107" s="42" t="s">
        <v>55</v>
      </c>
      <c r="G107" s="64">
        <v>40912</v>
      </c>
      <c r="H107" s="42">
        <v>154</v>
      </c>
      <c r="I107" s="42"/>
      <c r="J107" s="42"/>
      <c r="K107" s="64">
        <v>43958</v>
      </c>
      <c r="L107" s="42"/>
    </row>
    <row r="108" spans="1:12" x14ac:dyDescent="0.25">
      <c r="A108" s="42">
        <v>17626748</v>
      </c>
      <c r="B108" s="42" t="s">
        <v>1922</v>
      </c>
      <c r="C108" s="42" t="s">
        <v>1850</v>
      </c>
      <c r="D108" s="64">
        <v>43854</v>
      </c>
      <c r="E108" s="42" t="s">
        <v>1917</v>
      </c>
      <c r="F108" s="42" t="s">
        <v>55</v>
      </c>
      <c r="G108" s="64">
        <v>43837</v>
      </c>
      <c r="H108" s="42">
        <v>57.9</v>
      </c>
      <c r="I108" s="42"/>
      <c r="J108" s="42"/>
      <c r="K108" s="64">
        <v>45348</v>
      </c>
      <c r="L108" s="42"/>
    </row>
    <row r="109" spans="1:12" x14ac:dyDescent="0.25">
      <c r="A109" s="42">
        <v>17008933</v>
      </c>
      <c r="B109" s="42" t="s">
        <v>1919</v>
      </c>
      <c r="C109" s="42" t="s">
        <v>1850</v>
      </c>
      <c r="D109" s="64">
        <v>43753</v>
      </c>
      <c r="E109" s="42" t="s">
        <v>1917</v>
      </c>
      <c r="F109" s="42" t="s">
        <v>55</v>
      </c>
      <c r="G109" s="64">
        <v>43696</v>
      </c>
      <c r="H109" s="42">
        <v>62.5</v>
      </c>
      <c r="I109" s="42"/>
      <c r="J109" s="42"/>
      <c r="K109" s="64">
        <v>44069</v>
      </c>
      <c r="L109" s="42"/>
    </row>
    <row r="110" spans="1:12" x14ac:dyDescent="0.25">
      <c r="A110" s="42">
        <v>13951453</v>
      </c>
      <c r="B110" s="42" t="s">
        <v>1919</v>
      </c>
      <c r="C110" s="42" t="s">
        <v>1850</v>
      </c>
      <c r="D110" s="64">
        <v>45441</v>
      </c>
      <c r="E110" s="42" t="s">
        <v>1917</v>
      </c>
      <c r="F110" s="42" t="s">
        <v>55</v>
      </c>
      <c r="G110" s="64">
        <v>43006</v>
      </c>
      <c r="H110" s="42">
        <v>85.2</v>
      </c>
      <c r="I110" s="42"/>
      <c r="J110" s="42"/>
      <c r="K110" s="64">
        <v>43999</v>
      </c>
      <c r="L110" s="42"/>
    </row>
    <row r="111" spans="1:12" x14ac:dyDescent="0.25">
      <c r="A111" s="42">
        <v>22375972</v>
      </c>
      <c r="B111" s="42" t="s">
        <v>1916</v>
      </c>
      <c r="C111" s="42" t="s">
        <v>1850</v>
      </c>
      <c r="D111" s="64">
        <v>45019</v>
      </c>
      <c r="E111" s="42" t="s">
        <v>1917</v>
      </c>
      <c r="F111" s="42" t="s">
        <v>55</v>
      </c>
      <c r="G111" s="64">
        <v>45012</v>
      </c>
      <c r="H111" s="42">
        <v>19.2</v>
      </c>
      <c r="I111" s="42"/>
      <c r="J111" s="42"/>
      <c r="K111" s="64">
        <v>45348</v>
      </c>
      <c r="L111" s="42"/>
    </row>
    <row r="112" spans="1:12" x14ac:dyDescent="0.25">
      <c r="A112" s="42">
        <v>17626607</v>
      </c>
      <c r="B112" s="42" t="s">
        <v>1919</v>
      </c>
      <c r="C112" s="42" t="s">
        <v>1850</v>
      </c>
      <c r="D112" s="64">
        <v>43860</v>
      </c>
      <c r="E112" s="42" t="s">
        <v>1917</v>
      </c>
      <c r="F112" s="42" t="s">
        <v>55</v>
      </c>
      <c r="G112" s="64">
        <v>43838</v>
      </c>
      <c r="H112" s="42">
        <v>57.8</v>
      </c>
      <c r="I112" s="42"/>
      <c r="J112" s="42"/>
      <c r="K112" s="64">
        <v>44777</v>
      </c>
      <c r="L112" s="42"/>
    </row>
    <row r="113" spans="1:12" x14ac:dyDescent="0.25">
      <c r="A113" s="42">
        <v>17800792</v>
      </c>
      <c r="B113" s="42" t="s">
        <v>1919</v>
      </c>
      <c r="C113" s="42" t="s">
        <v>1850</v>
      </c>
      <c r="D113" s="64">
        <v>44586</v>
      </c>
      <c r="E113" s="42" t="s">
        <v>1917</v>
      </c>
      <c r="F113" s="42" t="s">
        <v>55</v>
      </c>
      <c r="G113" s="64">
        <v>43880</v>
      </c>
      <c r="H113" s="42">
        <v>56.4</v>
      </c>
      <c r="I113" s="42"/>
      <c r="J113" s="42"/>
      <c r="K113" s="64">
        <v>44998</v>
      </c>
      <c r="L113" s="42"/>
    </row>
    <row r="114" spans="1:12" x14ac:dyDescent="0.25">
      <c r="A114" s="42">
        <v>23304490</v>
      </c>
      <c r="B114" s="42" t="s">
        <v>1916</v>
      </c>
      <c r="C114" s="42" t="s">
        <v>1850</v>
      </c>
      <c r="D114" s="64">
        <v>45245</v>
      </c>
      <c r="E114" s="42" t="s">
        <v>1917</v>
      </c>
      <c r="F114" s="42" t="s">
        <v>55</v>
      </c>
      <c r="G114" s="64">
        <v>45226</v>
      </c>
      <c r="H114" s="42">
        <v>12.2</v>
      </c>
      <c r="I114" s="42"/>
      <c r="J114" s="42"/>
      <c r="K114" s="64" t="s">
        <v>1852</v>
      </c>
      <c r="L114" s="42"/>
    </row>
    <row r="115" spans="1:12" x14ac:dyDescent="0.25">
      <c r="A115" s="42">
        <v>21929399</v>
      </c>
      <c r="B115" s="42" t="s">
        <v>1916</v>
      </c>
      <c r="C115" s="42" t="s">
        <v>1850</v>
      </c>
      <c r="D115" s="64">
        <v>44908</v>
      </c>
      <c r="E115" s="42" t="s">
        <v>1917</v>
      </c>
      <c r="F115" s="42" t="s">
        <v>55</v>
      </c>
      <c r="G115" s="64">
        <v>44903</v>
      </c>
      <c r="H115" s="42">
        <v>22.8</v>
      </c>
      <c r="I115" s="42"/>
      <c r="J115" s="42"/>
      <c r="K115" s="64">
        <v>45349</v>
      </c>
      <c r="L115" s="42"/>
    </row>
    <row r="116" spans="1:12" x14ac:dyDescent="0.25">
      <c r="A116" s="42">
        <v>21796244</v>
      </c>
      <c r="B116" s="42" t="s">
        <v>1919</v>
      </c>
      <c r="C116" s="42" t="s">
        <v>1850</v>
      </c>
      <c r="D116" s="64">
        <v>45223</v>
      </c>
      <c r="E116" s="42" t="s">
        <v>1917</v>
      </c>
      <c r="F116" s="42" t="s">
        <v>55</v>
      </c>
      <c r="G116" s="64">
        <v>44886</v>
      </c>
      <c r="H116" s="42">
        <v>23.4</v>
      </c>
      <c r="I116" s="42"/>
      <c r="J116" s="42"/>
      <c r="K116" s="64" t="s">
        <v>1852</v>
      </c>
      <c r="L116" s="42"/>
    </row>
    <row r="117" spans="1:12" x14ac:dyDescent="0.25">
      <c r="A117" s="42">
        <v>18250462</v>
      </c>
      <c r="B117" s="42" t="s">
        <v>1916</v>
      </c>
      <c r="C117" s="42" t="s">
        <v>1850</v>
      </c>
      <c r="D117" s="64">
        <v>43998</v>
      </c>
      <c r="E117" s="42" t="s">
        <v>1917</v>
      </c>
      <c r="F117" s="42" t="s">
        <v>55</v>
      </c>
      <c r="G117" s="64">
        <v>43990</v>
      </c>
      <c r="H117" s="42">
        <v>52.8</v>
      </c>
      <c r="I117" s="42"/>
      <c r="J117" s="42"/>
      <c r="K117" s="64">
        <v>44726</v>
      </c>
      <c r="L117" s="42"/>
    </row>
    <row r="118" spans="1:12" x14ac:dyDescent="0.25">
      <c r="A118" s="42">
        <v>201008861</v>
      </c>
      <c r="B118" s="42" t="s">
        <v>1923</v>
      </c>
      <c r="C118" s="42" t="s">
        <v>1850</v>
      </c>
      <c r="D118" s="64">
        <v>43465</v>
      </c>
      <c r="E118" s="42" t="s">
        <v>1917</v>
      </c>
      <c r="F118" s="42" t="s">
        <v>59</v>
      </c>
      <c r="G118" s="64">
        <v>41598</v>
      </c>
      <c r="H118" s="42">
        <v>131.5</v>
      </c>
      <c r="I118" s="42"/>
      <c r="J118" s="42"/>
      <c r="K118" s="64">
        <v>43959</v>
      </c>
      <c r="L118" s="42"/>
    </row>
    <row r="119" spans="1:12" x14ac:dyDescent="0.25">
      <c r="A119" s="42">
        <v>15859268</v>
      </c>
      <c r="B119" s="42" t="s">
        <v>1919</v>
      </c>
      <c r="C119" s="42" t="s">
        <v>1850</v>
      </c>
      <c r="D119" s="64">
        <v>43556</v>
      </c>
      <c r="E119" s="42" t="s">
        <v>1917</v>
      </c>
      <c r="F119" s="42" t="s">
        <v>55</v>
      </c>
      <c r="G119" s="64">
        <v>43434</v>
      </c>
      <c r="H119" s="42">
        <v>71.099999999999994</v>
      </c>
      <c r="I119" s="42"/>
      <c r="J119" s="42"/>
      <c r="K119" s="64">
        <v>43959</v>
      </c>
      <c r="L119" s="42"/>
    </row>
    <row r="120" spans="1:12" x14ac:dyDescent="0.25">
      <c r="A120" s="42">
        <v>21137342</v>
      </c>
      <c r="B120" s="42" t="s">
        <v>1922</v>
      </c>
      <c r="C120" s="42" t="s">
        <v>1850</v>
      </c>
      <c r="D120" s="64">
        <v>44693</v>
      </c>
      <c r="E120" s="42" t="s">
        <v>1917</v>
      </c>
      <c r="F120" s="42" t="s">
        <v>55</v>
      </c>
      <c r="G120" s="64">
        <v>44663</v>
      </c>
      <c r="H120" s="42">
        <v>30.7</v>
      </c>
      <c r="I120" s="42"/>
      <c r="J120" s="42"/>
      <c r="K120" s="64">
        <v>45079</v>
      </c>
      <c r="L120" s="42"/>
    </row>
    <row r="121" spans="1:12" x14ac:dyDescent="0.25">
      <c r="A121" s="42">
        <v>16260573</v>
      </c>
      <c r="B121" s="42" t="s">
        <v>1919</v>
      </c>
      <c r="C121" s="42" t="s">
        <v>1850</v>
      </c>
      <c r="D121" s="64">
        <v>44277</v>
      </c>
      <c r="E121" s="42" t="s">
        <v>1917</v>
      </c>
      <c r="F121" s="42" t="s">
        <v>55</v>
      </c>
      <c r="G121" s="64">
        <v>43525</v>
      </c>
      <c r="H121" s="42">
        <v>68.099999999999994</v>
      </c>
      <c r="I121" s="42"/>
      <c r="J121" s="42"/>
      <c r="K121" s="64">
        <v>45348</v>
      </c>
      <c r="L121" s="42"/>
    </row>
    <row r="122" spans="1:12" x14ac:dyDescent="0.25">
      <c r="A122" s="42">
        <v>19548964</v>
      </c>
      <c r="B122" s="42" t="s">
        <v>1922</v>
      </c>
      <c r="C122" s="42" t="s">
        <v>1850</v>
      </c>
      <c r="D122" s="64">
        <v>45139</v>
      </c>
      <c r="E122" s="42" t="s">
        <v>1917</v>
      </c>
      <c r="F122" s="42" t="s">
        <v>55</v>
      </c>
      <c r="G122" s="64">
        <v>44285</v>
      </c>
      <c r="H122" s="42">
        <v>43.1</v>
      </c>
      <c r="I122" s="42"/>
      <c r="J122" s="42"/>
      <c r="K122" s="64">
        <v>44777</v>
      </c>
      <c r="L122" s="42"/>
    </row>
    <row r="123" spans="1:12" x14ac:dyDescent="0.25">
      <c r="A123" s="42">
        <v>23133847</v>
      </c>
      <c r="B123" s="42" t="s">
        <v>1918</v>
      </c>
      <c r="C123" s="42" t="s">
        <v>1850</v>
      </c>
      <c r="D123" s="64">
        <v>45314</v>
      </c>
      <c r="E123" s="42" t="s">
        <v>1917</v>
      </c>
      <c r="F123" s="42" t="s">
        <v>55</v>
      </c>
      <c r="G123" s="64">
        <v>45226</v>
      </c>
      <c r="H123" s="42">
        <v>12.2</v>
      </c>
      <c r="I123" s="42"/>
      <c r="J123" s="42"/>
      <c r="K123" s="64" t="s">
        <v>1852</v>
      </c>
      <c r="L123" s="42"/>
    </row>
    <row r="124" spans="1:12" x14ac:dyDescent="0.25">
      <c r="A124" s="42">
        <v>17307058</v>
      </c>
      <c r="B124" s="42" t="s">
        <v>1922</v>
      </c>
      <c r="C124" s="42" t="s">
        <v>1850</v>
      </c>
      <c r="D124" s="64">
        <v>44455</v>
      </c>
      <c r="E124" s="42" t="s">
        <v>1917</v>
      </c>
      <c r="F124" s="42" t="s">
        <v>55</v>
      </c>
      <c r="G124" s="64">
        <v>43761</v>
      </c>
      <c r="H124" s="42">
        <v>60.4</v>
      </c>
      <c r="I124" s="42"/>
      <c r="J124" s="42"/>
      <c r="K124" s="64">
        <v>44672</v>
      </c>
      <c r="L124" s="42"/>
    </row>
    <row r="125" spans="1:12" x14ac:dyDescent="0.25">
      <c r="A125" s="42">
        <v>13212099</v>
      </c>
      <c r="B125" s="42" t="s">
        <v>1924</v>
      </c>
      <c r="C125" s="42" t="s">
        <v>1850</v>
      </c>
      <c r="D125" s="64">
        <v>43927</v>
      </c>
      <c r="E125" s="42" t="s">
        <v>1917</v>
      </c>
      <c r="F125" s="42" t="s">
        <v>55</v>
      </c>
      <c r="G125" s="64">
        <v>41821</v>
      </c>
      <c r="H125" s="42">
        <v>124.1</v>
      </c>
      <c r="I125" s="42"/>
      <c r="J125" s="42"/>
      <c r="K125" s="64">
        <v>44351</v>
      </c>
      <c r="L125" s="42"/>
    </row>
    <row r="126" spans="1:12" x14ac:dyDescent="0.25">
      <c r="A126" s="42">
        <v>22374810</v>
      </c>
      <c r="B126" s="42" t="s">
        <v>1919</v>
      </c>
      <c r="C126" s="42" t="s">
        <v>1850</v>
      </c>
      <c r="D126" s="64">
        <v>45223</v>
      </c>
      <c r="E126" s="42" t="s">
        <v>1917</v>
      </c>
      <c r="F126" s="42" t="s">
        <v>55</v>
      </c>
      <c r="G126" s="64">
        <v>44998</v>
      </c>
      <c r="H126" s="42">
        <v>19.7</v>
      </c>
      <c r="I126" s="42"/>
      <c r="J126" s="42"/>
      <c r="K126" s="64" t="s">
        <v>1852</v>
      </c>
      <c r="L126" s="42"/>
    </row>
    <row r="127" spans="1:12" x14ac:dyDescent="0.25">
      <c r="A127" s="42">
        <v>21928846</v>
      </c>
      <c r="B127" s="42" t="s">
        <v>1925</v>
      </c>
      <c r="C127" s="42" t="s">
        <v>1850</v>
      </c>
      <c r="D127" s="64">
        <v>45428</v>
      </c>
      <c r="E127" s="42" t="s">
        <v>1926</v>
      </c>
      <c r="F127" s="42" t="s">
        <v>59</v>
      </c>
      <c r="G127" s="64">
        <v>44869</v>
      </c>
      <c r="H127" s="42">
        <v>23.9</v>
      </c>
      <c r="I127" s="42"/>
      <c r="J127" s="42"/>
      <c r="K127" s="64">
        <v>45194</v>
      </c>
      <c r="L127" s="42"/>
    </row>
    <row r="128" spans="1:12" x14ac:dyDescent="0.25">
      <c r="A128" s="42">
        <v>20356378</v>
      </c>
      <c r="B128" s="42" t="s">
        <v>1927</v>
      </c>
      <c r="C128" s="42" t="s">
        <v>1850</v>
      </c>
      <c r="D128" s="64">
        <v>45460</v>
      </c>
      <c r="E128" s="42" t="s">
        <v>1926</v>
      </c>
      <c r="F128" s="42" t="s">
        <v>59</v>
      </c>
      <c r="G128" s="64">
        <v>44487</v>
      </c>
      <c r="H128" s="42">
        <v>36.5</v>
      </c>
      <c r="I128" s="42"/>
      <c r="J128" s="42"/>
      <c r="K128" s="64">
        <v>45001</v>
      </c>
      <c r="L128" s="42"/>
    </row>
    <row r="129" spans="1:12" x14ac:dyDescent="0.25">
      <c r="A129" s="42">
        <v>20235198</v>
      </c>
      <c r="B129" s="42" t="s">
        <v>1925</v>
      </c>
      <c r="C129" s="42" t="s">
        <v>1850</v>
      </c>
      <c r="D129" s="64">
        <v>44462</v>
      </c>
      <c r="E129" s="42" t="s">
        <v>1926</v>
      </c>
      <c r="F129" s="42" t="s">
        <v>59</v>
      </c>
      <c r="G129" s="64">
        <v>44446</v>
      </c>
      <c r="H129" s="42">
        <v>37.799999999999997</v>
      </c>
      <c r="I129" s="42"/>
      <c r="J129" s="42"/>
      <c r="K129" s="64">
        <v>45015</v>
      </c>
      <c r="L129" s="42"/>
    </row>
    <row r="130" spans="1:12" x14ac:dyDescent="0.25">
      <c r="A130" s="42">
        <v>22661964</v>
      </c>
      <c r="B130" s="42" t="s">
        <v>1925</v>
      </c>
      <c r="C130" s="42" t="s">
        <v>1850</v>
      </c>
      <c r="D130" s="64">
        <v>45091</v>
      </c>
      <c r="E130" s="42" t="s">
        <v>1926</v>
      </c>
      <c r="F130" s="42" t="s">
        <v>59</v>
      </c>
      <c r="G130" s="64">
        <v>45062</v>
      </c>
      <c r="H130" s="42">
        <v>17.600000000000001</v>
      </c>
      <c r="I130" s="42"/>
      <c r="J130" s="42"/>
      <c r="K130" s="64" t="s">
        <v>1852</v>
      </c>
      <c r="L130" s="42"/>
    </row>
    <row r="131" spans="1:12" x14ac:dyDescent="0.25">
      <c r="A131" s="42">
        <v>201008847</v>
      </c>
      <c r="B131" s="42" t="s">
        <v>1928</v>
      </c>
      <c r="C131" s="42" t="s">
        <v>1850</v>
      </c>
      <c r="D131" s="64">
        <v>43465</v>
      </c>
      <c r="E131" s="42" t="s">
        <v>1926</v>
      </c>
      <c r="F131" s="42" t="s">
        <v>55</v>
      </c>
      <c r="G131" s="64">
        <v>43318</v>
      </c>
      <c r="H131" s="42">
        <v>74.900000000000006</v>
      </c>
      <c r="I131" s="42"/>
      <c r="J131" s="42"/>
      <c r="K131" s="64">
        <v>43959</v>
      </c>
      <c r="L131" s="42"/>
    </row>
    <row r="132" spans="1:12" x14ac:dyDescent="0.25">
      <c r="A132" s="42">
        <v>22952485</v>
      </c>
      <c r="B132" s="42" t="s">
        <v>1927</v>
      </c>
      <c r="C132" s="42" t="s">
        <v>1850</v>
      </c>
      <c r="D132" s="64">
        <v>45189</v>
      </c>
      <c r="E132" s="42" t="s">
        <v>1926</v>
      </c>
      <c r="F132" s="42" t="s">
        <v>59</v>
      </c>
      <c r="G132" s="64">
        <v>45174</v>
      </c>
      <c r="H132" s="42">
        <v>13.9</v>
      </c>
      <c r="I132" s="42"/>
      <c r="J132" s="42"/>
      <c r="K132" s="64" t="s">
        <v>1852</v>
      </c>
      <c r="L132" s="42"/>
    </row>
    <row r="133" spans="1:12" x14ac:dyDescent="0.25">
      <c r="A133" s="42">
        <v>19676129</v>
      </c>
      <c r="B133" s="42" t="s">
        <v>1927</v>
      </c>
      <c r="C133" s="42" t="s">
        <v>1850</v>
      </c>
      <c r="D133" s="64">
        <v>44649</v>
      </c>
      <c r="E133" s="42" t="s">
        <v>1926</v>
      </c>
      <c r="F133" s="42" t="s">
        <v>59</v>
      </c>
      <c r="G133" s="64">
        <v>44316</v>
      </c>
      <c r="H133" s="42">
        <v>42.1</v>
      </c>
      <c r="I133" s="42"/>
      <c r="J133" s="42"/>
      <c r="K133" s="64">
        <v>44614</v>
      </c>
      <c r="L133" s="42"/>
    </row>
    <row r="134" spans="1:12" x14ac:dyDescent="0.25">
      <c r="A134" s="42">
        <v>23771346</v>
      </c>
      <c r="B134" s="42" t="s">
        <v>1929</v>
      </c>
      <c r="C134" s="42" t="s">
        <v>1850</v>
      </c>
      <c r="D134" s="64">
        <v>45380</v>
      </c>
      <c r="E134" s="42" t="s">
        <v>1926</v>
      </c>
      <c r="F134" s="42" t="s">
        <v>59</v>
      </c>
      <c r="G134" s="64">
        <v>45358</v>
      </c>
      <c r="H134" s="42">
        <v>7.9</v>
      </c>
      <c r="I134" s="42"/>
      <c r="J134" s="42"/>
      <c r="K134" s="64" t="s">
        <v>1852</v>
      </c>
      <c r="L134" s="42"/>
    </row>
    <row r="135" spans="1:12" x14ac:dyDescent="0.25">
      <c r="A135" s="42">
        <v>18677171</v>
      </c>
      <c r="B135" s="42" t="s">
        <v>1925</v>
      </c>
      <c r="C135" s="42" t="s">
        <v>1850</v>
      </c>
      <c r="D135" s="64">
        <v>44600</v>
      </c>
      <c r="E135" s="42" t="s">
        <v>1926</v>
      </c>
      <c r="F135" s="42" t="s">
        <v>59</v>
      </c>
      <c r="G135" s="64">
        <v>44083</v>
      </c>
      <c r="H135" s="42">
        <v>49.8</v>
      </c>
      <c r="I135" s="42"/>
      <c r="J135" s="42"/>
      <c r="K135" s="64">
        <v>45145</v>
      </c>
      <c r="L135" s="42"/>
    </row>
    <row r="136" spans="1:12" x14ac:dyDescent="0.25">
      <c r="A136" s="42">
        <v>18608421</v>
      </c>
      <c r="B136" s="42" t="s">
        <v>1927</v>
      </c>
      <c r="C136" s="42" t="s">
        <v>1850</v>
      </c>
      <c r="D136" s="64">
        <v>44132</v>
      </c>
      <c r="E136" s="42" t="s">
        <v>1926</v>
      </c>
      <c r="F136" s="42" t="s">
        <v>59</v>
      </c>
      <c r="G136" s="64">
        <v>44075</v>
      </c>
      <c r="H136" s="42">
        <v>50</v>
      </c>
      <c r="I136" s="42"/>
      <c r="J136" s="42"/>
      <c r="K136" s="64">
        <v>44664</v>
      </c>
      <c r="L136" s="42"/>
    </row>
    <row r="137" spans="1:12" x14ac:dyDescent="0.25">
      <c r="A137" s="42">
        <v>22568463</v>
      </c>
      <c r="B137" s="42" t="s">
        <v>1927</v>
      </c>
      <c r="C137" s="42" t="s">
        <v>1850</v>
      </c>
      <c r="D137" s="64">
        <v>45449</v>
      </c>
      <c r="E137" s="42" t="s">
        <v>1926</v>
      </c>
      <c r="F137" s="42" t="s">
        <v>59</v>
      </c>
      <c r="G137" s="64">
        <v>45054</v>
      </c>
      <c r="H137" s="42">
        <v>17.899999999999999</v>
      </c>
      <c r="I137" s="42"/>
      <c r="J137" s="42"/>
      <c r="K137" s="64" t="s">
        <v>1852</v>
      </c>
      <c r="L137" s="42"/>
    </row>
    <row r="138" spans="1:12" x14ac:dyDescent="0.25">
      <c r="A138" s="42">
        <v>17921457</v>
      </c>
      <c r="B138" s="42" t="s">
        <v>1925</v>
      </c>
      <c r="C138" s="42" t="s">
        <v>1850</v>
      </c>
      <c r="D138" s="64">
        <v>44502</v>
      </c>
      <c r="E138" s="42" t="s">
        <v>1926</v>
      </c>
      <c r="F138" s="42" t="s">
        <v>59</v>
      </c>
      <c r="G138" s="64">
        <v>43903</v>
      </c>
      <c r="H138" s="42">
        <v>55.7</v>
      </c>
      <c r="I138" s="42"/>
      <c r="J138" s="42"/>
      <c r="K138" s="64">
        <v>45015</v>
      </c>
      <c r="L138" s="42"/>
    </row>
    <row r="139" spans="1:12" x14ac:dyDescent="0.25">
      <c r="A139" s="42">
        <v>16888211</v>
      </c>
      <c r="B139" s="42" t="s">
        <v>1929</v>
      </c>
      <c r="C139" s="42" t="s">
        <v>1850</v>
      </c>
      <c r="D139" s="64">
        <v>43671</v>
      </c>
      <c r="E139" s="42" t="s">
        <v>1926</v>
      </c>
      <c r="F139" s="42" t="s">
        <v>59</v>
      </c>
      <c r="G139" s="64">
        <v>43662</v>
      </c>
      <c r="H139" s="42">
        <v>63.6</v>
      </c>
      <c r="I139" s="42"/>
      <c r="J139" s="42"/>
      <c r="K139" s="64">
        <v>43850</v>
      </c>
      <c r="L139" s="42"/>
    </row>
    <row r="140" spans="1:12" x14ac:dyDescent="0.25">
      <c r="A140" s="42">
        <v>19720435</v>
      </c>
      <c r="B140" s="42" t="s">
        <v>1930</v>
      </c>
      <c r="C140" s="42" t="s">
        <v>1850</v>
      </c>
      <c r="D140" s="64">
        <v>44393</v>
      </c>
      <c r="E140" s="42" t="s">
        <v>1931</v>
      </c>
      <c r="F140" s="42" t="s">
        <v>43</v>
      </c>
      <c r="G140" s="64">
        <v>44378</v>
      </c>
      <c r="H140" s="42">
        <v>40.1</v>
      </c>
      <c r="I140" s="42"/>
      <c r="J140" s="42"/>
      <c r="K140" s="64">
        <v>44781</v>
      </c>
      <c r="L140" s="42"/>
    </row>
    <row r="141" spans="1:12" x14ac:dyDescent="0.25">
      <c r="A141" s="42">
        <v>9444306</v>
      </c>
      <c r="B141" s="42" t="s">
        <v>1932</v>
      </c>
      <c r="C141" s="42" t="s">
        <v>1850</v>
      </c>
      <c r="D141" s="64">
        <v>44160</v>
      </c>
      <c r="E141" s="42" t="s">
        <v>1931</v>
      </c>
      <c r="F141" s="42" t="s">
        <v>43</v>
      </c>
      <c r="G141" s="64">
        <v>41878</v>
      </c>
      <c r="H141" s="42">
        <v>122.3</v>
      </c>
      <c r="I141" s="42"/>
      <c r="J141" s="42"/>
      <c r="K141" s="64">
        <v>42191</v>
      </c>
      <c r="L141" s="42"/>
    </row>
    <row r="142" spans="1:12" x14ac:dyDescent="0.25">
      <c r="A142" s="42">
        <v>201008700</v>
      </c>
      <c r="B142" s="42" t="s">
        <v>1933</v>
      </c>
      <c r="C142" s="42" t="s">
        <v>1850</v>
      </c>
      <c r="D142" s="64">
        <v>43465</v>
      </c>
      <c r="E142" s="42" t="s">
        <v>1931</v>
      </c>
      <c r="F142" s="42" t="s">
        <v>43</v>
      </c>
      <c r="G142" s="64">
        <v>42736</v>
      </c>
      <c r="H142" s="65">
        <v>88.271604938271608</v>
      </c>
      <c r="I142" s="42"/>
      <c r="J142" s="42"/>
      <c r="K142" s="64">
        <v>45350</v>
      </c>
      <c r="L142" s="42"/>
    </row>
    <row r="143" spans="1:12" x14ac:dyDescent="0.25">
      <c r="A143" s="42">
        <v>22571100</v>
      </c>
      <c r="B143" s="42" t="s">
        <v>1930</v>
      </c>
      <c r="C143" s="42" t="s">
        <v>1850</v>
      </c>
      <c r="D143" s="64">
        <v>45126</v>
      </c>
      <c r="E143" s="42" t="s">
        <v>1931</v>
      </c>
      <c r="F143" s="42" t="s">
        <v>43</v>
      </c>
      <c r="G143" s="64">
        <v>45097</v>
      </c>
      <c r="H143" s="42">
        <v>16.399999999999999</v>
      </c>
      <c r="I143" s="42"/>
      <c r="J143" s="42"/>
      <c r="K143" s="64" t="s">
        <v>1852</v>
      </c>
      <c r="L143" s="42"/>
    </row>
    <row r="144" spans="1:12" x14ac:dyDescent="0.25">
      <c r="A144" s="42">
        <v>14139307</v>
      </c>
      <c r="B144" s="42" t="s">
        <v>1933</v>
      </c>
      <c r="C144" s="42" t="s">
        <v>1850</v>
      </c>
      <c r="D144" s="64">
        <v>44245</v>
      </c>
      <c r="E144" s="42" t="s">
        <v>1931</v>
      </c>
      <c r="F144" s="42" t="s">
        <v>43</v>
      </c>
      <c r="G144" s="64">
        <v>43069</v>
      </c>
      <c r="H144" s="42">
        <v>83.1</v>
      </c>
      <c r="I144" s="42"/>
      <c r="J144" s="42"/>
      <c r="K144" s="64">
        <v>43136</v>
      </c>
      <c r="L144" s="42"/>
    </row>
    <row r="145" spans="1:12" x14ac:dyDescent="0.25">
      <c r="A145" s="42">
        <v>17473728</v>
      </c>
      <c r="B145" s="42" t="s">
        <v>1934</v>
      </c>
      <c r="C145" s="42" t="s">
        <v>1850</v>
      </c>
      <c r="D145" s="64">
        <v>44131</v>
      </c>
      <c r="E145" s="42" t="s">
        <v>1931</v>
      </c>
      <c r="F145" s="42" t="s">
        <v>43</v>
      </c>
      <c r="G145" s="64">
        <v>43859</v>
      </c>
      <c r="H145" s="42">
        <v>57.1</v>
      </c>
      <c r="I145" s="42"/>
      <c r="J145" s="42"/>
      <c r="K145" s="64">
        <v>44336</v>
      </c>
      <c r="L145" s="42"/>
    </row>
    <row r="146" spans="1:12" x14ac:dyDescent="0.25">
      <c r="A146" s="42">
        <v>201008690</v>
      </c>
      <c r="B146" s="42" t="s">
        <v>1935</v>
      </c>
      <c r="C146" s="42" t="s">
        <v>1850</v>
      </c>
      <c r="D146" s="64">
        <v>43465</v>
      </c>
      <c r="E146" s="42" t="s">
        <v>1931</v>
      </c>
      <c r="F146" s="42" t="s">
        <v>43</v>
      </c>
      <c r="G146" s="64">
        <v>39083</v>
      </c>
      <c r="H146" s="42">
        <v>214.1</v>
      </c>
      <c r="I146" s="42"/>
      <c r="J146" s="42"/>
      <c r="K146" s="64" t="s">
        <v>1852</v>
      </c>
      <c r="L146" s="42"/>
    </row>
    <row r="147" spans="1:12" x14ac:dyDescent="0.25">
      <c r="A147" s="42">
        <v>17215426</v>
      </c>
      <c r="B147" s="42" t="s">
        <v>1934</v>
      </c>
      <c r="C147" s="42" t="s">
        <v>1850</v>
      </c>
      <c r="D147" s="64">
        <v>43846</v>
      </c>
      <c r="E147" s="42" t="s">
        <v>1931</v>
      </c>
      <c r="F147" s="42" t="s">
        <v>43</v>
      </c>
      <c r="G147" s="64">
        <v>43812</v>
      </c>
      <c r="H147" s="42">
        <v>58.7</v>
      </c>
      <c r="I147" s="42"/>
      <c r="J147" s="42"/>
      <c r="K147" s="64">
        <v>44393</v>
      </c>
      <c r="L147" s="42"/>
    </row>
    <row r="148" spans="1:12" x14ac:dyDescent="0.25">
      <c r="A148" s="42">
        <v>13680958</v>
      </c>
      <c r="B148" s="42" t="s">
        <v>1936</v>
      </c>
      <c r="C148" s="42" t="s">
        <v>1850</v>
      </c>
      <c r="D148" s="64">
        <v>45413</v>
      </c>
      <c r="E148" s="42" t="s">
        <v>1937</v>
      </c>
      <c r="F148" s="42" t="s">
        <v>35</v>
      </c>
      <c r="G148" s="64">
        <v>42947</v>
      </c>
      <c r="H148" s="42">
        <v>87.1</v>
      </c>
      <c r="I148" s="42"/>
      <c r="J148" s="42"/>
      <c r="K148" s="64">
        <v>43339</v>
      </c>
      <c r="L148" s="42"/>
    </row>
    <row r="149" spans="1:12" x14ac:dyDescent="0.25">
      <c r="A149" s="42">
        <v>22538132</v>
      </c>
      <c r="B149" s="42" t="s">
        <v>1938</v>
      </c>
      <c r="C149" s="42" t="s">
        <v>1850</v>
      </c>
      <c r="D149" s="64">
        <v>45390</v>
      </c>
      <c r="E149" s="42" t="s">
        <v>1937</v>
      </c>
      <c r="F149" s="42" t="s">
        <v>35</v>
      </c>
      <c r="G149" s="64">
        <v>45085</v>
      </c>
      <c r="H149" s="65">
        <v>15.771604938271606</v>
      </c>
      <c r="I149" s="42"/>
      <c r="J149" s="42"/>
      <c r="K149" s="64" t="s">
        <v>1852</v>
      </c>
      <c r="L149" s="42"/>
    </row>
    <row r="150" spans="1:12" x14ac:dyDescent="0.25">
      <c r="A150" s="42">
        <v>23773382</v>
      </c>
      <c r="B150" s="42" t="s">
        <v>1939</v>
      </c>
      <c r="C150" s="42" t="s">
        <v>1850</v>
      </c>
      <c r="D150" s="64">
        <v>45357</v>
      </c>
      <c r="E150" s="42" t="s">
        <v>1937</v>
      </c>
      <c r="F150" s="42" t="s">
        <v>47</v>
      </c>
      <c r="G150" s="64">
        <v>45351</v>
      </c>
      <c r="H150" s="42">
        <v>8.1</v>
      </c>
      <c r="I150" s="42"/>
      <c r="J150" s="42"/>
      <c r="K150" s="64" t="s">
        <v>1852</v>
      </c>
      <c r="L150" s="42"/>
    </row>
    <row r="151" spans="1:12" x14ac:dyDescent="0.25">
      <c r="A151" s="42">
        <v>18053335</v>
      </c>
      <c r="B151" s="42" t="s">
        <v>1940</v>
      </c>
      <c r="C151" s="42" t="s">
        <v>1850</v>
      </c>
      <c r="D151" s="64">
        <v>44923</v>
      </c>
      <c r="E151" s="42" t="s">
        <v>1941</v>
      </c>
      <c r="F151" s="42" t="s">
        <v>51</v>
      </c>
      <c r="G151" s="64">
        <v>43951</v>
      </c>
      <c r="H151" s="42">
        <v>54.1</v>
      </c>
      <c r="I151" s="42"/>
      <c r="J151" s="42"/>
      <c r="K151" s="64">
        <v>44102</v>
      </c>
      <c r="L151" s="42"/>
    </row>
    <row r="152" spans="1:12" x14ac:dyDescent="0.25">
      <c r="A152" s="42">
        <v>17371301</v>
      </c>
      <c r="B152" s="42" t="s">
        <v>1940</v>
      </c>
      <c r="C152" s="42" t="s">
        <v>1850</v>
      </c>
      <c r="D152" s="64">
        <v>44095</v>
      </c>
      <c r="E152" s="42" t="s">
        <v>1941</v>
      </c>
      <c r="F152" s="42" t="s">
        <v>53</v>
      </c>
      <c r="G152" s="64">
        <v>42905</v>
      </c>
      <c r="H152" s="42">
        <v>88.5</v>
      </c>
      <c r="I152" s="42"/>
      <c r="J152" s="42"/>
      <c r="K152" s="64">
        <v>45204</v>
      </c>
      <c r="L152" s="42"/>
    </row>
    <row r="153" spans="1:12" x14ac:dyDescent="0.25">
      <c r="A153" s="42">
        <v>22209910</v>
      </c>
      <c r="B153" s="42" t="s">
        <v>1942</v>
      </c>
      <c r="C153" s="42" t="s">
        <v>1850</v>
      </c>
      <c r="D153" s="64">
        <v>44959</v>
      </c>
      <c r="E153" s="42" t="s">
        <v>1943</v>
      </c>
      <c r="F153" s="42" t="s">
        <v>53</v>
      </c>
      <c r="G153" s="64">
        <v>44945</v>
      </c>
      <c r="H153" s="42">
        <v>21.4</v>
      </c>
      <c r="I153" s="42"/>
      <c r="J153" s="42"/>
      <c r="K153" s="64">
        <v>45349</v>
      </c>
      <c r="L153" s="42"/>
    </row>
    <row r="154" spans="1:12" x14ac:dyDescent="0.25">
      <c r="A154" s="42">
        <v>23750284</v>
      </c>
      <c r="B154" s="42" t="s">
        <v>1944</v>
      </c>
      <c r="C154" s="42" t="s">
        <v>1850</v>
      </c>
      <c r="D154" s="64">
        <v>45385</v>
      </c>
      <c r="E154" s="42" t="s">
        <v>1943</v>
      </c>
      <c r="F154" s="42" t="s">
        <v>53</v>
      </c>
      <c r="G154" s="64">
        <v>45372</v>
      </c>
      <c r="H154" s="42">
        <v>7.4</v>
      </c>
      <c r="I154" s="42"/>
      <c r="J154" s="42"/>
      <c r="K154" s="64" t="s">
        <v>1852</v>
      </c>
      <c r="L154" s="42"/>
    </row>
    <row r="155" spans="1:12" x14ac:dyDescent="0.25">
      <c r="A155" s="42">
        <v>18464075</v>
      </c>
      <c r="B155" s="42" t="s">
        <v>1945</v>
      </c>
      <c r="C155" s="42" t="s">
        <v>1850</v>
      </c>
      <c r="D155" s="64">
        <v>43969</v>
      </c>
      <c r="E155" s="42" t="s">
        <v>1946</v>
      </c>
      <c r="F155" s="42" t="s">
        <v>69</v>
      </c>
      <c r="G155" s="64">
        <v>43831</v>
      </c>
      <c r="H155" s="42">
        <v>58.1</v>
      </c>
      <c r="I155" s="42"/>
      <c r="J155" s="42"/>
      <c r="K155" s="64" t="s">
        <v>1852</v>
      </c>
      <c r="L155" s="42"/>
    </row>
    <row r="156" spans="1:12" x14ac:dyDescent="0.25">
      <c r="A156" s="42">
        <v>16263687</v>
      </c>
      <c r="B156" s="42" t="s">
        <v>1947</v>
      </c>
      <c r="C156" s="42" t="s">
        <v>1850</v>
      </c>
      <c r="D156" s="64">
        <v>43812</v>
      </c>
      <c r="E156" s="42" t="s">
        <v>1946</v>
      </c>
      <c r="F156" s="42" t="s">
        <v>71</v>
      </c>
      <c r="G156" s="64">
        <v>43535</v>
      </c>
      <c r="H156" s="42">
        <v>67.8</v>
      </c>
      <c r="I156" s="42"/>
      <c r="J156" s="42"/>
      <c r="K156" s="64">
        <v>43921</v>
      </c>
      <c r="L156" s="42"/>
    </row>
    <row r="157" spans="1:12" x14ac:dyDescent="0.25">
      <c r="A157" s="42">
        <v>201008685</v>
      </c>
      <c r="B157" s="42" t="s">
        <v>1948</v>
      </c>
      <c r="C157" s="42" t="s">
        <v>1850</v>
      </c>
      <c r="D157" s="64">
        <v>43465</v>
      </c>
      <c r="E157" s="42" t="s">
        <v>1946</v>
      </c>
      <c r="F157" s="42" t="s">
        <v>71</v>
      </c>
      <c r="G157" s="64">
        <v>41318</v>
      </c>
      <c r="H157" s="42">
        <v>140.69999999999999</v>
      </c>
      <c r="I157" s="42"/>
      <c r="J157" s="42"/>
      <c r="K157" s="64">
        <v>44130</v>
      </c>
      <c r="L157" s="42"/>
    </row>
    <row r="158" spans="1:12" x14ac:dyDescent="0.25">
      <c r="A158" s="42">
        <v>17182456</v>
      </c>
      <c r="B158" s="42" t="s">
        <v>1949</v>
      </c>
      <c r="C158" s="42" t="s">
        <v>1850</v>
      </c>
      <c r="D158" s="64">
        <v>44138</v>
      </c>
      <c r="E158" s="42" t="s">
        <v>1946</v>
      </c>
      <c r="F158" s="42" t="s">
        <v>69</v>
      </c>
      <c r="G158" s="64">
        <v>43731</v>
      </c>
      <c r="H158" s="42">
        <v>61.3</v>
      </c>
      <c r="I158" s="42"/>
      <c r="J158" s="42"/>
      <c r="K158" s="64">
        <v>45348</v>
      </c>
      <c r="L158" s="42"/>
    </row>
    <row r="159" spans="1:12" x14ac:dyDescent="0.25">
      <c r="A159" s="42">
        <v>201008681</v>
      </c>
      <c r="B159" s="42" t="s">
        <v>648</v>
      </c>
      <c r="C159" s="42" t="s">
        <v>1850</v>
      </c>
      <c r="D159" s="64">
        <v>43465</v>
      </c>
      <c r="E159" s="42" t="s">
        <v>1946</v>
      </c>
      <c r="F159" s="42" t="s">
        <v>69</v>
      </c>
      <c r="G159" s="64">
        <v>41260</v>
      </c>
      <c r="H159" s="42">
        <v>142.6</v>
      </c>
      <c r="I159" s="42"/>
      <c r="J159" s="42"/>
      <c r="K159" s="64" t="s">
        <v>1852</v>
      </c>
      <c r="L159" s="42"/>
    </row>
    <row r="160" spans="1:12" x14ac:dyDescent="0.25">
      <c r="A160" s="42">
        <v>16162901</v>
      </c>
      <c r="B160" s="42" t="s">
        <v>1950</v>
      </c>
      <c r="C160" s="42" t="s">
        <v>1850</v>
      </c>
      <c r="D160" s="64">
        <v>44448</v>
      </c>
      <c r="E160" s="42" t="s">
        <v>1951</v>
      </c>
      <c r="F160" s="42" t="s">
        <v>69</v>
      </c>
      <c r="G160" s="64">
        <v>42963</v>
      </c>
      <c r="H160" s="42">
        <v>86.6</v>
      </c>
      <c r="I160" s="42"/>
      <c r="J160" s="42"/>
      <c r="K160" s="64">
        <v>44859</v>
      </c>
      <c r="L160" s="42"/>
    </row>
    <row r="161" spans="1:12" x14ac:dyDescent="0.25">
      <c r="A161" s="42">
        <v>201008670</v>
      </c>
      <c r="B161" s="42" t="s">
        <v>1952</v>
      </c>
      <c r="C161" s="42" t="s">
        <v>1850</v>
      </c>
      <c r="D161" s="64">
        <v>43465</v>
      </c>
      <c r="E161" s="42" t="s">
        <v>1951</v>
      </c>
      <c r="F161" s="42" t="s">
        <v>69</v>
      </c>
      <c r="G161" s="64">
        <v>40912</v>
      </c>
      <c r="H161" s="42">
        <v>154</v>
      </c>
      <c r="I161" s="42"/>
      <c r="J161" s="42"/>
      <c r="K161" s="64">
        <v>45350</v>
      </c>
      <c r="L161" s="42"/>
    </row>
    <row r="162" spans="1:12" x14ac:dyDescent="0.25">
      <c r="A162" s="42">
        <v>201008667</v>
      </c>
      <c r="B162" s="42" t="s">
        <v>1952</v>
      </c>
      <c r="C162" s="42" t="s">
        <v>1850</v>
      </c>
      <c r="D162" s="64">
        <v>43465</v>
      </c>
      <c r="E162" s="42" t="s">
        <v>1951</v>
      </c>
      <c r="F162" s="42" t="s">
        <v>69</v>
      </c>
      <c r="G162" s="64">
        <v>40927</v>
      </c>
      <c r="H162" s="42">
        <v>153.5</v>
      </c>
      <c r="I162" s="42"/>
      <c r="J162" s="42"/>
      <c r="K162" s="64" t="s">
        <v>1852</v>
      </c>
      <c r="L162" s="42"/>
    </row>
    <row r="163" spans="1:12" x14ac:dyDescent="0.25">
      <c r="A163" s="42">
        <v>201008665</v>
      </c>
      <c r="B163" s="42" t="s">
        <v>1952</v>
      </c>
      <c r="C163" s="42" t="s">
        <v>1850</v>
      </c>
      <c r="D163" s="64">
        <v>43465</v>
      </c>
      <c r="E163" s="42" t="s">
        <v>1951</v>
      </c>
      <c r="F163" s="42" t="s">
        <v>69</v>
      </c>
      <c r="G163" s="64">
        <v>40954</v>
      </c>
      <c r="H163" s="42">
        <v>152.6</v>
      </c>
      <c r="I163" s="42"/>
      <c r="J163" s="42"/>
      <c r="K163" s="64">
        <v>43921</v>
      </c>
      <c r="L163" s="42"/>
    </row>
    <row r="164" spans="1:12" x14ac:dyDescent="0.25">
      <c r="A164" s="42">
        <v>201008684</v>
      </c>
      <c r="B164" s="42" t="s">
        <v>1953</v>
      </c>
      <c r="C164" s="42" t="s">
        <v>1850</v>
      </c>
      <c r="D164" s="64">
        <v>43465</v>
      </c>
      <c r="E164" s="42" t="s">
        <v>1954</v>
      </c>
      <c r="F164" s="42" t="s">
        <v>71</v>
      </c>
      <c r="G164" s="64">
        <v>40927</v>
      </c>
      <c r="H164" s="42">
        <v>153.5</v>
      </c>
      <c r="I164" s="42"/>
      <c r="J164" s="42"/>
      <c r="K164" s="64">
        <v>43921</v>
      </c>
      <c r="L164" s="42"/>
    </row>
    <row r="165" spans="1:12" x14ac:dyDescent="0.25">
      <c r="A165" s="42">
        <v>17220640</v>
      </c>
      <c r="B165" s="42" t="s">
        <v>1955</v>
      </c>
      <c r="C165" s="42" t="s">
        <v>1850</v>
      </c>
      <c r="D165" s="64">
        <v>43781</v>
      </c>
      <c r="E165" s="42" t="s">
        <v>1954</v>
      </c>
      <c r="F165" s="42" t="s">
        <v>71</v>
      </c>
      <c r="G165" s="64">
        <v>43770</v>
      </c>
      <c r="H165" s="42">
        <v>60.1</v>
      </c>
      <c r="I165" s="42"/>
      <c r="J165" s="42"/>
      <c r="K165" s="64">
        <v>43964</v>
      </c>
      <c r="L165" s="42"/>
    </row>
    <row r="166" spans="1:12" x14ac:dyDescent="0.25">
      <c r="A166" s="42">
        <v>15599648</v>
      </c>
      <c r="B166" s="42" t="s">
        <v>1956</v>
      </c>
      <c r="C166" s="42" t="s">
        <v>1850</v>
      </c>
      <c r="D166" s="64">
        <v>45502</v>
      </c>
      <c r="E166" s="42" t="s">
        <v>1957</v>
      </c>
      <c r="F166" s="42" t="s">
        <v>71</v>
      </c>
      <c r="G166" s="64">
        <v>43420</v>
      </c>
      <c r="H166" s="42">
        <v>71.599999999999994</v>
      </c>
      <c r="I166" s="42"/>
      <c r="J166" s="42"/>
      <c r="K166" s="64" t="s">
        <v>1852</v>
      </c>
      <c r="L166" s="42"/>
    </row>
    <row r="167" spans="1:12" x14ac:dyDescent="0.25">
      <c r="A167" s="42">
        <v>17098122</v>
      </c>
      <c r="B167" s="42" t="s">
        <v>1958</v>
      </c>
      <c r="C167" s="42" t="s">
        <v>1850</v>
      </c>
      <c r="D167" s="64">
        <v>43752</v>
      </c>
      <c r="E167" s="42" t="s">
        <v>1957</v>
      </c>
      <c r="F167" s="42" t="s">
        <v>71</v>
      </c>
      <c r="G167" s="64">
        <v>43741</v>
      </c>
      <c r="H167" s="42">
        <v>61</v>
      </c>
      <c r="I167" s="42"/>
      <c r="J167" s="42"/>
      <c r="K167" s="64">
        <v>45349</v>
      </c>
      <c r="L167" s="42"/>
    </row>
    <row r="168" spans="1:12" x14ac:dyDescent="0.25">
      <c r="A168" s="42">
        <v>22174420</v>
      </c>
      <c r="B168" s="42" t="s">
        <v>1959</v>
      </c>
      <c r="C168" s="42" t="s">
        <v>1850</v>
      </c>
      <c r="D168" s="64">
        <v>45391</v>
      </c>
      <c r="E168" s="42" t="s">
        <v>1957</v>
      </c>
      <c r="F168" s="42" t="s">
        <v>71</v>
      </c>
      <c r="G168" s="64">
        <v>44960</v>
      </c>
      <c r="H168" s="42">
        <v>20.9</v>
      </c>
      <c r="I168" s="42"/>
      <c r="J168" s="42"/>
      <c r="K168" s="64" t="s">
        <v>1852</v>
      </c>
      <c r="L168" s="42"/>
    </row>
    <row r="169" spans="1:12" x14ac:dyDescent="0.25">
      <c r="A169" s="42">
        <v>17313011</v>
      </c>
      <c r="B169" s="42" t="s">
        <v>1960</v>
      </c>
      <c r="C169" s="42" t="s">
        <v>1850</v>
      </c>
      <c r="D169" s="64">
        <v>43801</v>
      </c>
      <c r="E169" s="42" t="s">
        <v>1957</v>
      </c>
      <c r="F169" s="42" t="s">
        <v>71</v>
      </c>
      <c r="G169" s="64">
        <v>43790</v>
      </c>
      <c r="H169" s="42">
        <v>59.4</v>
      </c>
      <c r="I169" s="42"/>
      <c r="J169" s="42"/>
      <c r="K169" s="64">
        <v>43859</v>
      </c>
      <c r="L169" s="42"/>
    </row>
    <row r="170" spans="1:12" x14ac:dyDescent="0.25">
      <c r="A170" s="42">
        <v>201008899</v>
      </c>
      <c r="B170" s="42" t="s">
        <v>1961</v>
      </c>
      <c r="C170" s="42" t="s">
        <v>1850</v>
      </c>
      <c r="D170" s="64">
        <v>43465</v>
      </c>
      <c r="E170" s="42" t="s">
        <v>1962</v>
      </c>
      <c r="F170" s="42" t="s">
        <v>65</v>
      </c>
      <c r="G170" s="64">
        <v>42370</v>
      </c>
      <c r="H170" s="42">
        <v>106.1</v>
      </c>
      <c r="I170" s="42"/>
      <c r="J170" s="42"/>
      <c r="K170" s="64">
        <v>43851</v>
      </c>
      <c r="L170" s="42"/>
    </row>
    <row r="171" spans="1:12" x14ac:dyDescent="0.25">
      <c r="A171" s="42">
        <v>20682524</v>
      </c>
      <c r="B171" s="42" t="s">
        <v>1963</v>
      </c>
      <c r="C171" s="42" t="s">
        <v>1850</v>
      </c>
      <c r="D171" s="64">
        <v>45377</v>
      </c>
      <c r="E171" s="42" t="s">
        <v>1962</v>
      </c>
      <c r="F171" s="42" t="s">
        <v>65</v>
      </c>
      <c r="G171" s="64">
        <v>44575</v>
      </c>
      <c r="H171" s="42">
        <v>33.6</v>
      </c>
      <c r="I171" s="42"/>
      <c r="J171" s="42"/>
      <c r="K171" s="64" t="s">
        <v>1852</v>
      </c>
      <c r="L171" s="42"/>
    </row>
    <row r="172" spans="1:12" x14ac:dyDescent="0.25">
      <c r="A172" s="42">
        <v>14316401</v>
      </c>
      <c r="B172" s="42" t="s">
        <v>1964</v>
      </c>
      <c r="C172" s="42" t="s">
        <v>1850</v>
      </c>
      <c r="D172" s="64">
        <v>43794</v>
      </c>
      <c r="E172" s="42" t="s">
        <v>1962</v>
      </c>
      <c r="F172" s="42" t="s">
        <v>65</v>
      </c>
      <c r="G172" s="64">
        <v>43077</v>
      </c>
      <c r="H172" s="42">
        <v>82.8</v>
      </c>
      <c r="I172" s="42"/>
      <c r="J172" s="42"/>
      <c r="K172" s="64">
        <v>43438</v>
      </c>
      <c r="L172" s="42"/>
    </row>
    <row r="173" spans="1:12" x14ac:dyDescent="0.25">
      <c r="A173" s="42">
        <v>13053163</v>
      </c>
      <c r="B173" s="42" t="s">
        <v>1965</v>
      </c>
      <c r="C173" s="42" t="s">
        <v>1850</v>
      </c>
      <c r="D173" s="64">
        <v>45348</v>
      </c>
      <c r="E173" s="42" t="s">
        <v>1962</v>
      </c>
      <c r="F173" s="42" t="s">
        <v>65</v>
      </c>
      <c r="G173" s="64">
        <v>44321</v>
      </c>
      <c r="H173" s="42">
        <v>41.9</v>
      </c>
      <c r="I173" s="42"/>
      <c r="J173" s="42"/>
      <c r="K173" s="64">
        <v>44607</v>
      </c>
      <c r="L173" s="42"/>
    </row>
    <row r="174" spans="1:12" x14ac:dyDescent="0.25">
      <c r="A174" s="42">
        <v>13002153</v>
      </c>
      <c r="B174" s="42" t="s">
        <v>1895</v>
      </c>
      <c r="C174" s="42" t="s">
        <v>1850</v>
      </c>
      <c r="D174" s="64">
        <v>44756</v>
      </c>
      <c r="E174" s="42" t="s">
        <v>1966</v>
      </c>
      <c r="F174" s="42" t="s">
        <v>63</v>
      </c>
      <c r="G174" s="64">
        <v>42780</v>
      </c>
      <c r="H174" s="42">
        <v>92.6</v>
      </c>
      <c r="I174" s="42"/>
      <c r="J174" s="42"/>
      <c r="K174" s="64">
        <v>45351</v>
      </c>
      <c r="L174" s="42"/>
    </row>
    <row r="175" spans="1:12" x14ac:dyDescent="0.25">
      <c r="A175" s="42">
        <v>18414137</v>
      </c>
      <c r="B175" s="42" t="s">
        <v>1967</v>
      </c>
      <c r="C175" s="42" t="s">
        <v>1850</v>
      </c>
      <c r="D175" s="64">
        <v>44818</v>
      </c>
      <c r="E175" s="42" t="s">
        <v>1968</v>
      </c>
      <c r="F175" s="42" t="s">
        <v>71</v>
      </c>
      <c r="G175" s="64">
        <v>44021</v>
      </c>
      <c r="H175" s="42">
        <v>51.8</v>
      </c>
      <c r="I175" s="42"/>
      <c r="J175" s="42"/>
      <c r="K175" s="64" t="s">
        <v>1852</v>
      </c>
      <c r="L175" s="42"/>
    </row>
    <row r="176" spans="1:12" x14ac:dyDescent="0.25">
      <c r="A176" s="42">
        <v>16182284</v>
      </c>
      <c r="B176" s="42" t="s">
        <v>1969</v>
      </c>
      <c r="C176" s="42" t="s">
        <v>1850</v>
      </c>
      <c r="D176" s="64">
        <v>45155</v>
      </c>
      <c r="E176" s="42" t="s">
        <v>1970</v>
      </c>
      <c r="F176" s="42" t="s">
        <v>25</v>
      </c>
      <c r="G176" s="64">
        <v>43514</v>
      </c>
      <c r="H176" s="42">
        <v>68.5</v>
      </c>
      <c r="I176" s="42"/>
      <c r="J176" s="42"/>
      <c r="K176" s="64" t="s">
        <v>1852</v>
      </c>
      <c r="L176" s="42"/>
    </row>
    <row r="177" spans="1:12" x14ac:dyDescent="0.25">
      <c r="A177" s="42">
        <v>24652795</v>
      </c>
      <c r="B177" s="42" t="s">
        <v>1858</v>
      </c>
      <c r="C177" s="42" t="s">
        <v>1850</v>
      </c>
      <c r="D177" s="64">
        <v>45538</v>
      </c>
      <c r="E177" s="42" t="s">
        <v>1851</v>
      </c>
      <c r="F177" s="42" t="s">
        <v>9</v>
      </c>
      <c r="G177" s="64">
        <v>44697</v>
      </c>
      <c r="H177" s="42">
        <v>29.6</v>
      </c>
      <c r="I177" s="42"/>
      <c r="J177" s="42"/>
      <c r="K177" s="64" t="s">
        <v>1852</v>
      </c>
      <c r="L177" s="42"/>
    </row>
    <row r="178" spans="1:12" x14ac:dyDescent="0.25">
      <c r="A178" s="42">
        <v>12637068</v>
      </c>
      <c r="B178" s="42" t="s">
        <v>1933</v>
      </c>
      <c r="C178" s="42" t="s">
        <v>1850</v>
      </c>
      <c r="D178" s="64">
        <v>45560</v>
      </c>
      <c r="E178" s="42" t="s">
        <v>1931</v>
      </c>
      <c r="F178" s="42" t="s">
        <v>43</v>
      </c>
      <c r="G178" s="64">
        <v>42698</v>
      </c>
      <c r="H178" s="42">
        <v>95.3</v>
      </c>
      <c r="I178" s="42"/>
      <c r="J178" s="42"/>
      <c r="K178" s="64">
        <v>43517</v>
      </c>
      <c r="L178" s="42"/>
    </row>
    <row r="179" spans="1:12" x14ac:dyDescent="0.25">
      <c r="A179" s="42">
        <v>15534121</v>
      </c>
      <c r="B179" s="42" t="s">
        <v>1942</v>
      </c>
      <c r="C179" s="42" t="s">
        <v>1850</v>
      </c>
      <c r="D179" s="64">
        <v>45559</v>
      </c>
      <c r="E179" s="42" t="s">
        <v>1943</v>
      </c>
      <c r="F179" s="42" t="s">
        <v>53</v>
      </c>
      <c r="G179" s="64">
        <v>43390</v>
      </c>
      <c r="H179" s="42">
        <v>72.599999999999994</v>
      </c>
      <c r="I179" s="42"/>
      <c r="J179" s="42"/>
      <c r="K179" s="64" t="s">
        <v>1852</v>
      </c>
      <c r="L179" s="42"/>
    </row>
    <row r="180" spans="1:12" x14ac:dyDescent="0.25">
      <c r="A180" s="42">
        <v>15996352</v>
      </c>
      <c r="B180" s="42" t="s">
        <v>1859</v>
      </c>
      <c r="C180" s="42" t="s">
        <v>1971</v>
      </c>
      <c r="D180" s="64">
        <v>43500</v>
      </c>
      <c r="E180" s="42" t="s">
        <v>1851</v>
      </c>
      <c r="F180" s="42" t="s">
        <v>9</v>
      </c>
      <c r="G180" s="64">
        <v>43465</v>
      </c>
      <c r="H180" s="42">
        <v>70.099999999999994</v>
      </c>
      <c r="I180" s="42"/>
      <c r="J180" s="42"/>
      <c r="K180" s="64">
        <v>44228</v>
      </c>
      <c r="L180" s="42"/>
    </row>
    <row r="181" spans="1:12" x14ac:dyDescent="0.25">
      <c r="A181" s="42">
        <v>18343893</v>
      </c>
      <c r="B181" s="42" t="s">
        <v>1859</v>
      </c>
      <c r="C181" s="42" t="s">
        <v>1971</v>
      </c>
      <c r="D181" s="64">
        <v>44502</v>
      </c>
      <c r="E181" s="42" t="s">
        <v>1851</v>
      </c>
      <c r="F181" s="42" t="s">
        <v>9</v>
      </c>
      <c r="G181" s="64">
        <v>44011</v>
      </c>
      <c r="H181" s="42">
        <v>52.1</v>
      </c>
      <c r="I181" s="42"/>
      <c r="J181" s="42"/>
      <c r="K181" s="64">
        <v>45295</v>
      </c>
      <c r="L181" s="42"/>
    </row>
    <row r="182" spans="1:12" x14ac:dyDescent="0.25">
      <c r="A182" s="42">
        <v>16478079</v>
      </c>
      <c r="B182" s="42" t="s">
        <v>1859</v>
      </c>
      <c r="C182" s="42" t="s">
        <v>1971</v>
      </c>
      <c r="D182" s="64">
        <v>43970</v>
      </c>
      <c r="E182" s="42" t="s">
        <v>1851</v>
      </c>
      <c r="F182" s="42" t="s">
        <v>9</v>
      </c>
      <c r="G182" s="64">
        <v>43593</v>
      </c>
      <c r="H182" s="42">
        <v>65.900000000000006</v>
      </c>
      <c r="I182" s="42"/>
      <c r="J182" s="42"/>
      <c r="K182" s="64">
        <v>44203</v>
      </c>
      <c r="L182" s="42"/>
    </row>
    <row r="183" spans="1:12" x14ac:dyDescent="0.25">
      <c r="A183" s="42">
        <v>21732233</v>
      </c>
      <c r="B183" s="42" t="s">
        <v>1858</v>
      </c>
      <c r="C183" s="42" t="s">
        <v>1971</v>
      </c>
      <c r="D183" s="64">
        <v>45180</v>
      </c>
      <c r="E183" s="42" t="s">
        <v>1851</v>
      </c>
      <c r="F183" s="42" t="s">
        <v>9</v>
      </c>
      <c r="G183" s="64">
        <v>44832</v>
      </c>
      <c r="H183" s="42">
        <v>25.1</v>
      </c>
      <c r="I183" s="42"/>
      <c r="J183" s="42"/>
      <c r="K183" s="64" t="s">
        <v>1852</v>
      </c>
      <c r="L183" s="42"/>
    </row>
    <row r="184" spans="1:12" x14ac:dyDescent="0.25">
      <c r="A184" s="42">
        <v>22672079</v>
      </c>
      <c r="B184" s="42" t="s">
        <v>1859</v>
      </c>
      <c r="C184" s="42" t="s">
        <v>1971</v>
      </c>
      <c r="D184" s="64">
        <v>45314</v>
      </c>
      <c r="E184" s="42" t="s">
        <v>1851</v>
      </c>
      <c r="F184" s="42" t="s">
        <v>9</v>
      </c>
      <c r="G184" s="64">
        <v>45086</v>
      </c>
      <c r="H184" s="42">
        <v>16.8</v>
      </c>
      <c r="I184" s="42"/>
      <c r="J184" s="42"/>
      <c r="K184" s="64" t="s">
        <v>1852</v>
      </c>
      <c r="L184" s="42"/>
    </row>
    <row r="185" spans="1:12" x14ac:dyDescent="0.25">
      <c r="A185" s="42">
        <v>27917</v>
      </c>
      <c r="B185" s="42" t="s">
        <v>1861</v>
      </c>
      <c r="C185" s="42" t="s">
        <v>1971</v>
      </c>
      <c r="D185" s="64">
        <v>43465</v>
      </c>
      <c r="E185" s="42" t="s">
        <v>1851</v>
      </c>
      <c r="F185" s="42" t="s">
        <v>9</v>
      </c>
      <c r="G185" s="64">
        <v>40953</v>
      </c>
      <c r="H185" s="42">
        <v>152.69999999999999</v>
      </c>
      <c r="I185" s="42"/>
      <c r="J185" s="42"/>
      <c r="K185" s="64">
        <v>41822</v>
      </c>
      <c r="L185" s="42"/>
    </row>
    <row r="186" spans="1:12" x14ac:dyDescent="0.25">
      <c r="A186" s="42">
        <v>101045242</v>
      </c>
      <c r="B186" s="42" t="s">
        <v>1854</v>
      </c>
      <c r="C186" s="42" t="s">
        <v>1971</v>
      </c>
      <c r="D186" s="64">
        <v>43465</v>
      </c>
      <c r="E186" s="42" t="s">
        <v>1851</v>
      </c>
      <c r="F186" s="42" t="s">
        <v>9</v>
      </c>
      <c r="G186" s="64">
        <v>37860</v>
      </c>
      <c r="H186" s="42">
        <v>254.3</v>
      </c>
      <c r="I186" s="42"/>
      <c r="J186" s="42"/>
      <c r="K186" s="64" t="s">
        <v>1852</v>
      </c>
      <c r="L186" s="42"/>
    </row>
    <row r="187" spans="1:12" x14ac:dyDescent="0.25">
      <c r="A187" s="42">
        <v>16910169</v>
      </c>
      <c r="B187" s="42" t="s">
        <v>1972</v>
      </c>
      <c r="C187" s="42" t="s">
        <v>1971</v>
      </c>
      <c r="D187" s="64">
        <v>44014</v>
      </c>
      <c r="E187" s="42" t="s">
        <v>1851</v>
      </c>
      <c r="F187" s="42" t="s">
        <v>13</v>
      </c>
      <c r="G187" s="64">
        <v>43675</v>
      </c>
      <c r="H187" s="42">
        <v>63.2</v>
      </c>
      <c r="I187" s="42"/>
      <c r="J187" s="42"/>
      <c r="K187" s="64" t="s">
        <v>1852</v>
      </c>
      <c r="L187" s="42"/>
    </row>
    <row r="188" spans="1:12" x14ac:dyDescent="0.25">
      <c r="A188" s="42">
        <v>101045323</v>
      </c>
      <c r="B188" s="42" t="s">
        <v>1973</v>
      </c>
      <c r="C188" s="42" t="s">
        <v>1971</v>
      </c>
      <c r="D188" s="64">
        <v>43465</v>
      </c>
      <c r="E188" s="42" t="s">
        <v>1851</v>
      </c>
      <c r="F188" s="42" t="s">
        <v>9</v>
      </c>
      <c r="G188" s="64">
        <v>35796</v>
      </c>
      <c r="H188" s="42">
        <v>322.2</v>
      </c>
      <c r="I188" s="42"/>
      <c r="J188" s="42"/>
      <c r="K188" s="64" t="s">
        <v>1852</v>
      </c>
      <c r="L188" s="42"/>
    </row>
    <row r="189" spans="1:12" x14ac:dyDescent="0.25">
      <c r="A189" s="42">
        <v>17215973</v>
      </c>
      <c r="B189" s="42" t="s">
        <v>1859</v>
      </c>
      <c r="C189" s="42" t="s">
        <v>1971</v>
      </c>
      <c r="D189" s="64">
        <v>44778</v>
      </c>
      <c r="E189" s="42" t="s">
        <v>1851</v>
      </c>
      <c r="F189" s="42" t="s">
        <v>9</v>
      </c>
      <c r="G189" s="64">
        <v>43741</v>
      </c>
      <c r="H189" s="42">
        <v>61</v>
      </c>
      <c r="I189" s="42"/>
      <c r="J189" s="42"/>
      <c r="K189" s="64">
        <v>43929</v>
      </c>
      <c r="L189" s="42"/>
    </row>
    <row r="190" spans="1:12" x14ac:dyDescent="0.25">
      <c r="A190" s="42">
        <v>101045368</v>
      </c>
      <c r="B190" s="42" t="s">
        <v>1973</v>
      </c>
      <c r="C190" s="42" t="s">
        <v>1971</v>
      </c>
      <c r="D190" s="64">
        <v>43465</v>
      </c>
      <c r="E190" s="42" t="s">
        <v>1851</v>
      </c>
      <c r="F190" s="42" t="s">
        <v>9</v>
      </c>
      <c r="G190" s="64">
        <v>37257</v>
      </c>
      <c r="H190" s="42">
        <v>274.2</v>
      </c>
      <c r="I190" s="42"/>
      <c r="J190" s="42"/>
      <c r="K190" s="64">
        <v>39510</v>
      </c>
      <c r="L190" s="42"/>
    </row>
    <row r="191" spans="1:12" x14ac:dyDescent="0.25">
      <c r="A191" s="42">
        <v>14116059</v>
      </c>
      <c r="B191" s="42" t="s">
        <v>1859</v>
      </c>
      <c r="C191" s="42" t="s">
        <v>1971</v>
      </c>
      <c r="D191" s="64">
        <v>43465</v>
      </c>
      <c r="E191" s="42" t="s">
        <v>1851</v>
      </c>
      <c r="F191" s="42" t="s">
        <v>9</v>
      </c>
      <c r="G191" s="64">
        <v>43040</v>
      </c>
      <c r="H191" s="42">
        <v>84.1</v>
      </c>
      <c r="I191" s="42"/>
      <c r="J191" s="42"/>
      <c r="K191" s="64">
        <v>43964</v>
      </c>
      <c r="L191" s="42"/>
    </row>
    <row r="192" spans="1:12" x14ac:dyDescent="0.25">
      <c r="A192" s="42">
        <v>9401592</v>
      </c>
      <c r="B192" s="42" t="s">
        <v>1974</v>
      </c>
      <c r="C192" s="42" t="s">
        <v>1971</v>
      </c>
      <c r="D192" s="64">
        <v>44056</v>
      </c>
      <c r="E192" s="42" t="s">
        <v>1851</v>
      </c>
      <c r="F192" s="42" t="s">
        <v>9</v>
      </c>
      <c r="G192" s="64">
        <v>41828</v>
      </c>
      <c r="H192" s="42">
        <v>123.9</v>
      </c>
      <c r="I192" s="42"/>
      <c r="J192" s="42"/>
      <c r="K192" s="64">
        <v>44229</v>
      </c>
      <c r="L192" s="42"/>
    </row>
    <row r="193" spans="1:12" x14ac:dyDescent="0.25">
      <c r="A193" s="42">
        <v>22487830</v>
      </c>
      <c r="B193" s="42" t="s">
        <v>1858</v>
      </c>
      <c r="C193" s="42" t="s">
        <v>1971</v>
      </c>
      <c r="D193" s="64">
        <v>45077</v>
      </c>
      <c r="E193" s="42" t="s">
        <v>1851</v>
      </c>
      <c r="F193" s="42" t="s">
        <v>9</v>
      </c>
      <c r="G193" s="64">
        <v>45028</v>
      </c>
      <c r="H193" s="42">
        <v>18.7</v>
      </c>
      <c r="I193" s="42"/>
      <c r="J193" s="42"/>
      <c r="K193" s="64" t="s">
        <v>1852</v>
      </c>
      <c r="L193" s="42"/>
    </row>
    <row r="194" spans="1:12" x14ac:dyDescent="0.25">
      <c r="A194" s="42">
        <v>13136928</v>
      </c>
      <c r="B194" s="42" t="s">
        <v>1849</v>
      </c>
      <c r="C194" s="42" t="s">
        <v>1971</v>
      </c>
      <c r="D194" s="64">
        <v>43465</v>
      </c>
      <c r="E194" s="42" t="s">
        <v>1851</v>
      </c>
      <c r="F194" s="42" t="s">
        <v>9</v>
      </c>
      <c r="G194" s="64">
        <v>42789</v>
      </c>
      <c r="H194" s="42">
        <v>92.3</v>
      </c>
      <c r="I194" s="42"/>
      <c r="J194" s="42"/>
      <c r="K194" s="64">
        <v>43350</v>
      </c>
      <c r="L194" s="42"/>
    </row>
    <row r="195" spans="1:12" x14ac:dyDescent="0.25">
      <c r="A195" s="42">
        <v>21235012</v>
      </c>
      <c r="B195" s="42" t="s">
        <v>1858</v>
      </c>
      <c r="C195" s="42" t="s">
        <v>1971</v>
      </c>
      <c r="D195" s="64">
        <v>45216</v>
      </c>
      <c r="E195" s="42" t="s">
        <v>1851</v>
      </c>
      <c r="F195" s="42" t="s">
        <v>9</v>
      </c>
      <c r="G195" s="64">
        <v>44691</v>
      </c>
      <c r="H195" s="42">
        <v>29.8</v>
      </c>
      <c r="I195" s="42"/>
      <c r="J195" s="42"/>
      <c r="K195" s="64" t="s">
        <v>1852</v>
      </c>
      <c r="L195" s="42"/>
    </row>
    <row r="196" spans="1:12" x14ac:dyDescent="0.25">
      <c r="A196" s="42">
        <v>13620623</v>
      </c>
      <c r="B196" s="42" t="s">
        <v>1975</v>
      </c>
      <c r="C196" s="42" t="s">
        <v>1971</v>
      </c>
      <c r="D196" s="64">
        <v>43801</v>
      </c>
      <c r="E196" s="42" t="s">
        <v>1851</v>
      </c>
      <c r="F196" s="42" t="s">
        <v>9</v>
      </c>
      <c r="G196" s="64">
        <v>42930</v>
      </c>
      <c r="H196" s="42">
        <v>87.7</v>
      </c>
      <c r="I196" s="42"/>
      <c r="J196" s="42"/>
      <c r="K196" s="64">
        <v>43963</v>
      </c>
      <c r="L196" s="42"/>
    </row>
    <row r="197" spans="1:12" x14ac:dyDescent="0.25">
      <c r="A197" s="42">
        <v>21938942</v>
      </c>
      <c r="B197" s="42" t="s">
        <v>1858</v>
      </c>
      <c r="C197" s="42" t="s">
        <v>1971</v>
      </c>
      <c r="D197" s="64">
        <v>44929</v>
      </c>
      <c r="E197" s="42" t="s">
        <v>1851</v>
      </c>
      <c r="F197" s="42" t="s">
        <v>9</v>
      </c>
      <c r="G197" s="64">
        <v>44875</v>
      </c>
      <c r="H197" s="42">
        <v>23.7</v>
      </c>
      <c r="I197" s="42"/>
      <c r="J197" s="42"/>
      <c r="K197" s="64" t="s">
        <v>1852</v>
      </c>
      <c r="L197" s="42"/>
    </row>
    <row r="198" spans="1:12" x14ac:dyDescent="0.25">
      <c r="A198" s="42">
        <v>22813</v>
      </c>
      <c r="B198" s="42" t="s">
        <v>1853</v>
      </c>
      <c r="C198" s="42" t="s">
        <v>1971</v>
      </c>
      <c r="D198" s="64">
        <v>43465</v>
      </c>
      <c r="E198" s="42" t="s">
        <v>1851</v>
      </c>
      <c r="F198" s="42" t="s">
        <v>13</v>
      </c>
      <c r="G198" s="64">
        <v>40910</v>
      </c>
      <c r="H198" s="42">
        <v>154.1</v>
      </c>
      <c r="I198" s="42"/>
      <c r="J198" s="42"/>
      <c r="K198" s="64">
        <v>42177</v>
      </c>
      <c r="L198" s="42"/>
    </row>
    <row r="199" spans="1:12" x14ac:dyDescent="0.25">
      <c r="A199" s="42">
        <v>23812791</v>
      </c>
      <c r="B199" s="42" t="s">
        <v>1972</v>
      </c>
      <c r="C199" s="42" t="s">
        <v>1971</v>
      </c>
      <c r="D199" s="64">
        <v>45405</v>
      </c>
      <c r="E199" s="42" t="s">
        <v>1851</v>
      </c>
      <c r="F199" s="42" t="s">
        <v>13</v>
      </c>
      <c r="G199" s="64">
        <v>45393</v>
      </c>
      <c r="H199" s="42">
        <v>6.7</v>
      </c>
      <c r="I199" s="42"/>
      <c r="J199" s="42"/>
      <c r="K199" s="64" t="s">
        <v>1852</v>
      </c>
      <c r="L199" s="42"/>
    </row>
    <row r="200" spans="1:12" x14ac:dyDescent="0.25">
      <c r="A200" s="42">
        <v>14636530</v>
      </c>
      <c r="B200" s="42" t="s">
        <v>1859</v>
      </c>
      <c r="C200" s="42" t="s">
        <v>1971</v>
      </c>
      <c r="D200" s="64">
        <v>45194</v>
      </c>
      <c r="E200" s="42" t="s">
        <v>1851</v>
      </c>
      <c r="F200" s="42" t="s">
        <v>9</v>
      </c>
      <c r="G200" s="64">
        <v>43153</v>
      </c>
      <c r="H200" s="42">
        <v>80.3</v>
      </c>
      <c r="I200" s="42"/>
      <c r="J200" s="42"/>
      <c r="K200" s="64">
        <v>43649</v>
      </c>
      <c r="L200" s="42"/>
    </row>
    <row r="201" spans="1:12" x14ac:dyDescent="0.25">
      <c r="A201" s="42">
        <v>101174252</v>
      </c>
      <c r="B201" s="42" t="s">
        <v>1861</v>
      </c>
      <c r="C201" s="42" t="s">
        <v>1971</v>
      </c>
      <c r="D201" s="64">
        <v>43465</v>
      </c>
      <c r="E201" s="42" t="s">
        <v>1851</v>
      </c>
      <c r="F201" s="42" t="s">
        <v>9</v>
      </c>
      <c r="G201" s="64">
        <v>40476</v>
      </c>
      <c r="H201" s="42">
        <v>168.3</v>
      </c>
      <c r="I201" s="42"/>
      <c r="J201" s="42"/>
      <c r="K201" s="64">
        <v>41326</v>
      </c>
      <c r="L201" s="42"/>
    </row>
    <row r="202" spans="1:12" x14ac:dyDescent="0.25">
      <c r="A202" s="42">
        <v>101146735</v>
      </c>
      <c r="B202" s="42" t="s">
        <v>1976</v>
      </c>
      <c r="C202" s="42" t="s">
        <v>1971</v>
      </c>
      <c r="D202" s="64">
        <v>43465</v>
      </c>
      <c r="E202" s="42" t="s">
        <v>1851</v>
      </c>
      <c r="F202" s="42" t="s">
        <v>9</v>
      </c>
      <c r="G202" s="64">
        <v>39279</v>
      </c>
      <c r="H202" s="42">
        <v>207.7</v>
      </c>
      <c r="I202" s="42"/>
      <c r="J202" s="42"/>
      <c r="K202" s="64">
        <v>39839</v>
      </c>
      <c r="L202" s="42"/>
    </row>
    <row r="203" spans="1:12" x14ac:dyDescent="0.25">
      <c r="A203" s="42">
        <v>17338947</v>
      </c>
      <c r="B203" s="42" t="s">
        <v>1859</v>
      </c>
      <c r="C203" s="42" t="s">
        <v>1971</v>
      </c>
      <c r="D203" s="64">
        <v>44978</v>
      </c>
      <c r="E203" s="42" t="s">
        <v>1851</v>
      </c>
      <c r="F203" s="42" t="s">
        <v>9</v>
      </c>
      <c r="G203" s="64">
        <v>43768</v>
      </c>
      <c r="H203" s="42">
        <v>60.1</v>
      </c>
      <c r="I203" s="42"/>
      <c r="J203" s="42"/>
      <c r="K203" s="64">
        <v>44049</v>
      </c>
      <c r="L203" s="42"/>
    </row>
    <row r="204" spans="1:12" x14ac:dyDescent="0.25">
      <c r="A204" s="42">
        <v>14636600</v>
      </c>
      <c r="B204" s="42" t="s">
        <v>1859</v>
      </c>
      <c r="C204" s="42" t="s">
        <v>1971</v>
      </c>
      <c r="D204" s="64">
        <v>43465</v>
      </c>
      <c r="E204" s="42" t="s">
        <v>1851</v>
      </c>
      <c r="F204" s="42" t="s">
        <v>9</v>
      </c>
      <c r="G204" s="64">
        <v>43157</v>
      </c>
      <c r="H204" s="42">
        <v>80.2</v>
      </c>
      <c r="I204" s="42"/>
      <c r="J204" s="42"/>
      <c r="K204" s="64">
        <v>43962</v>
      </c>
      <c r="L204" s="42"/>
    </row>
    <row r="205" spans="1:12" x14ac:dyDescent="0.25">
      <c r="A205" s="42">
        <v>150322</v>
      </c>
      <c r="B205" s="42" t="s">
        <v>1974</v>
      </c>
      <c r="C205" s="42" t="s">
        <v>1971</v>
      </c>
      <c r="D205" s="64">
        <v>43465</v>
      </c>
      <c r="E205" s="42" t="s">
        <v>1851</v>
      </c>
      <c r="F205" s="42" t="s">
        <v>9</v>
      </c>
      <c r="G205" s="64">
        <v>41155</v>
      </c>
      <c r="H205" s="42">
        <v>146</v>
      </c>
      <c r="I205" s="42"/>
      <c r="J205" s="42"/>
      <c r="K205" s="64">
        <v>43136</v>
      </c>
      <c r="L205" s="42"/>
    </row>
    <row r="206" spans="1:12" x14ac:dyDescent="0.25">
      <c r="A206" s="42">
        <v>101166298</v>
      </c>
      <c r="B206" s="42" t="s">
        <v>1861</v>
      </c>
      <c r="C206" s="42" t="s">
        <v>1971</v>
      </c>
      <c r="D206" s="64">
        <v>43465</v>
      </c>
      <c r="E206" s="42" t="s">
        <v>1851</v>
      </c>
      <c r="F206" s="42" t="s">
        <v>9</v>
      </c>
      <c r="G206" s="64">
        <v>40018</v>
      </c>
      <c r="H206" s="42">
        <v>183.4</v>
      </c>
      <c r="I206" s="42"/>
      <c r="J206" s="42"/>
      <c r="K206" s="64">
        <v>42452</v>
      </c>
      <c r="L206" s="42"/>
    </row>
    <row r="207" spans="1:12" x14ac:dyDescent="0.25">
      <c r="A207" s="42">
        <v>101172631</v>
      </c>
      <c r="B207" s="42" t="s">
        <v>1861</v>
      </c>
      <c r="C207" s="42" t="s">
        <v>1971</v>
      </c>
      <c r="D207" s="64">
        <v>43465</v>
      </c>
      <c r="E207" s="42" t="s">
        <v>1851</v>
      </c>
      <c r="F207" s="42" t="s">
        <v>9</v>
      </c>
      <c r="G207" s="64">
        <v>40241</v>
      </c>
      <c r="H207" s="42">
        <v>176.1</v>
      </c>
      <c r="I207" s="42"/>
      <c r="J207" s="42"/>
      <c r="K207" s="64">
        <v>41709</v>
      </c>
      <c r="L207" s="42"/>
    </row>
    <row r="208" spans="1:12" x14ac:dyDescent="0.25">
      <c r="A208" s="42">
        <v>101173466</v>
      </c>
      <c r="B208" s="42" t="s">
        <v>1861</v>
      </c>
      <c r="C208" s="42" t="s">
        <v>1971</v>
      </c>
      <c r="D208" s="64">
        <v>43465</v>
      </c>
      <c r="E208" s="42" t="s">
        <v>1851</v>
      </c>
      <c r="F208" s="42" t="s">
        <v>9</v>
      </c>
      <c r="G208" s="64">
        <v>40350</v>
      </c>
      <c r="H208" s="42">
        <v>172.5</v>
      </c>
      <c r="I208" s="42"/>
      <c r="J208" s="42"/>
      <c r="K208" s="64">
        <v>41649</v>
      </c>
      <c r="L208" s="42"/>
    </row>
    <row r="209" spans="1:12" x14ac:dyDescent="0.25">
      <c r="A209" s="42">
        <v>35105</v>
      </c>
      <c r="B209" s="42" t="s">
        <v>1861</v>
      </c>
      <c r="C209" s="42" t="s">
        <v>1971</v>
      </c>
      <c r="D209" s="64">
        <v>43986</v>
      </c>
      <c r="E209" s="42" t="s">
        <v>1851</v>
      </c>
      <c r="F209" s="42" t="s">
        <v>9</v>
      </c>
      <c r="G209" s="64">
        <v>41003</v>
      </c>
      <c r="H209" s="42">
        <v>151</v>
      </c>
      <c r="I209" s="42"/>
      <c r="J209" s="42"/>
      <c r="K209" s="64">
        <v>41837</v>
      </c>
      <c r="L209" s="42"/>
    </row>
    <row r="210" spans="1:12" x14ac:dyDescent="0.25">
      <c r="A210" s="42">
        <v>14636584</v>
      </c>
      <c r="B210" s="42" t="s">
        <v>1859</v>
      </c>
      <c r="C210" s="42" t="s">
        <v>1971</v>
      </c>
      <c r="D210" s="64">
        <v>43465</v>
      </c>
      <c r="E210" s="42" t="s">
        <v>1851</v>
      </c>
      <c r="F210" s="42" t="s">
        <v>9</v>
      </c>
      <c r="G210" s="64">
        <v>43157</v>
      </c>
      <c r="H210" s="42">
        <v>80.2</v>
      </c>
      <c r="I210" s="42"/>
      <c r="J210" s="42"/>
      <c r="K210" s="64">
        <v>43970</v>
      </c>
      <c r="L210" s="42"/>
    </row>
    <row r="211" spans="1:12" x14ac:dyDescent="0.25">
      <c r="A211" s="42">
        <v>101152710</v>
      </c>
      <c r="B211" s="42" t="s">
        <v>1977</v>
      </c>
      <c r="C211" s="42" t="s">
        <v>1971</v>
      </c>
      <c r="D211" s="64">
        <v>43465</v>
      </c>
      <c r="E211" s="42" t="s">
        <v>1851</v>
      </c>
      <c r="F211" s="42" t="s">
        <v>9</v>
      </c>
      <c r="G211" s="64">
        <v>39469</v>
      </c>
      <c r="H211" s="42">
        <v>201.4</v>
      </c>
      <c r="I211" s="42"/>
      <c r="J211" s="42"/>
      <c r="K211" s="64">
        <v>39821</v>
      </c>
      <c r="L211" s="42"/>
    </row>
    <row r="212" spans="1:12" x14ac:dyDescent="0.25">
      <c r="A212" s="42">
        <v>154441</v>
      </c>
      <c r="B212" s="42" t="s">
        <v>1861</v>
      </c>
      <c r="C212" s="42" t="s">
        <v>1971</v>
      </c>
      <c r="D212" s="64">
        <v>43465</v>
      </c>
      <c r="E212" s="42" t="s">
        <v>1851</v>
      </c>
      <c r="F212" s="42" t="s">
        <v>9</v>
      </c>
      <c r="G212" s="64">
        <v>41163</v>
      </c>
      <c r="H212" s="42">
        <v>145.80000000000001</v>
      </c>
      <c r="I212" s="42"/>
      <c r="J212" s="42"/>
      <c r="K212" s="64">
        <v>41605</v>
      </c>
      <c r="L212" s="42"/>
    </row>
    <row r="213" spans="1:12" x14ac:dyDescent="0.25">
      <c r="A213" s="42">
        <v>101045918</v>
      </c>
      <c r="B213" s="42" t="s">
        <v>1978</v>
      </c>
      <c r="C213" s="42" t="s">
        <v>1971</v>
      </c>
      <c r="D213" s="64">
        <v>43465</v>
      </c>
      <c r="E213" s="42" t="s">
        <v>1851</v>
      </c>
      <c r="F213" s="42" t="s">
        <v>9</v>
      </c>
      <c r="G213" s="64">
        <v>35507</v>
      </c>
      <c r="H213" s="42">
        <v>331.7</v>
      </c>
      <c r="I213" s="42"/>
      <c r="J213" s="42"/>
      <c r="K213" s="64" t="s">
        <v>1852</v>
      </c>
      <c r="L213" s="42"/>
    </row>
    <row r="214" spans="1:12" x14ac:dyDescent="0.25">
      <c r="A214" s="42">
        <v>201008809</v>
      </c>
      <c r="B214" s="42" t="s">
        <v>1861</v>
      </c>
      <c r="C214" s="42" t="s">
        <v>1971</v>
      </c>
      <c r="D214" s="64">
        <v>44027</v>
      </c>
      <c r="E214" s="42" t="s">
        <v>1851</v>
      </c>
      <c r="F214" s="42" t="s">
        <v>9</v>
      </c>
      <c r="G214" s="64">
        <v>40931</v>
      </c>
      <c r="H214" s="42">
        <v>153.4</v>
      </c>
      <c r="I214" s="42"/>
      <c r="J214" s="42"/>
      <c r="K214" s="64" t="s">
        <v>1852</v>
      </c>
      <c r="L214" s="42"/>
    </row>
    <row r="215" spans="1:12" x14ac:dyDescent="0.25">
      <c r="A215" s="42">
        <v>20635388</v>
      </c>
      <c r="B215" s="42" t="s">
        <v>1858</v>
      </c>
      <c r="C215" s="42" t="s">
        <v>1971</v>
      </c>
      <c r="D215" s="64">
        <v>44778</v>
      </c>
      <c r="E215" s="42" t="s">
        <v>1851</v>
      </c>
      <c r="F215" s="42" t="s">
        <v>9</v>
      </c>
      <c r="G215" s="64">
        <v>44551</v>
      </c>
      <c r="H215" s="42">
        <v>34.4</v>
      </c>
      <c r="I215" s="42"/>
      <c r="J215" s="42"/>
      <c r="K215" s="64">
        <v>45418</v>
      </c>
      <c r="L215" s="42"/>
    </row>
    <row r="216" spans="1:12" x14ac:dyDescent="0.25">
      <c r="A216" s="42">
        <v>101045974</v>
      </c>
      <c r="B216" s="42" t="s">
        <v>1979</v>
      </c>
      <c r="C216" s="42" t="s">
        <v>1971</v>
      </c>
      <c r="D216" s="64">
        <v>43465</v>
      </c>
      <c r="E216" s="42" t="s">
        <v>1851</v>
      </c>
      <c r="F216" s="42" t="s">
        <v>9</v>
      </c>
      <c r="G216" s="64">
        <v>42736</v>
      </c>
      <c r="H216" s="65">
        <v>88.271604938271608</v>
      </c>
      <c r="I216" s="42"/>
      <c r="J216" s="42"/>
      <c r="K216" s="64" t="s">
        <v>1852</v>
      </c>
      <c r="L216" s="42"/>
    </row>
    <row r="217" spans="1:12" x14ac:dyDescent="0.25">
      <c r="A217" s="42">
        <v>14636658</v>
      </c>
      <c r="B217" s="42" t="s">
        <v>1859</v>
      </c>
      <c r="C217" s="42" t="s">
        <v>1971</v>
      </c>
      <c r="D217" s="64">
        <v>43465</v>
      </c>
      <c r="E217" s="42" t="s">
        <v>1851</v>
      </c>
      <c r="F217" s="42" t="s">
        <v>9</v>
      </c>
      <c r="G217" s="64">
        <v>43157</v>
      </c>
      <c r="H217" s="42">
        <v>80.2</v>
      </c>
      <c r="I217" s="42"/>
      <c r="J217" s="42"/>
      <c r="K217" s="64">
        <v>44237</v>
      </c>
      <c r="L217" s="42"/>
    </row>
    <row r="218" spans="1:12" x14ac:dyDescent="0.25">
      <c r="A218" s="42">
        <v>101045003</v>
      </c>
      <c r="B218" s="42" t="s">
        <v>1979</v>
      </c>
      <c r="C218" s="42" t="s">
        <v>1971</v>
      </c>
      <c r="D218" s="64">
        <v>43465</v>
      </c>
      <c r="E218" s="42" t="s">
        <v>1851</v>
      </c>
      <c r="F218" s="42" t="s">
        <v>9</v>
      </c>
      <c r="G218" s="64">
        <v>38560</v>
      </c>
      <c r="H218" s="42">
        <v>231.3</v>
      </c>
      <c r="I218" s="42"/>
      <c r="J218" s="42"/>
      <c r="K218" s="64" t="s">
        <v>1852</v>
      </c>
      <c r="L218" s="42"/>
    </row>
    <row r="219" spans="1:12" x14ac:dyDescent="0.25">
      <c r="A219" s="42">
        <v>101046030</v>
      </c>
      <c r="B219" s="42" t="s">
        <v>1979</v>
      </c>
      <c r="C219" s="42" t="s">
        <v>1971</v>
      </c>
      <c r="D219" s="64">
        <v>43465</v>
      </c>
      <c r="E219" s="42" t="s">
        <v>1851</v>
      </c>
      <c r="F219" s="42" t="s">
        <v>9</v>
      </c>
      <c r="G219" s="64">
        <v>36892</v>
      </c>
      <c r="H219" s="42">
        <v>286.2</v>
      </c>
      <c r="I219" s="42"/>
      <c r="J219" s="42"/>
      <c r="K219" s="64" t="s">
        <v>1852</v>
      </c>
      <c r="L219" s="42"/>
    </row>
    <row r="220" spans="1:12" x14ac:dyDescent="0.25">
      <c r="A220" s="42">
        <v>101147069</v>
      </c>
      <c r="B220" s="42" t="s">
        <v>1976</v>
      </c>
      <c r="C220" s="42" t="s">
        <v>1971</v>
      </c>
      <c r="D220" s="64">
        <v>43465</v>
      </c>
      <c r="E220" s="42" t="s">
        <v>1851</v>
      </c>
      <c r="F220" s="42" t="s">
        <v>9</v>
      </c>
      <c r="G220" s="64">
        <v>39311</v>
      </c>
      <c r="H220" s="42">
        <v>206.6</v>
      </c>
      <c r="I220" s="42"/>
      <c r="J220" s="42"/>
      <c r="K220" s="64" t="s">
        <v>1852</v>
      </c>
      <c r="L220" s="42"/>
    </row>
    <row r="221" spans="1:12" x14ac:dyDescent="0.25">
      <c r="A221" s="42">
        <v>23355945</v>
      </c>
      <c r="B221" s="42" t="s">
        <v>1862</v>
      </c>
      <c r="C221" s="42" t="s">
        <v>1971</v>
      </c>
      <c r="D221" s="64">
        <v>45483</v>
      </c>
      <c r="E221" s="42" t="s">
        <v>1851</v>
      </c>
      <c r="F221" s="42" t="s">
        <v>9</v>
      </c>
      <c r="G221" s="64">
        <v>45237</v>
      </c>
      <c r="H221" s="42">
        <v>11.8</v>
      </c>
      <c r="I221" s="42"/>
      <c r="J221" s="42"/>
      <c r="K221" s="64" t="s">
        <v>1852</v>
      </c>
      <c r="L221" s="42"/>
    </row>
    <row r="222" spans="1:12" x14ac:dyDescent="0.25">
      <c r="A222" s="42">
        <v>201004393</v>
      </c>
      <c r="B222" s="42" t="s">
        <v>1980</v>
      </c>
      <c r="C222" s="42" t="s">
        <v>1971</v>
      </c>
      <c r="D222" s="64">
        <v>43465</v>
      </c>
      <c r="E222" s="42" t="s">
        <v>1851</v>
      </c>
      <c r="F222" s="42" t="s">
        <v>9</v>
      </c>
      <c r="G222" s="64">
        <v>40179</v>
      </c>
      <c r="H222" s="42">
        <v>178.1</v>
      </c>
      <c r="I222" s="42"/>
      <c r="J222" s="42"/>
      <c r="K222" s="64">
        <v>42432</v>
      </c>
      <c r="L222" s="42"/>
    </row>
    <row r="223" spans="1:12" x14ac:dyDescent="0.25">
      <c r="A223" s="42">
        <v>101046106</v>
      </c>
      <c r="B223" s="42" t="s">
        <v>1979</v>
      </c>
      <c r="C223" s="42" t="s">
        <v>1971</v>
      </c>
      <c r="D223" s="64">
        <v>43465</v>
      </c>
      <c r="E223" s="42" t="s">
        <v>1851</v>
      </c>
      <c r="F223" s="42" t="s">
        <v>9</v>
      </c>
      <c r="G223" s="64">
        <v>38718</v>
      </c>
      <c r="H223" s="42">
        <v>226.1</v>
      </c>
      <c r="I223" s="42"/>
      <c r="J223" s="42"/>
      <c r="K223" s="64" t="s">
        <v>1852</v>
      </c>
      <c r="L223" s="42"/>
    </row>
    <row r="224" spans="1:12" x14ac:dyDescent="0.25">
      <c r="A224" s="42">
        <v>16290254</v>
      </c>
      <c r="B224" s="42" t="s">
        <v>1859</v>
      </c>
      <c r="C224" s="42" t="s">
        <v>1971</v>
      </c>
      <c r="D224" s="64">
        <v>43553</v>
      </c>
      <c r="E224" s="42" t="s">
        <v>1851</v>
      </c>
      <c r="F224" s="42" t="s">
        <v>9</v>
      </c>
      <c r="G224" s="64">
        <v>43535</v>
      </c>
      <c r="H224" s="42">
        <v>67.8</v>
      </c>
      <c r="I224" s="42"/>
      <c r="J224" s="42"/>
      <c r="K224" s="64">
        <v>44229</v>
      </c>
      <c r="L224" s="42"/>
    </row>
    <row r="225" spans="1:12" x14ac:dyDescent="0.25">
      <c r="A225" s="42">
        <v>14700845</v>
      </c>
      <c r="B225" s="42" t="s">
        <v>1859</v>
      </c>
      <c r="C225" s="42" t="s">
        <v>1971</v>
      </c>
      <c r="D225" s="64">
        <v>43465</v>
      </c>
      <c r="E225" s="42" t="s">
        <v>1851</v>
      </c>
      <c r="F225" s="42" t="s">
        <v>9</v>
      </c>
      <c r="G225" s="64">
        <v>43168</v>
      </c>
      <c r="H225" s="42">
        <v>79.8</v>
      </c>
      <c r="I225" s="42"/>
      <c r="J225" s="42"/>
      <c r="K225" s="64">
        <v>43986</v>
      </c>
      <c r="L225" s="42"/>
    </row>
    <row r="226" spans="1:12" x14ac:dyDescent="0.25">
      <c r="A226" s="42">
        <v>101152988</v>
      </c>
      <c r="B226" s="42" t="s">
        <v>1854</v>
      </c>
      <c r="C226" s="42" t="s">
        <v>1971</v>
      </c>
      <c r="D226" s="64">
        <v>43465</v>
      </c>
      <c r="E226" s="42" t="s">
        <v>1851</v>
      </c>
      <c r="F226" s="42" t="s">
        <v>9</v>
      </c>
      <c r="G226" s="64">
        <v>39482</v>
      </c>
      <c r="H226" s="42">
        <v>201</v>
      </c>
      <c r="I226" s="42"/>
      <c r="J226" s="42"/>
      <c r="K226" s="64">
        <v>40500</v>
      </c>
      <c r="L226" s="42"/>
    </row>
    <row r="227" spans="1:12" x14ac:dyDescent="0.25">
      <c r="A227" s="42">
        <v>101157627</v>
      </c>
      <c r="B227" s="42" t="s">
        <v>1980</v>
      </c>
      <c r="C227" s="42" t="s">
        <v>1971</v>
      </c>
      <c r="D227" s="64">
        <v>43465</v>
      </c>
      <c r="E227" s="42" t="s">
        <v>1851</v>
      </c>
      <c r="F227" s="42" t="s">
        <v>9</v>
      </c>
      <c r="G227" s="64">
        <v>38961</v>
      </c>
      <c r="H227" s="42">
        <v>218.1</v>
      </c>
      <c r="I227" s="42"/>
      <c r="J227" s="42"/>
      <c r="K227" s="64">
        <v>40458</v>
      </c>
      <c r="L227" s="42"/>
    </row>
    <row r="228" spans="1:12" x14ac:dyDescent="0.25">
      <c r="A228" s="42">
        <v>12432503</v>
      </c>
      <c r="B228" s="42" t="s">
        <v>1974</v>
      </c>
      <c r="C228" s="42" t="s">
        <v>1971</v>
      </c>
      <c r="D228" s="64">
        <v>44733</v>
      </c>
      <c r="E228" s="42" t="s">
        <v>1851</v>
      </c>
      <c r="F228" s="42" t="s">
        <v>9</v>
      </c>
      <c r="G228" s="64">
        <v>42641</v>
      </c>
      <c r="H228" s="42">
        <v>97.2</v>
      </c>
      <c r="I228" s="42"/>
      <c r="J228" s="42"/>
      <c r="K228" s="64">
        <v>45376</v>
      </c>
      <c r="L228" s="42"/>
    </row>
    <row r="229" spans="1:12" x14ac:dyDescent="0.25">
      <c r="A229" s="42">
        <v>23382788</v>
      </c>
      <c r="B229" s="42" t="s">
        <v>1865</v>
      </c>
      <c r="C229" s="42" t="s">
        <v>1971</v>
      </c>
      <c r="D229" s="64">
        <v>45316</v>
      </c>
      <c r="E229" s="42" t="s">
        <v>1866</v>
      </c>
      <c r="F229" s="42" t="s">
        <v>11</v>
      </c>
      <c r="G229" s="64">
        <v>45252</v>
      </c>
      <c r="H229" s="42">
        <v>11.3</v>
      </c>
      <c r="I229" s="42"/>
      <c r="J229" s="42"/>
      <c r="K229" s="64" t="s">
        <v>1852</v>
      </c>
      <c r="L229" s="42"/>
    </row>
    <row r="230" spans="1:12" x14ac:dyDescent="0.25">
      <c r="A230" s="42">
        <v>23236613</v>
      </c>
      <c r="B230" s="42" t="s">
        <v>1981</v>
      </c>
      <c r="C230" s="42" t="s">
        <v>1971</v>
      </c>
      <c r="D230" s="64">
        <v>45317</v>
      </c>
      <c r="E230" s="42" t="s">
        <v>1866</v>
      </c>
      <c r="F230" s="42" t="s">
        <v>13</v>
      </c>
      <c r="G230" s="64">
        <v>45231</v>
      </c>
      <c r="H230" s="42">
        <v>12</v>
      </c>
      <c r="I230" s="42"/>
      <c r="J230" s="42"/>
      <c r="K230" s="64" t="s">
        <v>1852</v>
      </c>
      <c r="L230" s="42"/>
    </row>
    <row r="231" spans="1:12" x14ac:dyDescent="0.25">
      <c r="A231" s="42">
        <v>15801525</v>
      </c>
      <c r="B231" s="42" t="s">
        <v>1865</v>
      </c>
      <c r="C231" s="42" t="s">
        <v>1971</v>
      </c>
      <c r="D231" s="64">
        <v>45303</v>
      </c>
      <c r="E231" s="42" t="s">
        <v>1866</v>
      </c>
      <c r="F231" s="42" t="s">
        <v>11</v>
      </c>
      <c r="G231" s="64">
        <v>43419</v>
      </c>
      <c r="H231" s="42">
        <v>71.599999999999994</v>
      </c>
      <c r="I231" s="42"/>
      <c r="J231" s="42"/>
      <c r="K231" s="64">
        <v>43868</v>
      </c>
      <c r="L231" s="42"/>
    </row>
    <row r="232" spans="1:12" x14ac:dyDescent="0.25">
      <c r="A232" s="42">
        <v>21246248</v>
      </c>
      <c r="B232" s="42" t="s">
        <v>1879</v>
      </c>
      <c r="C232" s="42" t="s">
        <v>1971</v>
      </c>
      <c r="D232" s="64">
        <v>44726</v>
      </c>
      <c r="E232" s="42" t="s">
        <v>1866</v>
      </c>
      <c r="F232" s="42" t="s">
        <v>15</v>
      </c>
      <c r="G232" s="64">
        <v>44706</v>
      </c>
      <c r="H232" s="42">
        <v>29.3</v>
      </c>
      <c r="I232" s="42"/>
      <c r="J232" s="42"/>
      <c r="K232" s="64" t="s">
        <v>1852</v>
      </c>
      <c r="L232" s="42"/>
    </row>
    <row r="233" spans="1:12" x14ac:dyDescent="0.25">
      <c r="A233" s="42">
        <v>12325738</v>
      </c>
      <c r="B233" s="42" t="s">
        <v>1865</v>
      </c>
      <c r="C233" s="42" t="s">
        <v>1971</v>
      </c>
      <c r="D233" s="64">
        <v>44407</v>
      </c>
      <c r="E233" s="42" t="s">
        <v>1866</v>
      </c>
      <c r="F233" s="42" t="s">
        <v>11</v>
      </c>
      <c r="G233" s="64">
        <v>42622</v>
      </c>
      <c r="H233" s="42">
        <v>97.8</v>
      </c>
      <c r="I233" s="42"/>
      <c r="J233" s="42"/>
      <c r="K233" s="64">
        <v>43076</v>
      </c>
      <c r="L233" s="42"/>
    </row>
    <row r="234" spans="1:12" x14ac:dyDescent="0.25">
      <c r="A234" s="42">
        <v>15453964</v>
      </c>
      <c r="B234" s="42" t="s">
        <v>1865</v>
      </c>
      <c r="C234" s="42" t="s">
        <v>1971</v>
      </c>
      <c r="D234" s="64">
        <v>45449</v>
      </c>
      <c r="E234" s="42" t="s">
        <v>1866</v>
      </c>
      <c r="F234" s="42" t="s">
        <v>11</v>
      </c>
      <c r="G234" s="64">
        <v>43371</v>
      </c>
      <c r="H234" s="42">
        <v>73.2</v>
      </c>
      <c r="I234" s="42"/>
      <c r="J234" s="42"/>
      <c r="K234" s="64" t="s">
        <v>1852</v>
      </c>
      <c r="L234" s="42"/>
    </row>
    <row r="235" spans="1:12" x14ac:dyDescent="0.25">
      <c r="A235" s="42">
        <v>18305157</v>
      </c>
      <c r="B235" s="42" t="s">
        <v>1879</v>
      </c>
      <c r="C235" s="42" t="s">
        <v>1971</v>
      </c>
      <c r="D235" s="64">
        <v>44028</v>
      </c>
      <c r="E235" s="42" t="s">
        <v>1866</v>
      </c>
      <c r="F235" s="42" t="s">
        <v>15</v>
      </c>
      <c r="G235" s="64">
        <v>44027</v>
      </c>
      <c r="H235" s="42">
        <v>51.6</v>
      </c>
      <c r="I235" s="42"/>
      <c r="J235" s="42"/>
      <c r="K235" s="64" t="s">
        <v>1852</v>
      </c>
      <c r="L235" s="42"/>
    </row>
    <row r="236" spans="1:12" x14ac:dyDescent="0.25">
      <c r="A236" s="42">
        <v>21383128</v>
      </c>
      <c r="B236" s="42" t="s">
        <v>1879</v>
      </c>
      <c r="C236" s="42" t="s">
        <v>1971</v>
      </c>
      <c r="D236" s="64">
        <v>44812</v>
      </c>
      <c r="E236" s="42" t="s">
        <v>1866</v>
      </c>
      <c r="F236" s="42" t="s">
        <v>15</v>
      </c>
      <c r="G236" s="64">
        <v>44790</v>
      </c>
      <c r="H236" s="42">
        <v>26.5</v>
      </c>
      <c r="I236" s="42"/>
      <c r="J236" s="42"/>
      <c r="K236" s="64" t="s">
        <v>1852</v>
      </c>
      <c r="L236" s="42"/>
    </row>
    <row r="237" spans="1:12" x14ac:dyDescent="0.25">
      <c r="A237" s="42">
        <v>19939226</v>
      </c>
      <c r="B237" s="42" t="s">
        <v>1982</v>
      </c>
      <c r="C237" s="42" t="s">
        <v>1971</v>
      </c>
      <c r="D237" s="64">
        <v>44986</v>
      </c>
      <c r="E237" s="42" t="s">
        <v>1866</v>
      </c>
      <c r="F237" s="42" t="s">
        <v>11</v>
      </c>
      <c r="G237" s="64">
        <v>44407</v>
      </c>
      <c r="H237" s="42">
        <v>39.1</v>
      </c>
      <c r="I237" s="42"/>
      <c r="J237" s="42"/>
      <c r="K237" s="64" t="s">
        <v>1852</v>
      </c>
      <c r="L237" s="42"/>
    </row>
    <row r="238" spans="1:12" x14ac:dyDescent="0.25">
      <c r="A238" s="42">
        <v>17468300</v>
      </c>
      <c r="B238" s="42" t="s">
        <v>1865</v>
      </c>
      <c r="C238" s="42" t="s">
        <v>1971</v>
      </c>
      <c r="D238" s="64">
        <v>45377</v>
      </c>
      <c r="E238" s="42" t="s">
        <v>1866</v>
      </c>
      <c r="F238" s="42" t="s">
        <v>11</v>
      </c>
      <c r="G238" s="64">
        <v>43803</v>
      </c>
      <c r="H238" s="42">
        <v>59</v>
      </c>
      <c r="I238" s="42"/>
      <c r="J238" s="42"/>
      <c r="K238" s="64" t="s">
        <v>1852</v>
      </c>
      <c r="L238" s="42"/>
    </row>
    <row r="239" spans="1:12" x14ac:dyDescent="0.25">
      <c r="A239" s="42">
        <v>17805870</v>
      </c>
      <c r="B239" s="42" t="s">
        <v>1865</v>
      </c>
      <c r="C239" s="42" t="s">
        <v>1971</v>
      </c>
      <c r="D239" s="64">
        <v>44776</v>
      </c>
      <c r="E239" s="42" t="s">
        <v>1866</v>
      </c>
      <c r="F239" s="42" t="s">
        <v>11</v>
      </c>
      <c r="G239" s="64">
        <v>43892</v>
      </c>
      <c r="H239" s="42">
        <v>56</v>
      </c>
      <c r="I239" s="42"/>
      <c r="J239" s="42"/>
      <c r="K239" s="64" t="s">
        <v>1852</v>
      </c>
      <c r="L239" s="42"/>
    </row>
    <row r="240" spans="1:12" x14ac:dyDescent="0.25">
      <c r="A240" s="42">
        <v>13713338</v>
      </c>
      <c r="B240" s="42" t="s">
        <v>1983</v>
      </c>
      <c r="C240" s="42" t="s">
        <v>1971</v>
      </c>
      <c r="D240" s="64">
        <v>44726</v>
      </c>
      <c r="E240" s="42" t="s">
        <v>1866</v>
      </c>
      <c r="F240" s="42" t="s">
        <v>11</v>
      </c>
      <c r="G240" s="64">
        <v>42942</v>
      </c>
      <c r="H240" s="42">
        <v>87.3</v>
      </c>
      <c r="I240" s="42"/>
      <c r="J240" s="42"/>
      <c r="K240" s="64" t="s">
        <v>1852</v>
      </c>
      <c r="L240" s="42"/>
    </row>
    <row r="241" spans="1:12" x14ac:dyDescent="0.25">
      <c r="A241" s="42">
        <v>12196707</v>
      </c>
      <c r="B241" s="42" t="s">
        <v>1865</v>
      </c>
      <c r="C241" s="42" t="s">
        <v>1971</v>
      </c>
      <c r="D241" s="64">
        <v>45001</v>
      </c>
      <c r="E241" s="42" t="s">
        <v>1866</v>
      </c>
      <c r="F241" s="42" t="s">
        <v>11</v>
      </c>
      <c r="G241" s="64">
        <v>42585</v>
      </c>
      <c r="H241" s="42">
        <v>99</v>
      </c>
      <c r="I241" s="42"/>
      <c r="J241" s="42"/>
      <c r="K241" s="64">
        <v>44641</v>
      </c>
      <c r="L241" s="42"/>
    </row>
    <row r="242" spans="1:12" x14ac:dyDescent="0.25">
      <c r="A242" s="42">
        <v>17156637</v>
      </c>
      <c r="B242" s="42" t="s">
        <v>1879</v>
      </c>
      <c r="C242" s="42" t="s">
        <v>1971</v>
      </c>
      <c r="D242" s="64">
        <v>43780</v>
      </c>
      <c r="E242" s="42" t="s">
        <v>1866</v>
      </c>
      <c r="F242" s="42" t="s">
        <v>15</v>
      </c>
      <c r="G242" s="64">
        <v>43768</v>
      </c>
      <c r="H242" s="42">
        <v>60.1</v>
      </c>
      <c r="I242" s="42"/>
      <c r="J242" s="42"/>
      <c r="K242" s="64" t="s">
        <v>1852</v>
      </c>
      <c r="L242" s="42"/>
    </row>
    <row r="243" spans="1:12" x14ac:dyDescent="0.25">
      <c r="A243" s="42">
        <v>16147222</v>
      </c>
      <c r="B243" s="42" t="s">
        <v>1865</v>
      </c>
      <c r="C243" s="42" t="s">
        <v>1971</v>
      </c>
      <c r="D243" s="64">
        <v>43584</v>
      </c>
      <c r="E243" s="42" t="s">
        <v>1866</v>
      </c>
      <c r="F243" s="42" t="s">
        <v>11</v>
      </c>
      <c r="G243" s="64">
        <v>43532</v>
      </c>
      <c r="H243" s="42">
        <v>67.900000000000006</v>
      </c>
      <c r="I243" s="42"/>
      <c r="J243" s="42"/>
      <c r="K243" s="64">
        <v>44327</v>
      </c>
      <c r="L243" s="42"/>
    </row>
    <row r="244" spans="1:12" x14ac:dyDescent="0.25">
      <c r="A244" s="42">
        <v>20328920</v>
      </c>
      <c r="B244" s="42" t="s">
        <v>1879</v>
      </c>
      <c r="C244" s="42" t="s">
        <v>1971</v>
      </c>
      <c r="D244" s="64">
        <v>44553</v>
      </c>
      <c r="E244" s="42" t="s">
        <v>1866</v>
      </c>
      <c r="F244" s="42" t="s">
        <v>15</v>
      </c>
      <c r="G244" s="64">
        <v>44496</v>
      </c>
      <c r="H244" s="42">
        <v>36.200000000000003</v>
      </c>
      <c r="I244" s="42"/>
      <c r="J244" s="42"/>
      <c r="K244" s="64" t="s">
        <v>1852</v>
      </c>
      <c r="L244" s="42"/>
    </row>
    <row r="245" spans="1:12" x14ac:dyDescent="0.25">
      <c r="A245" s="42">
        <v>21828102</v>
      </c>
      <c r="B245" s="42" t="s">
        <v>1865</v>
      </c>
      <c r="C245" s="42" t="s">
        <v>1971</v>
      </c>
      <c r="D245" s="64">
        <v>45257</v>
      </c>
      <c r="E245" s="42" t="s">
        <v>1866</v>
      </c>
      <c r="F245" s="42" t="s">
        <v>11</v>
      </c>
      <c r="G245" s="64">
        <v>44858</v>
      </c>
      <c r="H245" s="42">
        <v>24.3</v>
      </c>
      <c r="I245" s="42"/>
      <c r="J245" s="42"/>
      <c r="K245" s="64" t="s">
        <v>1852</v>
      </c>
      <c r="L245" s="42"/>
    </row>
    <row r="246" spans="1:12" x14ac:dyDescent="0.25">
      <c r="A246" s="42">
        <v>21304150</v>
      </c>
      <c r="B246" s="42" t="s">
        <v>1879</v>
      </c>
      <c r="C246" s="42" t="s">
        <v>1971</v>
      </c>
      <c r="D246" s="64">
        <v>44742</v>
      </c>
      <c r="E246" s="42" t="s">
        <v>1866</v>
      </c>
      <c r="F246" s="42" t="s">
        <v>15</v>
      </c>
      <c r="G246" s="64">
        <v>44734</v>
      </c>
      <c r="H246" s="42">
        <v>28.4</v>
      </c>
      <c r="I246" s="42"/>
      <c r="J246" s="42"/>
      <c r="K246" s="64" t="s">
        <v>1852</v>
      </c>
      <c r="L246" s="42"/>
    </row>
    <row r="247" spans="1:12" x14ac:dyDescent="0.25">
      <c r="A247" s="42">
        <v>23908260</v>
      </c>
      <c r="B247" s="42" t="s">
        <v>1984</v>
      </c>
      <c r="C247" s="42" t="s">
        <v>1971</v>
      </c>
      <c r="D247" s="64">
        <v>45477</v>
      </c>
      <c r="E247" s="42" t="s">
        <v>1866</v>
      </c>
      <c r="F247" s="42" t="s">
        <v>15</v>
      </c>
      <c r="G247" s="64">
        <v>45399</v>
      </c>
      <c r="H247" s="42">
        <v>6.5</v>
      </c>
      <c r="I247" s="42"/>
      <c r="J247" s="42"/>
      <c r="K247" s="64" t="s">
        <v>1852</v>
      </c>
      <c r="L247" s="42"/>
    </row>
    <row r="248" spans="1:12" x14ac:dyDescent="0.25">
      <c r="A248" s="42">
        <v>17279174</v>
      </c>
      <c r="B248" s="42" t="s">
        <v>1983</v>
      </c>
      <c r="C248" s="42" t="s">
        <v>1971</v>
      </c>
      <c r="D248" s="64">
        <v>44855</v>
      </c>
      <c r="E248" s="42" t="s">
        <v>1866</v>
      </c>
      <c r="F248" s="42" t="s">
        <v>11</v>
      </c>
      <c r="G248" s="64">
        <v>43763</v>
      </c>
      <c r="H248" s="42">
        <v>60.3</v>
      </c>
      <c r="I248" s="42"/>
      <c r="J248" s="42"/>
      <c r="K248" s="64">
        <v>45540</v>
      </c>
      <c r="L248" s="42"/>
    </row>
    <row r="249" spans="1:12" x14ac:dyDescent="0.25">
      <c r="A249" s="42">
        <v>21270030</v>
      </c>
      <c r="B249" s="42" t="s">
        <v>1985</v>
      </c>
      <c r="C249" s="42" t="s">
        <v>1971</v>
      </c>
      <c r="D249" s="64">
        <v>44756</v>
      </c>
      <c r="E249" s="42" t="s">
        <v>1866</v>
      </c>
      <c r="F249" s="42" t="s">
        <v>15</v>
      </c>
      <c r="G249" s="64">
        <v>44743</v>
      </c>
      <c r="H249" s="42">
        <v>28.1</v>
      </c>
      <c r="I249" s="42"/>
      <c r="J249" s="42"/>
      <c r="K249" s="64">
        <v>45447</v>
      </c>
      <c r="L249" s="42"/>
    </row>
    <row r="250" spans="1:12" x14ac:dyDescent="0.25">
      <c r="A250" s="42">
        <v>16168568</v>
      </c>
      <c r="B250" s="42" t="s">
        <v>1865</v>
      </c>
      <c r="C250" s="42" t="s">
        <v>1971</v>
      </c>
      <c r="D250" s="64">
        <v>44624</v>
      </c>
      <c r="E250" s="42" t="s">
        <v>1866</v>
      </c>
      <c r="F250" s="42" t="s">
        <v>11</v>
      </c>
      <c r="G250" s="64">
        <v>43515</v>
      </c>
      <c r="H250" s="42">
        <v>68.400000000000006</v>
      </c>
      <c r="I250" s="42"/>
      <c r="J250" s="42"/>
      <c r="K250" s="64">
        <v>43859</v>
      </c>
      <c r="L250" s="42"/>
    </row>
    <row r="251" spans="1:12" x14ac:dyDescent="0.25">
      <c r="A251" s="42">
        <v>13421849</v>
      </c>
      <c r="B251" s="42" t="s">
        <v>1865</v>
      </c>
      <c r="C251" s="42" t="s">
        <v>1971</v>
      </c>
      <c r="D251" s="64">
        <v>45167</v>
      </c>
      <c r="E251" s="42" t="s">
        <v>1866</v>
      </c>
      <c r="F251" s="42" t="s">
        <v>11</v>
      </c>
      <c r="G251" s="64">
        <v>42860</v>
      </c>
      <c r="H251" s="42">
        <v>90</v>
      </c>
      <c r="I251" s="42"/>
      <c r="J251" s="42"/>
      <c r="K251" s="64" t="s">
        <v>1852</v>
      </c>
      <c r="L251" s="42"/>
    </row>
    <row r="252" spans="1:12" x14ac:dyDescent="0.25">
      <c r="A252" s="42">
        <v>12728231</v>
      </c>
      <c r="B252" s="42" t="s">
        <v>1881</v>
      </c>
      <c r="C252" s="42" t="s">
        <v>1971</v>
      </c>
      <c r="D252" s="64">
        <v>44980</v>
      </c>
      <c r="E252" s="42" t="s">
        <v>1866</v>
      </c>
      <c r="F252" s="42" t="s">
        <v>13</v>
      </c>
      <c r="G252" s="64">
        <v>42723</v>
      </c>
      <c r="H252" s="42">
        <v>94.5</v>
      </c>
      <c r="I252" s="42"/>
      <c r="J252" s="42"/>
      <c r="K252" s="64" t="s">
        <v>1852</v>
      </c>
      <c r="L252" s="42"/>
    </row>
    <row r="253" spans="1:12" x14ac:dyDescent="0.25">
      <c r="A253" s="42">
        <v>18340301</v>
      </c>
      <c r="B253" s="42" t="s">
        <v>1865</v>
      </c>
      <c r="C253" s="42" t="s">
        <v>1971</v>
      </c>
      <c r="D253" s="64">
        <v>45407</v>
      </c>
      <c r="E253" s="42" t="s">
        <v>1866</v>
      </c>
      <c r="F253" s="42" t="s">
        <v>11</v>
      </c>
      <c r="G253" s="64">
        <v>42586</v>
      </c>
      <c r="H253" s="42">
        <v>99</v>
      </c>
      <c r="I253" s="42"/>
      <c r="J253" s="42"/>
      <c r="K253" s="64">
        <v>44060</v>
      </c>
      <c r="L253" s="42"/>
    </row>
    <row r="254" spans="1:12" x14ac:dyDescent="0.25">
      <c r="A254" s="42">
        <v>16199975</v>
      </c>
      <c r="B254" s="42" t="s">
        <v>1983</v>
      </c>
      <c r="C254" s="42" t="s">
        <v>1971</v>
      </c>
      <c r="D254" s="64">
        <v>44922</v>
      </c>
      <c r="E254" s="42" t="s">
        <v>1866</v>
      </c>
      <c r="F254" s="42" t="s">
        <v>11</v>
      </c>
      <c r="G254" s="64">
        <v>43521</v>
      </c>
      <c r="H254" s="42">
        <v>68.2</v>
      </c>
      <c r="I254" s="42"/>
      <c r="J254" s="42"/>
      <c r="K254" s="64" t="s">
        <v>1852</v>
      </c>
      <c r="L254" s="42"/>
    </row>
    <row r="255" spans="1:12" x14ac:dyDescent="0.25">
      <c r="A255" s="42">
        <v>15821631</v>
      </c>
      <c r="B255" s="42" t="s">
        <v>1986</v>
      </c>
      <c r="C255" s="42" t="s">
        <v>1971</v>
      </c>
      <c r="D255" s="64">
        <v>43515</v>
      </c>
      <c r="E255" s="42" t="s">
        <v>1866</v>
      </c>
      <c r="F255" s="42" t="s">
        <v>11</v>
      </c>
      <c r="G255" s="64">
        <v>43515</v>
      </c>
      <c r="H255" s="42">
        <v>68.400000000000006</v>
      </c>
      <c r="I255" s="42"/>
      <c r="J255" s="42"/>
      <c r="K255" s="64">
        <v>44235</v>
      </c>
      <c r="L255" s="42"/>
    </row>
    <row r="256" spans="1:12" x14ac:dyDescent="0.25">
      <c r="A256" s="42">
        <v>101152499</v>
      </c>
      <c r="B256" s="42" t="s">
        <v>1860</v>
      </c>
      <c r="C256" s="42" t="s">
        <v>1971</v>
      </c>
      <c r="D256" s="64">
        <v>43465</v>
      </c>
      <c r="E256" s="42" t="s">
        <v>1869</v>
      </c>
      <c r="F256" s="42" t="s">
        <v>13</v>
      </c>
      <c r="G256" s="64">
        <v>43101</v>
      </c>
      <c r="H256" s="65">
        <v>77.006172839506178</v>
      </c>
      <c r="I256" s="42"/>
      <c r="J256" s="42"/>
      <c r="K256" s="64">
        <v>39899</v>
      </c>
      <c r="L256" s="42"/>
    </row>
    <row r="257" spans="1:12" x14ac:dyDescent="0.25">
      <c r="A257" s="42">
        <v>7705048</v>
      </c>
      <c r="B257" s="42" t="s">
        <v>1888</v>
      </c>
      <c r="C257" s="42" t="s">
        <v>1971</v>
      </c>
      <c r="D257" s="64">
        <v>43465</v>
      </c>
      <c r="E257" s="42" t="s">
        <v>1869</v>
      </c>
      <c r="F257" s="42" t="s">
        <v>15</v>
      </c>
      <c r="G257" s="64">
        <v>41340</v>
      </c>
      <c r="H257" s="42">
        <v>139.9</v>
      </c>
      <c r="I257" s="42"/>
      <c r="J257" s="42"/>
      <c r="K257" s="64">
        <v>41730</v>
      </c>
      <c r="L257" s="42"/>
    </row>
    <row r="258" spans="1:12" x14ac:dyDescent="0.25">
      <c r="A258" s="42">
        <v>101172452</v>
      </c>
      <c r="B258" s="42" t="s">
        <v>1853</v>
      </c>
      <c r="C258" s="42" t="s">
        <v>1971</v>
      </c>
      <c r="D258" s="64">
        <v>43465</v>
      </c>
      <c r="E258" s="42" t="s">
        <v>1869</v>
      </c>
      <c r="F258" s="42" t="s">
        <v>13</v>
      </c>
      <c r="G258" s="64">
        <v>40226</v>
      </c>
      <c r="H258" s="42">
        <v>176.6</v>
      </c>
      <c r="I258" s="42"/>
      <c r="J258" s="42"/>
      <c r="K258" s="64">
        <v>41374</v>
      </c>
      <c r="L258" s="42"/>
    </row>
    <row r="259" spans="1:12" x14ac:dyDescent="0.25">
      <c r="A259" s="42">
        <v>17883620</v>
      </c>
      <c r="B259" s="42" t="s">
        <v>1987</v>
      </c>
      <c r="C259" s="42" t="s">
        <v>1971</v>
      </c>
      <c r="D259" s="64">
        <v>44509</v>
      </c>
      <c r="E259" s="42" t="s">
        <v>1869</v>
      </c>
      <c r="F259" s="42" t="s">
        <v>13</v>
      </c>
      <c r="G259" s="64">
        <v>43453</v>
      </c>
      <c r="H259" s="42">
        <v>70.5</v>
      </c>
      <c r="I259" s="42"/>
      <c r="J259" s="42"/>
      <c r="K259" s="64" t="s">
        <v>1852</v>
      </c>
      <c r="L259" s="42"/>
    </row>
    <row r="260" spans="1:12" x14ac:dyDescent="0.25">
      <c r="A260" s="42">
        <v>16609606</v>
      </c>
      <c r="B260" s="42" t="s">
        <v>1881</v>
      </c>
      <c r="C260" s="42" t="s">
        <v>1971</v>
      </c>
      <c r="D260" s="64">
        <v>43752</v>
      </c>
      <c r="E260" s="42" t="s">
        <v>1869</v>
      </c>
      <c r="F260" s="42" t="s">
        <v>13</v>
      </c>
      <c r="G260" s="64">
        <v>43614</v>
      </c>
      <c r="H260" s="42">
        <v>65.2</v>
      </c>
      <c r="I260" s="42"/>
      <c r="J260" s="42"/>
      <c r="K260" s="64">
        <v>44335</v>
      </c>
      <c r="L260" s="42"/>
    </row>
    <row r="261" spans="1:12" x14ac:dyDescent="0.25">
      <c r="A261" s="42">
        <v>15230669</v>
      </c>
      <c r="B261" s="42" t="s">
        <v>1871</v>
      </c>
      <c r="C261" s="42" t="s">
        <v>1971</v>
      </c>
      <c r="D261" s="64">
        <v>44495</v>
      </c>
      <c r="E261" s="42" t="s">
        <v>1869</v>
      </c>
      <c r="F261" s="42" t="s">
        <v>13</v>
      </c>
      <c r="G261" s="64">
        <v>43319</v>
      </c>
      <c r="H261" s="42">
        <v>74.900000000000006</v>
      </c>
      <c r="I261" s="42"/>
      <c r="J261" s="42"/>
      <c r="K261" s="64">
        <v>45159</v>
      </c>
      <c r="L261" s="42"/>
    </row>
    <row r="262" spans="1:12" x14ac:dyDescent="0.25">
      <c r="A262" s="42">
        <v>101173550</v>
      </c>
      <c r="B262" s="42" t="s">
        <v>1878</v>
      </c>
      <c r="C262" s="42" t="s">
        <v>1971</v>
      </c>
      <c r="D262" s="64">
        <v>43465</v>
      </c>
      <c r="E262" s="42" t="s">
        <v>1869</v>
      </c>
      <c r="F262" s="42" t="s">
        <v>13</v>
      </c>
      <c r="G262" s="64">
        <v>40365</v>
      </c>
      <c r="H262" s="42">
        <v>172</v>
      </c>
      <c r="I262" s="42"/>
      <c r="J262" s="42"/>
      <c r="K262" s="64">
        <v>40562</v>
      </c>
      <c r="L262" s="42"/>
    </row>
    <row r="263" spans="1:12" x14ac:dyDescent="0.25">
      <c r="A263" s="42">
        <v>11649827</v>
      </c>
      <c r="B263" s="42" t="s">
        <v>1873</v>
      </c>
      <c r="C263" s="42" t="s">
        <v>1971</v>
      </c>
      <c r="D263" s="64">
        <v>43465</v>
      </c>
      <c r="E263" s="42" t="s">
        <v>1869</v>
      </c>
      <c r="F263" s="42" t="s">
        <v>15</v>
      </c>
      <c r="G263" s="64">
        <v>42488</v>
      </c>
      <c r="H263" s="42">
        <v>102.2</v>
      </c>
      <c r="I263" s="42"/>
      <c r="J263" s="42"/>
      <c r="K263" s="64">
        <v>43122</v>
      </c>
      <c r="L263" s="42"/>
    </row>
    <row r="264" spans="1:12" x14ac:dyDescent="0.25">
      <c r="A264" s="42">
        <v>18828570</v>
      </c>
      <c r="B264" s="42" t="s">
        <v>1988</v>
      </c>
      <c r="C264" s="42" t="s">
        <v>1971</v>
      </c>
      <c r="D264" s="64">
        <v>44127</v>
      </c>
      <c r="E264" s="42" t="s">
        <v>1869</v>
      </c>
      <c r="F264" s="42" t="s">
        <v>13</v>
      </c>
      <c r="G264" s="64">
        <v>44116</v>
      </c>
      <c r="H264" s="42">
        <v>48.7</v>
      </c>
      <c r="I264" s="42"/>
      <c r="J264" s="42"/>
      <c r="K264" s="64">
        <v>44924</v>
      </c>
      <c r="L264" s="42"/>
    </row>
    <row r="265" spans="1:12" x14ac:dyDescent="0.25">
      <c r="A265" s="42">
        <v>15872797</v>
      </c>
      <c r="B265" s="42" t="s">
        <v>1989</v>
      </c>
      <c r="C265" s="42" t="s">
        <v>1971</v>
      </c>
      <c r="D265" s="64">
        <v>43501</v>
      </c>
      <c r="E265" s="42" t="s">
        <v>1869</v>
      </c>
      <c r="F265" s="42" t="s">
        <v>13</v>
      </c>
      <c r="G265" s="64">
        <v>43501</v>
      </c>
      <c r="H265" s="42">
        <v>68.900000000000006</v>
      </c>
      <c r="I265" s="42"/>
      <c r="J265" s="42"/>
      <c r="K265" s="64">
        <v>44173</v>
      </c>
      <c r="L265" s="42"/>
    </row>
    <row r="266" spans="1:12" x14ac:dyDescent="0.25">
      <c r="A266" s="42">
        <v>130900</v>
      </c>
      <c r="B266" s="42" t="s">
        <v>1882</v>
      </c>
      <c r="C266" s="42" t="s">
        <v>1971</v>
      </c>
      <c r="D266" s="64">
        <v>43465</v>
      </c>
      <c r="E266" s="42" t="s">
        <v>1869</v>
      </c>
      <c r="F266" s="42" t="s">
        <v>13</v>
      </c>
      <c r="G266" s="64">
        <v>41184</v>
      </c>
      <c r="H266" s="42">
        <v>145.1</v>
      </c>
      <c r="I266" s="42"/>
      <c r="J266" s="42"/>
      <c r="K266" s="64">
        <v>41579</v>
      </c>
      <c r="L266" s="42"/>
    </row>
    <row r="267" spans="1:12" x14ac:dyDescent="0.25">
      <c r="A267" s="42">
        <v>17840066</v>
      </c>
      <c r="B267" s="42" t="s">
        <v>1872</v>
      </c>
      <c r="C267" s="42" t="s">
        <v>1971</v>
      </c>
      <c r="D267" s="64">
        <v>44490</v>
      </c>
      <c r="E267" s="42" t="s">
        <v>1869</v>
      </c>
      <c r="F267" s="42" t="s">
        <v>13</v>
      </c>
      <c r="G267" s="64">
        <v>43889</v>
      </c>
      <c r="H267" s="42">
        <v>56.1</v>
      </c>
      <c r="I267" s="42"/>
      <c r="J267" s="42"/>
      <c r="K267" s="64">
        <v>45428</v>
      </c>
      <c r="L267" s="42"/>
    </row>
    <row r="268" spans="1:12" x14ac:dyDescent="0.25">
      <c r="A268" s="42">
        <v>13776831</v>
      </c>
      <c r="B268" s="42" t="s">
        <v>1872</v>
      </c>
      <c r="C268" s="42" t="s">
        <v>1971</v>
      </c>
      <c r="D268" s="64">
        <v>43558</v>
      </c>
      <c r="E268" s="42" t="s">
        <v>1869</v>
      </c>
      <c r="F268" s="42" t="s">
        <v>13</v>
      </c>
      <c r="G268" s="64">
        <v>42963</v>
      </c>
      <c r="H268" s="42">
        <v>86.6</v>
      </c>
      <c r="I268" s="42"/>
      <c r="J268" s="42"/>
      <c r="K268" s="64">
        <v>43277</v>
      </c>
      <c r="L268" s="42"/>
    </row>
    <row r="269" spans="1:12" x14ac:dyDescent="0.25">
      <c r="A269" s="42">
        <v>17495372</v>
      </c>
      <c r="B269" s="42" t="s">
        <v>1870</v>
      </c>
      <c r="C269" s="42" t="s">
        <v>1971</v>
      </c>
      <c r="D269" s="64">
        <v>44965</v>
      </c>
      <c r="E269" s="42" t="s">
        <v>1869</v>
      </c>
      <c r="F269" s="42" t="s">
        <v>15</v>
      </c>
      <c r="G269" s="64">
        <v>43819</v>
      </c>
      <c r="H269" s="42">
        <v>58.4</v>
      </c>
      <c r="I269" s="42"/>
      <c r="J269" s="42"/>
      <c r="K269" s="64">
        <v>45387</v>
      </c>
      <c r="L269" s="42"/>
    </row>
    <row r="270" spans="1:12" x14ac:dyDescent="0.25">
      <c r="A270" s="42">
        <v>14754193</v>
      </c>
      <c r="B270" s="42" t="s">
        <v>1888</v>
      </c>
      <c r="C270" s="42" t="s">
        <v>1971</v>
      </c>
      <c r="D270" s="64">
        <v>43465</v>
      </c>
      <c r="E270" s="42" t="s">
        <v>1869</v>
      </c>
      <c r="F270" s="42" t="s">
        <v>15</v>
      </c>
      <c r="G270" s="64">
        <v>43187</v>
      </c>
      <c r="H270" s="42">
        <v>79.2</v>
      </c>
      <c r="I270" s="42"/>
      <c r="J270" s="42"/>
      <c r="K270" s="64">
        <v>43516</v>
      </c>
      <c r="L270" s="42"/>
    </row>
    <row r="271" spans="1:12" x14ac:dyDescent="0.25">
      <c r="A271" s="42">
        <v>751120503</v>
      </c>
      <c r="B271" s="42" t="s">
        <v>1878</v>
      </c>
      <c r="C271" s="42" t="s">
        <v>1971</v>
      </c>
      <c r="D271" s="64">
        <v>43966</v>
      </c>
      <c r="E271" s="42" t="s">
        <v>1869</v>
      </c>
      <c r="F271" s="42" t="s">
        <v>13</v>
      </c>
      <c r="G271" s="64">
        <v>40287</v>
      </c>
      <c r="H271" s="42">
        <v>174.6</v>
      </c>
      <c r="I271" s="42"/>
      <c r="J271" s="42"/>
      <c r="K271" s="64">
        <v>42066</v>
      </c>
      <c r="L271" s="42"/>
    </row>
    <row r="272" spans="1:12" x14ac:dyDescent="0.25">
      <c r="A272" s="42">
        <v>14681003</v>
      </c>
      <c r="B272" s="42" t="s">
        <v>1870</v>
      </c>
      <c r="C272" s="42" t="s">
        <v>1971</v>
      </c>
      <c r="D272" s="64">
        <v>43465</v>
      </c>
      <c r="E272" s="42" t="s">
        <v>1869</v>
      </c>
      <c r="F272" s="42" t="s">
        <v>15</v>
      </c>
      <c r="G272" s="64">
        <v>43195</v>
      </c>
      <c r="H272" s="42">
        <v>79</v>
      </c>
      <c r="I272" s="42"/>
      <c r="J272" s="42"/>
      <c r="K272" s="64">
        <v>43641</v>
      </c>
      <c r="L272" s="42"/>
    </row>
    <row r="273" spans="1:12" x14ac:dyDescent="0.25">
      <c r="A273" s="42">
        <v>16636776</v>
      </c>
      <c r="B273" s="42" t="s">
        <v>1878</v>
      </c>
      <c r="C273" s="42" t="s">
        <v>1971</v>
      </c>
      <c r="D273" s="64">
        <v>45526</v>
      </c>
      <c r="E273" s="42" t="s">
        <v>1869</v>
      </c>
      <c r="F273" s="42" t="s">
        <v>13</v>
      </c>
      <c r="G273" s="64">
        <v>43612</v>
      </c>
      <c r="H273" s="42">
        <v>65.3</v>
      </c>
      <c r="I273" s="42"/>
      <c r="J273" s="42"/>
      <c r="K273" s="64" t="s">
        <v>1852</v>
      </c>
      <c r="L273" s="42"/>
    </row>
    <row r="274" spans="1:12" x14ac:dyDescent="0.25">
      <c r="A274" s="42">
        <v>101045169</v>
      </c>
      <c r="B274" s="42" t="s">
        <v>1881</v>
      </c>
      <c r="C274" s="42" t="s">
        <v>1971</v>
      </c>
      <c r="D274" s="64">
        <v>43465</v>
      </c>
      <c r="E274" s="42" t="s">
        <v>1869</v>
      </c>
      <c r="F274" s="42" t="s">
        <v>13</v>
      </c>
      <c r="G274" s="64">
        <v>38718</v>
      </c>
      <c r="H274" s="42">
        <v>226.1</v>
      </c>
      <c r="I274" s="42"/>
      <c r="J274" s="42"/>
      <c r="K274" s="64" t="s">
        <v>1852</v>
      </c>
      <c r="L274" s="42"/>
    </row>
    <row r="275" spans="1:12" x14ac:dyDescent="0.25">
      <c r="A275" s="42">
        <v>101045929</v>
      </c>
      <c r="B275" s="42" t="s">
        <v>1990</v>
      </c>
      <c r="C275" s="42" t="s">
        <v>1971</v>
      </c>
      <c r="D275" s="64">
        <v>43466</v>
      </c>
      <c r="E275" s="42" t="s">
        <v>1869</v>
      </c>
      <c r="F275" s="42" t="s">
        <v>9</v>
      </c>
      <c r="G275" s="64">
        <v>39640</v>
      </c>
      <c r="H275" s="65">
        <v>183.82716049382717</v>
      </c>
      <c r="I275" s="42"/>
      <c r="J275" s="42"/>
      <c r="K275" s="64" t="s">
        <v>1852</v>
      </c>
      <c r="L275" s="42"/>
    </row>
    <row r="276" spans="1:12" x14ac:dyDescent="0.25">
      <c r="A276" s="42">
        <v>101045170</v>
      </c>
      <c r="B276" s="42" t="s">
        <v>1864</v>
      </c>
      <c r="C276" s="42" t="s">
        <v>1971</v>
      </c>
      <c r="D276" s="64">
        <v>43465</v>
      </c>
      <c r="E276" s="42" t="s">
        <v>1869</v>
      </c>
      <c r="F276" s="42" t="s">
        <v>13</v>
      </c>
      <c r="G276" s="64">
        <v>37610</v>
      </c>
      <c r="H276" s="42">
        <v>262.60000000000002</v>
      </c>
      <c r="I276" s="42"/>
      <c r="J276" s="42"/>
      <c r="K276" s="64" t="s">
        <v>1852</v>
      </c>
      <c r="L276" s="42"/>
    </row>
    <row r="277" spans="1:12" x14ac:dyDescent="0.25">
      <c r="A277" s="42">
        <v>13289303</v>
      </c>
      <c r="B277" s="42" t="s">
        <v>1987</v>
      </c>
      <c r="C277" s="42" t="s">
        <v>1971</v>
      </c>
      <c r="D277" s="64">
        <v>44795</v>
      </c>
      <c r="E277" s="42" t="s">
        <v>1869</v>
      </c>
      <c r="F277" s="42" t="s">
        <v>13</v>
      </c>
      <c r="G277" s="64">
        <v>42853</v>
      </c>
      <c r="H277" s="42">
        <v>90.2</v>
      </c>
      <c r="I277" s="42"/>
      <c r="J277" s="42"/>
      <c r="K277" s="64">
        <v>44194</v>
      </c>
      <c r="L277" s="42"/>
    </row>
    <row r="278" spans="1:12" x14ac:dyDescent="0.25">
      <c r="A278" s="42">
        <v>16895297</v>
      </c>
      <c r="B278" s="42" t="s">
        <v>1871</v>
      </c>
      <c r="C278" s="42" t="s">
        <v>1971</v>
      </c>
      <c r="D278" s="64">
        <v>44368</v>
      </c>
      <c r="E278" s="42" t="s">
        <v>1869</v>
      </c>
      <c r="F278" s="42" t="s">
        <v>13</v>
      </c>
      <c r="G278" s="64">
        <v>43682</v>
      </c>
      <c r="H278" s="42">
        <v>63</v>
      </c>
      <c r="I278" s="42"/>
      <c r="J278" s="42"/>
      <c r="K278" s="64" t="s">
        <v>1852</v>
      </c>
      <c r="L278" s="42"/>
    </row>
    <row r="279" spans="1:12" x14ac:dyDescent="0.25">
      <c r="A279" s="42">
        <v>17329074</v>
      </c>
      <c r="B279" s="42" t="s">
        <v>1877</v>
      </c>
      <c r="C279" s="42" t="s">
        <v>1971</v>
      </c>
      <c r="D279" s="64">
        <v>43727</v>
      </c>
      <c r="E279" s="42" t="s">
        <v>1869</v>
      </c>
      <c r="F279" s="42" t="s">
        <v>13</v>
      </c>
      <c r="G279" s="64">
        <v>42644</v>
      </c>
      <c r="H279" s="42">
        <v>97.1</v>
      </c>
      <c r="I279" s="42"/>
      <c r="J279" s="42"/>
      <c r="K279" s="64">
        <v>44266</v>
      </c>
      <c r="L279" s="42"/>
    </row>
    <row r="280" spans="1:12" x14ac:dyDescent="0.25">
      <c r="A280" s="42">
        <v>23025285</v>
      </c>
      <c r="B280" s="42" t="s">
        <v>1988</v>
      </c>
      <c r="C280" s="42" t="s">
        <v>1971</v>
      </c>
      <c r="D280" s="64">
        <v>45182</v>
      </c>
      <c r="E280" s="42" t="s">
        <v>1869</v>
      </c>
      <c r="F280" s="42" t="s">
        <v>13</v>
      </c>
      <c r="G280" s="64">
        <v>45167</v>
      </c>
      <c r="H280" s="42">
        <v>14.1</v>
      </c>
      <c r="I280" s="42"/>
      <c r="J280" s="42"/>
      <c r="K280" s="64">
        <v>45497</v>
      </c>
      <c r="L280" s="42"/>
    </row>
    <row r="281" spans="1:12" x14ac:dyDescent="0.25">
      <c r="A281" s="42">
        <v>13406224</v>
      </c>
      <c r="B281" s="42" t="s">
        <v>1871</v>
      </c>
      <c r="C281" s="42" t="s">
        <v>1971</v>
      </c>
      <c r="D281" s="64">
        <v>43465</v>
      </c>
      <c r="E281" s="42" t="s">
        <v>1869</v>
      </c>
      <c r="F281" s="42" t="s">
        <v>13</v>
      </c>
      <c r="G281" s="64">
        <v>42865</v>
      </c>
      <c r="H281" s="42">
        <v>89.8</v>
      </c>
      <c r="I281" s="42"/>
      <c r="J281" s="42"/>
      <c r="K281" s="64">
        <v>43251</v>
      </c>
      <c r="L281" s="42"/>
    </row>
    <row r="282" spans="1:12" x14ac:dyDescent="0.25">
      <c r="A282" s="42">
        <v>678</v>
      </c>
      <c r="B282" s="42" t="s">
        <v>1881</v>
      </c>
      <c r="C282" s="42" t="s">
        <v>1971</v>
      </c>
      <c r="D282" s="64">
        <v>43465</v>
      </c>
      <c r="E282" s="42" t="s">
        <v>1869</v>
      </c>
      <c r="F282" s="42" t="s">
        <v>13</v>
      </c>
      <c r="G282" s="64">
        <v>40544</v>
      </c>
      <c r="H282" s="42">
        <v>166.1</v>
      </c>
      <c r="I282" s="42"/>
      <c r="J282" s="42"/>
      <c r="K282" s="64">
        <v>41810</v>
      </c>
      <c r="L282" s="42"/>
    </row>
    <row r="283" spans="1:12" x14ac:dyDescent="0.25">
      <c r="A283" s="42">
        <v>13807260</v>
      </c>
      <c r="B283" s="42" t="s">
        <v>1872</v>
      </c>
      <c r="C283" s="42" t="s">
        <v>1971</v>
      </c>
      <c r="D283" s="64">
        <v>44917</v>
      </c>
      <c r="E283" s="42" t="s">
        <v>1869</v>
      </c>
      <c r="F283" s="42" t="s">
        <v>13</v>
      </c>
      <c r="G283" s="64">
        <v>42977</v>
      </c>
      <c r="H283" s="42">
        <v>86.1</v>
      </c>
      <c r="I283" s="42"/>
      <c r="J283" s="42"/>
      <c r="K283" s="64">
        <v>45560</v>
      </c>
      <c r="L283" s="42"/>
    </row>
    <row r="284" spans="1:12" x14ac:dyDescent="0.25">
      <c r="A284" s="42">
        <v>101045212</v>
      </c>
      <c r="B284" s="42" t="s">
        <v>1864</v>
      </c>
      <c r="C284" s="42" t="s">
        <v>1971</v>
      </c>
      <c r="D284" s="64">
        <v>43465</v>
      </c>
      <c r="E284" s="42" t="s">
        <v>1869</v>
      </c>
      <c r="F284" s="42" t="s">
        <v>13</v>
      </c>
      <c r="G284" s="64">
        <v>37236</v>
      </c>
      <c r="H284" s="42">
        <v>274.89999999999998</v>
      </c>
      <c r="I284" s="42"/>
      <c r="J284" s="42"/>
      <c r="K284" s="64" t="s">
        <v>1852</v>
      </c>
      <c r="L284" s="42"/>
    </row>
    <row r="285" spans="1:12" x14ac:dyDescent="0.25">
      <c r="A285" s="42">
        <v>101173410</v>
      </c>
      <c r="B285" s="42" t="s">
        <v>1853</v>
      </c>
      <c r="C285" s="42" t="s">
        <v>1971</v>
      </c>
      <c r="D285" s="64">
        <v>43465</v>
      </c>
      <c r="E285" s="42" t="s">
        <v>1869</v>
      </c>
      <c r="F285" s="42" t="s">
        <v>13</v>
      </c>
      <c r="G285" s="64">
        <v>40351</v>
      </c>
      <c r="H285" s="42">
        <v>172.5</v>
      </c>
      <c r="I285" s="42"/>
      <c r="J285" s="42"/>
      <c r="K285" s="64">
        <v>41340</v>
      </c>
      <c r="L285" s="42"/>
    </row>
    <row r="286" spans="1:12" x14ac:dyDescent="0.25">
      <c r="A286" s="42">
        <v>120280</v>
      </c>
      <c r="B286" s="42" t="s">
        <v>1880</v>
      </c>
      <c r="C286" s="42" t="s">
        <v>1971</v>
      </c>
      <c r="D286" s="64">
        <v>43465</v>
      </c>
      <c r="E286" s="42" t="s">
        <v>1869</v>
      </c>
      <c r="F286" s="42" t="s">
        <v>15</v>
      </c>
      <c r="G286" s="64">
        <v>41100</v>
      </c>
      <c r="H286" s="42">
        <v>147.80000000000001</v>
      </c>
      <c r="I286" s="42"/>
      <c r="J286" s="42"/>
      <c r="K286" s="64">
        <v>41565</v>
      </c>
      <c r="L286" s="42"/>
    </row>
    <row r="287" spans="1:12" x14ac:dyDescent="0.25">
      <c r="A287" s="42">
        <v>13391212</v>
      </c>
      <c r="B287" s="42" t="s">
        <v>1875</v>
      </c>
      <c r="C287" s="42" t="s">
        <v>1971</v>
      </c>
      <c r="D287" s="64">
        <v>43608</v>
      </c>
      <c r="E287" s="42" t="s">
        <v>1869</v>
      </c>
      <c r="F287" s="42" t="s">
        <v>13</v>
      </c>
      <c r="G287" s="64">
        <v>42849</v>
      </c>
      <c r="H287" s="42">
        <v>90.3</v>
      </c>
      <c r="I287" s="42"/>
      <c r="J287" s="42"/>
      <c r="K287" s="64">
        <v>43238</v>
      </c>
      <c r="L287" s="42"/>
    </row>
    <row r="288" spans="1:12" x14ac:dyDescent="0.25">
      <c r="A288" s="42">
        <v>17419605</v>
      </c>
      <c r="B288" s="42" t="s">
        <v>1888</v>
      </c>
      <c r="C288" s="42" t="s">
        <v>1971</v>
      </c>
      <c r="D288" s="64">
        <v>43852</v>
      </c>
      <c r="E288" s="42" t="s">
        <v>1869</v>
      </c>
      <c r="F288" s="42" t="s">
        <v>15</v>
      </c>
      <c r="G288" s="64">
        <v>43815</v>
      </c>
      <c r="H288" s="42">
        <v>58.6</v>
      </c>
      <c r="I288" s="42"/>
      <c r="J288" s="42"/>
      <c r="K288" s="64">
        <v>44712</v>
      </c>
      <c r="L288" s="42"/>
    </row>
    <row r="289" spans="1:12" x14ac:dyDescent="0.25">
      <c r="A289" s="42">
        <v>21987664</v>
      </c>
      <c r="B289" s="42" t="s">
        <v>1876</v>
      </c>
      <c r="C289" s="42" t="s">
        <v>1971</v>
      </c>
      <c r="D289" s="64">
        <v>45428</v>
      </c>
      <c r="E289" s="42" t="s">
        <v>1869</v>
      </c>
      <c r="F289" s="42" t="s">
        <v>13</v>
      </c>
      <c r="G289" s="64">
        <v>44907</v>
      </c>
      <c r="H289" s="42">
        <v>22.7</v>
      </c>
      <c r="I289" s="42"/>
      <c r="J289" s="42"/>
      <c r="K289" s="64" t="s">
        <v>1852</v>
      </c>
      <c r="L289" s="42"/>
    </row>
    <row r="290" spans="1:12" x14ac:dyDescent="0.25">
      <c r="A290" s="42">
        <v>21589919</v>
      </c>
      <c r="B290" s="42" t="s">
        <v>1881</v>
      </c>
      <c r="C290" s="42" t="s">
        <v>1971</v>
      </c>
      <c r="D290" s="64">
        <v>45126</v>
      </c>
      <c r="E290" s="42" t="s">
        <v>1869</v>
      </c>
      <c r="F290" s="42" t="s">
        <v>13</v>
      </c>
      <c r="G290" s="64">
        <v>44778</v>
      </c>
      <c r="H290" s="42">
        <v>26.9</v>
      </c>
      <c r="I290" s="42"/>
      <c r="J290" s="42"/>
      <c r="K290" s="64" t="s">
        <v>1852</v>
      </c>
      <c r="L290" s="42"/>
    </row>
    <row r="291" spans="1:12" x14ac:dyDescent="0.25">
      <c r="A291" s="42">
        <v>10838348</v>
      </c>
      <c r="B291" s="42" t="s">
        <v>1991</v>
      </c>
      <c r="C291" s="42" t="s">
        <v>1971</v>
      </c>
      <c r="D291" s="64">
        <v>43465</v>
      </c>
      <c r="E291" s="42" t="s">
        <v>1869</v>
      </c>
      <c r="F291" s="42" t="s">
        <v>13</v>
      </c>
      <c r="G291" s="64">
        <v>42678</v>
      </c>
      <c r="H291" s="42">
        <v>96</v>
      </c>
      <c r="I291" s="42"/>
      <c r="J291" s="42"/>
      <c r="K291" s="64">
        <v>42765</v>
      </c>
      <c r="L291" s="42"/>
    </row>
    <row r="292" spans="1:12" x14ac:dyDescent="0.25">
      <c r="A292" s="42">
        <v>18359982</v>
      </c>
      <c r="B292" s="42" t="s">
        <v>1870</v>
      </c>
      <c r="C292" s="42" t="s">
        <v>1971</v>
      </c>
      <c r="D292" s="64">
        <v>44083</v>
      </c>
      <c r="E292" s="42" t="s">
        <v>1869</v>
      </c>
      <c r="F292" s="42" t="s">
        <v>15</v>
      </c>
      <c r="G292" s="64">
        <v>44068</v>
      </c>
      <c r="H292" s="42">
        <v>50.3</v>
      </c>
      <c r="I292" s="42"/>
      <c r="J292" s="42"/>
      <c r="K292" s="64">
        <v>45287</v>
      </c>
      <c r="L292" s="42"/>
    </row>
    <row r="293" spans="1:12" x14ac:dyDescent="0.25">
      <c r="A293" s="42">
        <v>23384089</v>
      </c>
      <c r="B293" s="42" t="s">
        <v>1981</v>
      </c>
      <c r="C293" s="42" t="s">
        <v>1971</v>
      </c>
      <c r="D293" s="64">
        <v>45372</v>
      </c>
      <c r="E293" s="42" t="s">
        <v>1869</v>
      </c>
      <c r="F293" s="42" t="s">
        <v>13</v>
      </c>
      <c r="G293" s="64">
        <v>45282</v>
      </c>
      <c r="H293" s="42">
        <v>10.4</v>
      </c>
      <c r="I293" s="42"/>
      <c r="J293" s="42"/>
      <c r="K293" s="64" t="s">
        <v>1852</v>
      </c>
      <c r="L293" s="42"/>
    </row>
    <row r="294" spans="1:12" x14ac:dyDescent="0.25">
      <c r="A294" s="42">
        <v>131145</v>
      </c>
      <c r="B294" s="42" t="s">
        <v>1878</v>
      </c>
      <c r="C294" s="42" t="s">
        <v>1971</v>
      </c>
      <c r="D294" s="64">
        <v>43465</v>
      </c>
      <c r="E294" s="42" t="s">
        <v>1869</v>
      </c>
      <c r="F294" s="42" t="s">
        <v>13</v>
      </c>
      <c r="G294" s="64">
        <v>41103</v>
      </c>
      <c r="H294" s="42">
        <v>147.69999999999999</v>
      </c>
      <c r="I294" s="42"/>
      <c r="J294" s="42"/>
      <c r="K294" s="64">
        <v>41597</v>
      </c>
      <c r="L294" s="42"/>
    </row>
    <row r="295" spans="1:12" x14ac:dyDescent="0.25">
      <c r="A295" s="42">
        <v>11443498</v>
      </c>
      <c r="B295" s="42" t="s">
        <v>1878</v>
      </c>
      <c r="C295" s="42" t="s">
        <v>1971</v>
      </c>
      <c r="D295" s="64">
        <v>43465</v>
      </c>
      <c r="E295" s="42" t="s">
        <v>1869</v>
      </c>
      <c r="F295" s="42" t="s">
        <v>13</v>
      </c>
      <c r="G295" s="64">
        <v>42418</v>
      </c>
      <c r="H295" s="42">
        <v>104.5</v>
      </c>
      <c r="I295" s="42"/>
      <c r="J295" s="42"/>
      <c r="K295" s="64">
        <v>42741</v>
      </c>
      <c r="L295" s="42"/>
    </row>
    <row r="296" spans="1:12" x14ac:dyDescent="0.25">
      <c r="A296" s="42">
        <v>22325883</v>
      </c>
      <c r="B296" s="42" t="s">
        <v>1992</v>
      </c>
      <c r="C296" s="42" t="s">
        <v>1971</v>
      </c>
      <c r="D296" s="64">
        <v>45216</v>
      </c>
      <c r="E296" s="42" t="s">
        <v>1869</v>
      </c>
      <c r="F296" s="42" t="s">
        <v>13</v>
      </c>
      <c r="G296" s="64">
        <v>44978</v>
      </c>
      <c r="H296" s="42">
        <v>20.3</v>
      </c>
      <c r="I296" s="42"/>
      <c r="J296" s="42"/>
      <c r="K296" s="64" t="s">
        <v>1852</v>
      </c>
      <c r="L296" s="42"/>
    </row>
    <row r="297" spans="1:12" x14ac:dyDescent="0.25">
      <c r="A297" s="42">
        <v>16268683</v>
      </c>
      <c r="B297" s="42" t="s">
        <v>1988</v>
      </c>
      <c r="C297" s="42" t="s">
        <v>1971</v>
      </c>
      <c r="D297" s="64">
        <v>44959</v>
      </c>
      <c r="E297" s="42" t="s">
        <v>1869</v>
      </c>
      <c r="F297" s="42" t="s">
        <v>13</v>
      </c>
      <c r="G297" s="64">
        <v>43535</v>
      </c>
      <c r="H297" s="42">
        <v>67.8</v>
      </c>
      <c r="I297" s="42"/>
      <c r="J297" s="42"/>
      <c r="K297" s="64">
        <v>44305</v>
      </c>
      <c r="L297" s="42"/>
    </row>
    <row r="298" spans="1:12" x14ac:dyDescent="0.25">
      <c r="A298" s="42">
        <v>101169570</v>
      </c>
      <c r="B298" s="42" t="s">
        <v>1853</v>
      </c>
      <c r="C298" s="42" t="s">
        <v>1971</v>
      </c>
      <c r="D298" s="64">
        <v>43465</v>
      </c>
      <c r="E298" s="42" t="s">
        <v>1869</v>
      </c>
      <c r="F298" s="42" t="s">
        <v>13</v>
      </c>
      <c r="G298" s="64">
        <v>40056</v>
      </c>
      <c r="H298" s="42">
        <v>182.1</v>
      </c>
      <c r="I298" s="42"/>
      <c r="J298" s="42"/>
      <c r="K298" s="64">
        <v>40574</v>
      </c>
      <c r="L298" s="42"/>
    </row>
    <row r="299" spans="1:12" x14ac:dyDescent="0.25">
      <c r="A299" s="42">
        <v>23749746</v>
      </c>
      <c r="B299" s="42" t="s">
        <v>1993</v>
      </c>
      <c r="C299" s="42" t="s">
        <v>1971</v>
      </c>
      <c r="D299" s="64">
        <v>45419</v>
      </c>
      <c r="E299" s="42" t="s">
        <v>1869</v>
      </c>
      <c r="F299" s="42" t="s">
        <v>15</v>
      </c>
      <c r="G299" s="64">
        <v>45362</v>
      </c>
      <c r="H299" s="42">
        <v>7.7</v>
      </c>
      <c r="I299" s="42"/>
      <c r="J299" s="42"/>
      <c r="K299" s="64" t="s">
        <v>1852</v>
      </c>
      <c r="L299" s="42"/>
    </row>
    <row r="300" spans="1:12" x14ac:dyDescent="0.25">
      <c r="A300" s="42">
        <v>101173636</v>
      </c>
      <c r="B300" s="42" t="s">
        <v>1881</v>
      </c>
      <c r="C300" s="42" t="s">
        <v>1971</v>
      </c>
      <c r="D300" s="64">
        <v>43465</v>
      </c>
      <c r="E300" s="42" t="s">
        <v>1869</v>
      </c>
      <c r="F300" s="42" t="s">
        <v>13</v>
      </c>
      <c r="G300" s="64">
        <v>40358</v>
      </c>
      <c r="H300" s="42">
        <v>172.2</v>
      </c>
      <c r="I300" s="42"/>
      <c r="J300" s="42"/>
      <c r="K300" s="64">
        <v>41341</v>
      </c>
      <c r="L300" s="42"/>
    </row>
    <row r="301" spans="1:12" x14ac:dyDescent="0.25">
      <c r="A301" s="42">
        <v>10120049</v>
      </c>
      <c r="B301" s="42" t="s">
        <v>1888</v>
      </c>
      <c r="C301" s="42" t="s">
        <v>1971</v>
      </c>
      <c r="D301" s="64">
        <v>44421</v>
      </c>
      <c r="E301" s="42" t="s">
        <v>1869</v>
      </c>
      <c r="F301" s="42" t="s">
        <v>15</v>
      </c>
      <c r="G301" s="64">
        <v>42060</v>
      </c>
      <c r="H301" s="42">
        <v>116.3</v>
      </c>
      <c r="I301" s="42"/>
      <c r="J301" s="42"/>
      <c r="K301" s="64">
        <v>45363</v>
      </c>
      <c r="L301" s="42"/>
    </row>
    <row r="302" spans="1:12" x14ac:dyDescent="0.25">
      <c r="A302" s="42">
        <v>130293</v>
      </c>
      <c r="B302" s="42" t="s">
        <v>1987</v>
      </c>
      <c r="C302" s="42" t="s">
        <v>1971</v>
      </c>
      <c r="D302" s="64">
        <v>44788</v>
      </c>
      <c r="E302" s="42" t="s">
        <v>1869</v>
      </c>
      <c r="F302" s="42" t="s">
        <v>13</v>
      </c>
      <c r="G302" s="64">
        <v>41089</v>
      </c>
      <c r="H302" s="42">
        <v>148.19999999999999</v>
      </c>
      <c r="I302" s="42"/>
      <c r="J302" s="42"/>
      <c r="K302" s="64" t="s">
        <v>1852</v>
      </c>
      <c r="L302" s="42"/>
    </row>
    <row r="303" spans="1:12" x14ac:dyDescent="0.25">
      <c r="A303" s="42">
        <v>23530597</v>
      </c>
      <c r="B303" s="42" t="s">
        <v>1987</v>
      </c>
      <c r="C303" s="42" t="s">
        <v>1971</v>
      </c>
      <c r="D303" s="64">
        <v>45301</v>
      </c>
      <c r="E303" s="42" t="s">
        <v>1869</v>
      </c>
      <c r="F303" s="42" t="s">
        <v>13</v>
      </c>
      <c r="G303" s="64">
        <v>45296</v>
      </c>
      <c r="H303" s="42">
        <v>9.9</v>
      </c>
      <c r="I303" s="42"/>
      <c r="J303" s="42"/>
      <c r="K303" s="64" t="s">
        <v>1852</v>
      </c>
      <c r="L303" s="42"/>
    </row>
    <row r="304" spans="1:12" x14ac:dyDescent="0.25">
      <c r="A304" s="42">
        <v>114955</v>
      </c>
      <c r="B304" s="42" t="s">
        <v>1853</v>
      </c>
      <c r="C304" s="42" t="s">
        <v>1971</v>
      </c>
      <c r="D304" s="64">
        <v>43465</v>
      </c>
      <c r="E304" s="42" t="s">
        <v>1869</v>
      </c>
      <c r="F304" s="42" t="s">
        <v>13</v>
      </c>
      <c r="G304" s="64">
        <v>41058</v>
      </c>
      <c r="H304" s="42">
        <v>149.19999999999999</v>
      </c>
      <c r="I304" s="42"/>
      <c r="J304" s="42"/>
      <c r="K304" s="64">
        <v>41585</v>
      </c>
      <c r="L304" s="42"/>
    </row>
    <row r="305" spans="1:12" x14ac:dyDescent="0.25">
      <c r="A305" s="42">
        <v>12046147</v>
      </c>
      <c r="B305" s="42" t="s">
        <v>1878</v>
      </c>
      <c r="C305" s="42" t="s">
        <v>1971</v>
      </c>
      <c r="D305" s="64">
        <v>43465</v>
      </c>
      <c r="E305" s="42" t="s">
        <v>1869</v>
      </c>
      <c r="F305" s="42" t="s">
        <v>13</v>
      </c>
      <c r="G305" s="64">
        <v>42565</v>
      </c>
      <c r="H305" s="42">
        <v>99.7</v>
      </c>
      <c r="I305" s="42"/>
      <c r="J305" s="42"/>
      <c r="K305" s="64">
        <v>43762</v>
      </c>
      <c r="L305" s="42"/>
    </row>
    <row r="306" spans="1:12" x14ac:dyDescent="0.25">
      <c r="A306" s="42">
        <v>22949680</v>
      </c>
      <c r="B306" s="42" t="s">
        <v>1994</v>
      </c>
      <c r="C306" s="42" t="s">
        <v>1971</v>
      </c>
      <c r="D306" s="64">
        <v>45191</v>
      </c>
      <c r="E306" s="42" t="s">
        <v>1869</v>
      </c>
      <c r="F306" s="42" t="s">
        <v>15</v>
      </c>
      <c r="G306" s="64">
        <v>45163</v>
      </c>
      <c r="H306" s="42">
        <v>14.3</v>
      </c>
      <c r="I306" s="42"/>
      <c r="J306" s="42"/>
      <c r="K306" s="64" t="s">
        <v>1852</v>
      </c>
      <c r="L306" s="42"/>
    </row>
    <row r="307" spans="1:12" x14ac:dyDescent="0.25">
      <c r="A307" s="42">
        <v>101045829</v>
      </c>
      <c r="B307" s="42" t="s">
        <v>1863</v>
      </c>
      <c r="C307" s="42" t="s">
        <v>1971</v>
      </c>
      <c r="D307" s="64">
        <v>43465</v>
      </c>
      <c r="E307" s="42" t="s">
        <v>1869</v>
      </c>
      <c r="F307" s="42" t="s">
        <v>9</v>
      </c>
      <c r="G307" s="64">
        <v>38208</v>
      </c>
      <c r="H307" s="42">
        <v>242.9</v>
      </c>
      <c r="I307" s="42"/>
      <c r="J307" s="42"/>
      <c r="K307" s="64" t="s">
        <v>1852</v>
      </c>
      <c r="L307" s="42"/>
    </row>
    <row r="308" spans="1:12" x14ac:dyDescent="0.25">
      <c r="A308" s="42">
        <v>8380871</v>
      </c>
      <c r="B308" s="42" t="s">
        <v>1878</v>
      </c>
      <c r="C308" s="42" t="s">
        <v>1971</v>
      </c>
      <c r="D308" s="64">
        <v>43465</v>
      </c>
      <c r="E308" s="42" t="s">
        <v>1869</v>
      </c>
      <c r="F308" s="42" t="s">
        <v>13</v>
      </c>
      <c r="G308" s="64">
        <v>41530</v>
      </c>
      <c r="H308" s="42">
        <v>133.69999999999999</v>
      </c>
      <c r="I308" s="42"/>
      <c r="J308" s="42"/>
      <c r="K308" s="64">
        <v>41815</v>
      </c>
      <c r="L308" s="42"/>
    </row>
    <row r="309" spans="1:12" x14ac:dyDescent="0.25">
      <c r="A309" s="42">
        <v>22752009</v>
      </c>
      <c r="B309" s="42" t="s">
        <v>1995</v>
      </c>
      <c r="C309" s="42" t="s">
        <v>1971</v>
      </c>
      <c r="D309" s="64">
        <v>45251</v>
      </c>
      <c r="E309" s="42" t="s">
        <v>1869</v>
      </c>
      <c r="F309" s="42" t="s">
        <v>13</v>
      </c>
      <c r="G309" s="64">
        <v>45251</v>
      </c>
      <c r="H309" s="42">
        <v>11.4</v>
      </c>
      <c r="I309" s="42"/>
      <c r="J309" s="42"/>
      <c r="K309" s="64" t="s">
        <v>1852</v>
      </c>
      <c r="L309" s="42"/>
    </row>
    <row r="310" spans="1:12" x14ac:dyDescent="0.25">
      <c r="A310" s="42">
        <v>23958128</v>
      </c>
      <c r="B310" s="42" t="s">
        <v>1873</v>
      </c>
      <c r="C310" s="42" t="s">
        <v>1971</v>
      </c>
      <c r="D310" s="64">
        <v>45427</v>
      </c>
      <c r="E310" s="42" t="s">
        <v>1869</v>
      </c>
      <c r="F310" s="42" t="s">
        <v>15</v>
      </c>
      <c r="G310" s="64">
        <v>45413</v>
      </c>
      <c r="H310" s="42">
        <v>6</v>
      </c>
      <c r="I310" s="42"/>
      <c r="J310" s="42"/>
      <c r="K310" s="64" t="s">
        <v>1852</v>
      </c>
      <c r="L310" s="42"/>
    </row>
    <row r="311" spans="1:12" x14ac:dyDescent="0.25">
      <c r="A311" s="42">
        <v>101166872</v>
      </c>
      <c r="B311" s="42" t="s">
        <v>1881</v>
      </c>
      <c r="C311" s="42" t="s">
        <v>1971</v>
      </c>
      <c r="D311" s="64">
        <v>43465</v>
      </c>
      <c r="E311" s="42" t="s">
        <v>1869</v>
      </c>
      <c r="F311" s="42" t="s">
        <v>13</v>
      </c>
      <c r="G311" s="64">
        <v>39979</v>
      </c>
      <c r="H311" s="42">
        <v>184.7</v>
      </c>
      <c r="I311" s="42"/>
      <c r="J311" s="42"/>
      <c r="K311" s="64">
        <v>41317</v>
      </c>
      <c r="L311" s="42"/>
    </row>
    <row r="312" spans="1:12" x14ac:dyDescent="0.25">
      <c r="A312" s="42">
        <v>16354470</v>
      </c>
      <c r="B312" s="42" t="s">
        <v>1996</v>
      </c>
      <c r="C312" s="42" t="s">
        <v>1971</v>
      </c>
      <c r="D312" s="64">
        <v>43643</v>
      </c>
      <c r="E312" s="42" t="s">
        <v>1869</v>
      </c>
      <c r="F312" s="42" t="s">
        <v>15</v>
      </c>
      <c r="G312" s="64">
        <v>43643</v>
      </c>
      <c r="H312" s="42">
        <v>64.2</v>
      </c>
      <c r="I312" s="42"/>
      <c r="J312" s="42"/>
      <c r="K312" s="64">
        <v>44298</v>
      </c>
      <c r="L312" s="42"/>
    </row>
    <row r="313" spans="1:12" x14ac:dyDescent="0.25">
      <c r="A313" s="42">
        <v>11959302</v>
      </c>
      <c r="B313" s="42" t="s">
        <v>1877</v>
      </c>
      <c r="C313" s="42" t="s">
        <v>1971</v>
      </c>
      <c r="D313" s="64">
        <v>44799</v>
      </c>
      <c r="E313" s="42" t="s">
        <v>1869</v>
      </c>
      <c r="F313" s="42" t="s">
        <v>13</v>
      </c>
      <c r="G313" s="64">
        <v>42542</v>
      </c>
      <c r="H313" s="42">
        <v>100.4</v>
      </c>
      <c r="I313" s="42"/>
      <c r="J313" s="42"/>
      <c r="K313" s="64">
        <v>44204</v>
      </c>
      <c r="L313" s="42"/>
    </row>
    <row r="314" spans="1:12" x14ac:dyDescent="0.25">
      <c r="A314" s="42">
        <v>22980493</v>
      </c>
      <c r="B314" s="42" t="s">
        <v>1872</v>
      </c>
      <c r="C314" s="42" t="s">
        <v>1971</v>
      </c>
      <c r="D314" s="64">
        <v>45293</v>
      </c>
      <c r="E314" s="42" t="s">
        <v>1869</v>
      </c>
      <c r="F314" s="42" t="s">
        <v>13</v>
      </c>
      <c r="G314" s="64">
        <v>45153</v>
      </c>
      <c r="H314" s="42">
        <v>14.6</v>
      </c>
      <c r="I314" s="42"/>
      <c r="J314" s="42"/>
      <c r="K314" s="64" t="s">
        <v>1852</v>
      </c>
      <c r="L314" s="42"/>
    </row>
    <row r="315" spans="1:12" x14ac:dyDescent="0.25">
      <c r="A315" s="42">
        <v>14365437</v>
      </c>
      <c r="B315" s="42" t="s">
        <v>1988</v>
      </c>
      <c r="C315" s="42" t="s">
        <v>1971</v>
      </c>
      <c r="D315" s="64">
        <v>43465</v>
      </c>
      <c r="E315" s="42" t="s">
        <v>1869</v>
      </c>
      <c r="F315" s="42" t="s">
        <v>13</v>
      </c>
      <c r="G315" s="64">
        <v>43126</v>
      </c>
      <c r="H315" s="42">
        <v>81.2</v>
      </c>
      <c r="I315" s="42"/>
      <c r="J315" s="42"/>
      <c r="K315" s="64">
        <v>43705</v>
      </c>
      <c r="L315" s="42"/>
    </row>
    <row r="316" spans="1:12" x14ac:dyDescent="0.25">
      <c r="A316" s="42">
        <v>23239890</v>
      </c>
      <c r="B316" s="42" t="s">
        <v>1997</v>
      </c>
      <c r="C316" s="42" t="s">
        <v>1971</v>
      </c>
      <c r="D316" s="64">
        <v>45280</v>
      </c>
      <c r="E316" s="42" t="s">
        <v>1869</v>
      </c>
      <c r="F316" s="42" t="s">
        <v>13</v>
      </c>
      <c r="G316" s="64">
        <v>45218</v>
      </c>
      <c r="H316" s="42">
        <v>12.5</v>
      </c>
      <c r="I316" s="42"/>
      <c r="J316" s="42"/>
      <c r="K316" s="64" t="s">
        <v>1852</v>
      </c>
      <c r="L316" s="42"/>
    </row>
    <row r="317" spans="1:12" x14ac:dyDescent="0.25">
      <c r="A317" s="42">
        <v>101175178</v>
      </c>
      <c r="B317" s="42" t="s">
        <v>1883</v>
      </c>
      <c r="C317" s="42" t="s">
        <v>1971</v>
      </c>
      <c r="D317" s="64">
        <v>43465</v>
      </c>
      <c r="E317" s="42" t="s">
        <v>1869</v>
      </c>
      <c r="F317" s="42" t="s">
        <v>13</v>
      </c>
      <c r="G317" s="64">
        <v>40682</v>
      </c>
      <c r="H317" s="42">
        <v>161.6</v>
      </c>
      <c r="I317" s="42"/>
      <c r="J317" s="42"/>
      <c r="K317" s="64">
        <v>41325</v>
      </c>
      <c r="L317" s="42"/>
    </row>
    <row r="318" spans="1:12" x14ac:dyDescent="0.25">
      <c r="A318" s="42">
        <v>18880218</v>
      </c>
      <c r="B318" s="42" t="s">
        <v>1879</v>
      </c>
      <c r="C318" s="42" t="s">
        <v>1971</v>
      </c>
      <c r="D318" s="64">
        <v>45322</v>
      </c>
      <c r="E318" s="42" t="s">
        <v>1869</v>
      </c>
      <c r="F318" s="42" t="s">
        <v>15</v>
      </c>
      <c r="G318" s="64">
        <v>44155</v>
      </c>
      <c r="H318" s="42">
        <v>47.4</v>
      </c>
      <c r="I318" s="42"/>
      <c r="J318" s="42"/>
      <c r="K318" s="64" t="s">
        <v>1852</v>
      </c>
      <c r="L318" s="42"/>
    </row>
    <row r="319" spans="1:12" x14ac:dyDescent="0.25">
      <c r="A319" s="42">
        <v>11520254</v>
      </c>
      <c r="B319" s="42" t="s">
        <v>1998</v>
      </c>
      <c r="C319" s="42" t="s">
        <v>1971</v>
      </c>
      <c r="D319" s="64">
        <v>43465</v>
      </c>
      <c r="E319" s="42" t="s">
        <v>1869</v>
      </c>
      <c r="F319" s="42" t="s">
        <v>13</v>
      </c>
      <c r="G319" s="64">
        <v>42429</v>
      </c>
      <c r="H319" s="42">
        <v>104.1</v>
      </c>
      <c r="I319" s="42"/>
      <c r="J319" s="42"/>
      <c r="K319" s="64" t="s">
        <v>1852</v>
      </c>
      <c r="L319" s="42"/>
    </row>
    <row r="320" spans="1:12" x14ac:dyDescent="0.25">
      <c r="A320" s="42">
        <v>16604407</v>
      </c>
      <c r="B320" s="42" t="s">
        <v>1999</v>
      </c>
      <c r="C320" s="42" t="s">
        <v>1971</v>
      </c>
      <c r="D320" s="64">
        <v>44216</v>
      </c>
      <c r="E320" s="42" t="s">
        <v>1869</v>
      </c>
      <c r="F320" s="42" t="s">
        <v>13</v>
      </c>
      <c r="G320" s="64">
        <v>43601</v>
      </c>
      <c r="H320" s="42">
        <v>65.599999999999994</v>
      </c>
      <c r="I320" s="42"/>
      <c r="J320" s="42"/>
      <c r="K320" s="64">
        <v>45139</v>
      </c>
      <c r="L320" s="42"/>
    </row>
    <row r="321" spans="1:12" x14ac:dyDescent="0.25">
      <c r="A321" s="42">
        <v>16393450</v>
      </c>
      <c r="B321" s="42" t="s">
        <v>1871</v>
      </c>
      <c r="C321" s="42" t="s">
        <v>1971</v>
      </c>
      <c r="D321" s="64">
        <v>45055</v>
      </c>
      <c r="E321" s="42" t="s">
        <v>1869</v>
      </c>
      <c r="F321" s="42" t="s">
        <v>13</v>
      </c>
      <c r="G321" s="64">
        <v>43567</v>
      </c>
      <c r="H321" s="42">
        <v>66.7</v>
      </c>
      <c r="I321" s="42"/>
      <c r="J321" s="42"/>
      <c r="K321" s="64">
        <v>43943</v>
      </c>
      <c r="L321" s="42"/>
    </row>
    <row r="322" spans="1:12" x14ac:dyDescent="0.25">
      <c r="A322" s="42">
        <v>14749575</v>
      </c>
      <c r="B322" s="42" t="s">
        <v>2000</v>
      </c>
      <c r="C322" s="42" t="s">
        <v>1971</v>
      </c>
      <c r="D322" s="64">
        <v>43466</v>
      </c>
      <c r="E322" s="42" t="s">
        <v>1869</v>
      </c>
      <c r="F322" s="42" t="s">
        <v>13</v>
      </c>
      <c r="G322" s="64">
        <v>43314</v>
      </c>
      <c r="H322" s="42">
        <v>75</v>
      </c>
      <c r="I322" s="42"/>
      <c r="J322" s="42"/>
      <c r="K322" s="64" t="s">
        <v>1852</v>
      </c>
      <c r="L322" s="42"/>
    </row>
    <row r="323" spans="1:12" x14ac:dyDescent="0.25">
      <c r="A323" s="42">
        <v>16699750</v>
      </c>
      <c r="B323" s="42" t="s">
        <v>1879</v>
      </c>
      <c r="C323" s="42" t="s">
        <v>1971</v>
      </c>
      <c r="D323" s="64">
        <v>45519</v>
      </c>
      <c r="E323" s="42" t="s">
        <v>1869</v>
      </c>
      <c r="F323" s="42" t="s">
        <v>15</v>
      </c>
      <c r="G323" s="64">
        <v>43642</v>
      </c>
      <c r="H323" s="42">
        <v>64.3</v>
      </c>
      <c r="I323" s="42"/>
      <c r="J323" s="42"/>
      <c r="K323" s="64">
        <v>43921</v>
      </c>
      <c r="L323" s="42"/>
    </row>
    <row r="324" spans="1:12" x14ac:dyDescent="0.25">
      <c r="A324" s="42">
        <v>101173299</v>
      </c>
      <c r="B324" s="42" t="s">
        <v>2001</v>
      </c>
      <c r="C324" s="42" t="s">
        <v>1971</v>
      </c>
      <c r="D324" s="64">
        <v>43465</v>
      </c>
      <c r="E324" s="42" t="s">
        <v>1869</v>
      </c>
      <c r="F324" s="42" t="s">
        <v>9</v>
      </c>
      <c r="G324" s="64">
        <v>40347</v>
      </c>
      <c r="H324" s="42">
        <v>172.6</v>
      </c>
      <c r="I324" s="42"/>
      <c r="J324" s="42"/>
      <c r="K324" s="64">
        <v>45468</v>
      </c>
      <c r="L324" s="42"/>
    </row>
    <row r="325" spans="1:12" x14ac:dyDescent="0.25">
      <c r="A325" s="42">
        <v>101045568</v>
      </c>
      <c r="B325" s="42" t="s">
        <v>1864</v>
      </c>
      <c r="C325" s="42" t="s">
        <v>1971</v>
      </c>
      <c r="D325" s="64">
        <v>43465</v>
      </c>
      <c r="E325" s="42" t="s">
        <v>1869</v>
      </c>
      <c r="F325" s="42" t="s">
        <v>13</v>
      </c>
      <c r="G325" s="64">
        <v>37060</v>
      </c>
      <c r="H325" s="42">
        <v>280.60000000000002</v>
      </c>
      <c r="I325" s="42"/>
      <c r="J325" s="42"/>
      <c r="K325" s="64">
        <v>39512</v>
      </c>
      <c r="L325" s="42"/>
    </row>
    <row r="326" spans="1:12" x14ac:dyDescent="0.25">
      <c r="A326" s="42">
        <v>101175143</v>
      </c>
      <c r="B326" s="42" t="s">
        <v>2002</v>
      </c>
      <c r="C326" s="42" t="s">
        <v>1971</v>
      </c>
      <c r="D326" s="64">
        <v>43465</v>
      </c>
      <c r="E326" s="42" t="s">
        <v>1869</v>
      </c>
      <c r="F326" s="42" t="s">
        <v>13</v>
      </c>
      <c r="G326" s="64">
        <v>40697</v>
      </c>
      <c r="H326" s="42">
        <v>161.1</v>
      </c>
      <c r="I326" s="42"/>
      <c r="J326" s="42"/>
      <c r="K326" s="64">
        <v>41033</v>
      </c>
      <c r="L326" s="42"/>
    </row>
    <row r="327" spans="1:12" x14ac:dyDescent="0.25">
      <c r="A327" s="42">
        <v>101045867</v>
      </c>
      <c r="B327" s="42" t="s">
        <v>1863</v>
      </c>
      <c r="C327" s="42" t="s">
        <v>1971</v>
      </c>
      <c r="D327" s="64">
        <v>43465</v>
      </c>
      <c r="E327" s="42" t="s">
        <v>1869</v>
      </c>
      <c r="F327" s="42" t="s">
        <v>9</v>
      </c>
      <c r="G327" s="64">
        <v>39370</v>
      </c>
      <c r="H327" s="42">
        <v>204.7</v>
      </c>
      <c r="I327" s="42"/>
      <c r="J327" s="42"/>
      <c r="K327" s="64" t="s">
        <v>1852</v>
      </c>
      <c r="L327" s="42"/>
    </row>
    <row r="328" spans="1:12" x14ac:dyDescent="0.25">
      <c r="A328" s="42">
        <v>16737195</v>
      </c>
      <c r="B328" s="42" t="s">
        <v>1988</v>
      </c>
      <c r="C328" s="42" t="s">
        <v>1971</v>
      </c>
      <c r="D328" s="64">
        <v>43662</v>
      </c>
      <c r="E328" s="42" t="s">
        <v>1869</v>
      </c>
      <c r="F328" s="42" t="s">
        <v>13</v>
      </c>
      <c r="G328" s="64">
        <v>43650</v>
      </c>
      <c r="H328" s="42">
        <v>64</v>
      </c>
      <c r="I328" s="42"/>
      <c r="J328" s="42"/>
      <c r="K328" s="64" t="s">
        <v>1852</v>
      </c>
      <c r="L328" s="42"/>
    </row>
    <row r="329" spans="1:12" x14ac:dyDescent="0.25">
      <c r="A329" s="42">
        <v>17459765</v>
      </c>
      <c r="B329" s="42" t="s">
        <v>2003</v>
      </c>
      <c r="C329" s="42" t="s">
        <v>1971</v>
      </c>
      <c r="D329" s="64">
        <v>43921</v>
      </c>
      <c r="E329" s="42" t="s">
        <v>1869</v>
      </c>
      <c r="F329" s="42" t="s">
        <v>13</v>
      </c>
      <c r="G329" s="64">
        <v>43921</v>
      </c>
      <c r="H329" s="42">
        <v>55.1</v>
      </c>
      <c r="I329" s="42"/>
      <c r="J329" s="42"/>
      <c r="K329" s="64">
        <v>44698</v>
      </c>
      <c r="L329" s="42"/>
    </row>
    <row r="330" spans="1:12" x14ac:dyDescent="0.25">
      <c r="A330" s="42">
        <v>17301396</v>
      </c>
      <c r="B330" s="42" t="s">
        <v>1872</v>
      </c>
      <c r="C330" s="42" t="s">
        <v>1971</v>
      </c>
      <c r="D330" s="64">
        <v>45167</v>
      </c>
      <c r="E330" s="42" t="s">
        <v>1869</v>
      </c>
      <c r="F330" s="42" t="s">
        <v>13</v>
      </c>
      <c r="G330" s="64">
        <v>43763</v>
      </c>
      <c r="H330" s="42">
        <v>60.3</v>
      </c>
      <c r="I330" s="42"/>
      <c r="J330" s="42"/>
      <c r="K330" s="64">
        <v>43839</v>
      </c>
      <c r="L330" s="42"/>
    </row>
    <row r="331" spans="1:12" x14ac:dyDescent="0.25">
      <c r="A331" s="42">
        <v>24212603</v>
      </c>
      <c r="B331" s="42" t="s">
        <v>1870</v>
      </c>
      <c r="C331" s="42" t="s">
        <v>1971</v>
      </c>
      <c r="D331" s="64">
        <v>45519</v>
      </c>
      <c r="E331" s="42" t="s">
        <v>1869</v>
      </c>
      <c r="F331" s="42" t="s">
        <v>15</v>
      </c>
      <c r="G331" s="64">
        <v>45498</v>
      </c>
      <c r="H331" s="42">
        <v>3.3</v>
      </c>
      <c r="I331" s="42"/>
      <c r="J331" s="42"/>
      <c r="K331" s="64" t="s">
        <v>1852</v>
      </c>
      <c r="L331" s="42"/>
    </row>
    <row r="332" spans="1:12" x14ac:dyDescent="0.25">
      <c r="A332" s="42">
        <v>16920004</v>
      </c>
      <c r="B332" s="42" t="s">
        <v>1883</v>
      </c>
      <c r="C332" s="42" t="s">
        <v>1971</v>
      </c>
      <c r="D332" s="64">
        <v>43474</v>
      </c>
      <c r="E332" s="42" t="s">
        <v>1869</v>
      </c>
      <c r="F332" s="42" t="s">
        <v>13</v>
      </c>
      <c r="G332" s="64">
        <v>42887</v>
      </c>
      <c r="H332" s="42">
        <v>89.1</v>
      </c>
      <c r="I332" s="42"/>
      <c r="J332" s="42"/>
      <c r="K332" s="64">
        <v>44228</v>
      </c>
      <c r="L332" s="42"/>
    </row>
    <row r="333" spans="1:12" x14ac:dyDescent="0.25">
      <c r="A333" s="42">
        <v>17925994</v>
      </c>
      <c r="B333" s="42" t="s">
        <v>1876</v>
      </c>
      <c r="C333" s="42" t="s">
        <v>1971</v>
      </c>
      <c r="D333" s="64">
        <v>44131</v>
      </c>
      <c r="E333" s="42" t="s">
        <v>1869</v>
      </c>
      <c r="F333" s="42" t="s">
        <v>13</v>
      </c>
      <c r="G333" s="64">
        <v>43916</v>
      </c>
      <c r="H333" s="42">
        <v>55.3</v>
      </c>
      <c r="I333" s="42"/>
      <c r="J333" s="42"/>
      <c r="K333" s="64" t="s">
        <v>1852</v>
      </c>
      <c r="L333" s="42"/>
    </row>
    <row r="334" spans="1:12" x14ac:dyDescent="0.25">
      <c r="A334" s="42">
        <v>101174789</v>
      </c>
      <c r="B334" s="42" t="s">
        <v>1878</v>
      </c>
      <c r="C334" s="42" t="s">
        <v>1971</v>
      </c>
      <c r="D334" s="64">
        <v>43465</v>
      </c>
      <c r="E334" s="42" t="s">
        <v>1869</v>
      </c>
      <c r="F334" s="42" t="s">
        <v>13</v>
      </c>
      <c r="G334" s="64">
        <v>40602</v>
      </c>
      <c r="H334" s="42">
        <v>164.2</v>
      </c>
      <c r="I334" s="42"/>
      <c r="J334" s="42"/>
      <c r="K334" s="64">
        <v>43179</v>
      </c>
      <c r="L334" s="42"/>
    </row>
    <row r="335" spans="1:12" x14ac:dyDescent="0.25">
      <c r="A335" s="42">
        <v>13967207</v>
      </c>
      <c r="B335" s="42" t="s">
        <v>1871</v>
      </c>
      <c r="C335" s="42" t="s">
        <v>1971</v>
      </c>
      <c r="D335" s="64">
        <v>44879</v>
      </c>
      <c r="E335" s="42" t="s">
        <v>1869</v>
      </c>
      <c r="F335" s="42" t="s">
        <v>13</v>
      </c>
      <c r="G335" s="64">
        <v>43004</v>
      </c>
      <c r="H335" s="42">
        <v>85.2</v>
      </c>
      <c r="I335" s="42"/>
      <c r="J335" s="42"/>
      <c r="K335" s="64" t="s">
        <v>1852</v>
      </c>
      <c r="L335" s="42"/>
    </row>
    <row r="336" spans="1:12" x14ac:dyDescent="0.25">
      <c r="A336" s="42">
        <v>16609322</v>
      </c>
      <c r="B336" s="42" t="s">
        <v>1872</v>
      </c>
      <c r="C336" s="42" t="s">
        <v>1971</v>
      </c>
      <c r="D336" s="64">
        <v>45504</v>
      </c>
      <c r="E336" s="42" t="s">
        <v>1869</v>
      </c>
      <c r="F336" s="42" t="s">
        <v>13</v>
      </c>
      <c r="G336" s="64">
        <v>43613</v>
      </c>
      <c r="H336" s="42">
        <v>65.2</v>
      </c>
      <c r="I336" s="42"/>
      <c r="J336" s="42"/>
      <c r="K336" s="64">
        <v>44679</v>
      </c>
      <c r="L336" s="42"/>
    </row>
    <row r="337" spans="1:12" x14ac:dyDescent="0.25">
      <c r="A337" s="42">
        <v>13312247</v>
      </c>
      <c r="B337" s="42" t="s">
        <v>1875</v>
      </c>
      <c r="C337" s="42" t="s">
        <v>1971</v>
      </c>
      <c r="D337" s="64">
        <v>43465</v>
      </c>
      <c r="E337" s="42" t="s">
        <v>1869</v>
      </c>
      <c r="F337" s="42" t="s">
        <v>13</v>
      </c>
      <c r="G337" s="64">
        <v>42831</v>
      </c>
      <c r="H337" s="42">
        <v>90.9</v>
      </c>
      <c r="I337" s="42"/>
      <c r="J337" s="42"/>
      <c r="K337" s="64">
        <v>43703</v>
      </c>
      <c r="L337" s="42"/>
    </row>
    <row r="338" spans="1:12" x14ac:dyDescent="0.25">
      <c r="A338" s="42">
        <v>14011076</v>
      </c>
      <c r="B338" s="42" t="s">
        <v>1870</v>
      </c>
      <c r="C338" s="42" t="s">
        <v>1971</v>
      </c>
      <c r="D338" s="64">
        <v>45021</v>
      </c>
      <c r="E338" s="42" t="s">
        <v>1869</v>
      </c>
      <c r="F338" s="42" t="s">
        <v>15</v>
      </c>
      <c r="G338" s="64">
        <v>43012</v>
      </c>
      <c r="H338" s="42">
        <v>85</v>
      </c>
      <c r="I338" s="42"/>
      <c r="J338" s="42"/>
      <c r="K338" s="64">
        <v>44428</v>
      </c>
      <c r="L338" s="42"/>
    </row>
    <row r="339" spans="1:12" x14ac:dyDescent="0.25">
      <c r="A339" s="42">
        <v>101160566</v>
      </c>
      <c r="B339" s="42" t="s">
        <v>1881</v>
      </c>
      <c r="C339" s="42" t="s">
        <v>1971</v>
      </c>
      <c r="D339" s="64">
        <v>43465</v>
      </c>
      <c r="E339" s="42" t="s">
        <v>1869</v>
      </c>
      <c r="F339" s="42" t="s">
        <v>13</v>
      </c>
      <c r="G339" s="64">
        <v>39779</v>
      </c>
      <c r="H339" s="42">
        <v>191.3</v>
      </c>
      <c r="I339" s="42"/>
      <c r="J339" s="42"/>
      <c r="K339" s="64">
        <v>40864</v>
      </c>
      <c r="L339" s="42"/>
    </row>
    <row r="340" spans="1:12" x14ac:dyDescent="0.25">
      <c r="A340" s="42">
        <v>101045603</v>
      </c>
      <c r="B340" s="42" t="s">
        <v>1864</v>
      </c>
      <c r="C340" s="42" t="s">
        <v>1971</v>
      </c>
      <c r="D340" s="64">
        <v>43465</v>
      </c>
      <c r="E340" s="42" t="s">
        <v>1869</v>
      </c>
      <c r="F340" s="42" t="s">
        <v>13</v>
      </c>
      <c r="G340" s="64">
        <v>37356</v>
      </c>
      <c r="H340" s="42">
        <v>270.89999999999998</v>
      </c>
      <c r="I340" s="42"/>
      <c r="J340" s="42"/>
      <c r="K340" s="64">
        <v>39518</v>
      </c>
      <c r="L340" s="42"/>
    </row>
    <row r="341" spans="1:12" x14ac:dyDescent="0.25">
      <c r="A341" s="42">
        <v>17082406</v>
      </c>
      <c r="B341" s="42" t="s">
        <v>1871</v>
      </c>
      <c r="C341" s="42" t="s">
        <v>1971</v>
      </c>
      <c r="D341" s="64">
        <v>44363</v>
      </c>
      <c r="E341" s="42" t="s">
        <v>1869</v>
      </c>
      <c r="F341" s="42" t="s">
        <v>13</v>
      </c>
      <c r="G341" s="64">
        <v>43733</v>
      </c>
      <c r="H341" s="42">
        <v>61.3</v>
      </c>
      <c r="I341" s="42"/>
      <c r="J341" s="42"/>
      <c r="K341" s="64" t="s">
        <v>1852</v>
      </c>
      <c r="L341" s="42"/>
    </row>
    <row r="342" spans="1:12" x14ac:dyDescent="0.25">
      <c r="A342" s="42">
        <v>17153601</v>
      </c>
      <c r="B342" s="42" t="s">
        <v>1875</v>
      </c>
      <c r="C342" s="42" t="s">
        <v>1971</v>
      </c>
      <c r="D342" s="64">
        <v>44869</v>
      </c>
      <c r="E342" s="42" t="s">
        <v>1869</v>
      </c>
      <c r="F342" s="42" t="s">
        <v>13</v>
      </c>
      <c r="G342" s="64">
        <v>43720</v>
      </c>
      <c r="H342" s="42">
        <v>61.7</v>
      </c>
      <c r="I342" s="42"/>
      <c r="J342" s="42"/>
      <c r="K342" s="64" t="s">
        <v>1852</v>
      </c>
      <c r="L342" s="42"/>
    </row>
    <row r="343" spans="1:12" x14ac:dyDescent="0.25">
      <c r="A343" s="42">
        <v>16565307</v>
      </c>
      <c r="B343" s="42" t="s">
        <v>1888</v>
      </c>
      <c r="C343" s="42" t="s">
        <v>1971</v>
      </c>
      <c r="D343" s="64">
        <v>43648</v>
      </c>
      <c r="E343" s="42" t="s">
        <v>1869</v>
      </c>
      <c r="F343" s="42" t="s">
        <v>15</v>
      </c>
      <c r="G343" s="64">
        <v>43614</v>
      </c>
      <c r="H343" s="42">
        <v>65.2</v>
      </c>
      <c r="I343" s="42"/>
      <c r="J343" s="42"/>
      <c r="K343" s="64">
        <v>44414</v>
      </c>
      <c r="L343" s="42"/>
    </row>
    <row r="344" spans="1:12" x14ac:dyDescent="0.25">
      <c r="A344" s="42">
        <v>101045628</v>
      </c>
      <c r="B344" s="42" t="s">
        <v>1864</v>
      </c>
      <c r="C344" s="42" t="s">
        <v>1971</v>
      </c>
      <c r="D344" s="64">
        <v>43465</v>
      </c>
      <c r="E344" s="42" t="s">
        <v>1869</v>
      </c>
      <c r="F344" s="42" t="s">
        <v>13</v>
      </c>
      <c r="G344" s="64">
        <v>37057</v>
      </c>
      <c r="H344" s="42">
        <v>280.7</v>
      </c>
      <c r="I344" s="42"/>
      <c r="J344" s="42"/>
      <c r="K344" s="64" t="s">
        <v>1852</v>
      </c>
      <c r="L344" s="42"/>
    </row>
    <row r="345" spans="1:12" x14ac:dyDescent="0.25">
      <c r="A345" s="42">
        <v>23472676</v>
      </c>
      <c r="B345" s="42" t="s">
        <v>1890</v>
      </c>
      <c r="C345" s="42" t="s">
        <v>1971</v>
      </c>
      <c r="D345" s="64">
        <v>45308</v>
      </c>
      <c r="E345" s="42" t="s">
        <v>1869</v>
      </c>
      <c r="F345" s="42" t="s">
        <v>13</v>
      </c>
      <c r="G345" s="64">
        <v>45300</v>
      </c>
      <c r="H345" s="42">
        <v>9.8000000000000007</v>
      </c>
      <c r="I345" s="42"/>
      <c r="J345" s="42"/>
      <c r="K345" s="64" t="s">
        <v>1852</v>
      </c>
      <c r="L345" s="42"/>
    </row>
    <row r="346" spans="1:12" x14ac:dyDescent="0.25">
      <c r="A346" s="42">
        <v>24262956</v>
      </c>
      <c r="B346" s="42" t="s">
        <v>1997</v>
      </c>
      <c r="C346" s="42" t="s">
        <v>1971</v>
      </c>
      <c r="D346" s="64">
        <v>45468</v>
      </c>
      <c r="E346" s="42" t="s">
        <v>1869</v>
      </c>
      <c r="F346" s="42" t="s">
        <v>13</v>
      </c>
      <c r="G346" s="64">
        <v>45457</v>
      </c>
      <c r="H346" s="42">
        <v>4.5999999999999996</v>
      </c>
      <c r="I346" s="42"/>
      <c r="J346" s="42"/>
      <c r="K346" s="64" t="s">
        <v>1852</v>
      </c>
      <c r="L346" s="42"/>
    </row>
    <row r="347" spans="1:12" x14ac:dyDescent="0.25">
      <c r="A347" s="42">
        <v>181004771</v>
      </c>
      <c r="B347" s="42" t="s">
        <v>1881</v>
      </c>
      <c r="C347" s="42" t="s">
        <v>1971</v>
      </c>
      <c r="D347" s="64">
        <v>43601</v>
      </c>
      <c r="E347" s="42" t="s">
        <v>1869</v>
      </c>
      <c r="F347" s="42" t="s">
        <v>13</v>
      </c>
      <c r="G347" s="64">
        <v>43101</v>
      </c>
      <c r="H347" s="65">
        <v>77.006172839506178</v>
      </c>
      <c r="I347" s="42"/>
      <c r="J347" s="42"/>
      <c r="K347" s="64">
        <v>40448</v>
      </c>
      <c r="L347" s="42"/>
    </row>
    <row r="348" spans="1:12" x14ac:dyDescent="0.25">
      <c r="A348" s="42">
        <v>14993759</v>
      </c>
      <c r="B348" s="42" t="s">
        <v>1872</v>
      </c>
      <c r="C348" s="42" t="s">
        <v>1971</v>
      </c>
      <c r="D348" s="64">
        <v>44972</v>
      </c>
      <c r="E348" s="42" t="s">
        <v>1869</v>
      </c>
      <c r="F348" s="42" t="s">
        <v>13</v>
      </c>
      <c r="G348" s="64">
        <v>43249</v>
      </c>
      <c r="H348" s="42">
        <v>77.2</v>
      </c>
      <c r="I348" s="42"/>
      <c r="J348" s="42"/>
      <c r="K348" s="64">
        <v>43637</v>
      </c>
      <c r="L348" s="42"/>
    </row>
    <row r="349" spans="1:12" x14ac:dyDescent="0.25">
      <c r="A349" s="42">
        <v>101045671</v>
      </c>
      <c r="B349" s="42" t="s">
        <v>1863</v>
      </c>
      <c r="C349" s="42" t="s">
        <v>1971</v>
      </c>
      <c r="D349" s="64">
        <v>43465</v>
      </c>
      <c r="E349" s="42" t="s">
        <v>1869</v>
      </c>
      <c r="F349" s="42" t="s">
        <v>9</v>
      </c>
      <c r="G349" s="64">
        <v>38651</v>
      </c>
      <c r="H349" s="42">
        <v>228.3</v>
      </c>
      <c r="I349" s="42"/>
      <c r="J349" s="42"/>
      <c r="K349" s="64" t="s">
        <v>1852</v>
      </c>
      <c r="L349" s="42"/>
    </row>
    <row r="350" spans="1:12" x14ac:dyDescent="0.25">
      <c r="A350" s="42">
        <v>8834593</v>
      </c>
      <c r="B350" s="42" t="s">
        <v>2004</v>
      </c>
      <c r="C350" s="42" t="s">
        <v>1971</v>
      </c>
      <c r="D350" s="64">
        <v>43587</v>
      </c>
      <c r="E350" s="42" t="s">
        <v>1869</v>
      </c>
      <c r="F350" s="42" t="s">
        <v>15</v>
      </c>
      <c r="G350" s="64">
        <v>41697</v>
      </c>
      <c r="H350" s="42">
        <v>128.19999999999999</v>
      </c>
      <c r="I350" s="42"/>
      <c r="J350" s="42"/>
      <c r="K350" s="64">
        <v>43966</v>
      </c>
      <c r="L350" s="42"/>
    </row>
    <row r="351" spans="1:12" x14ac:dyDescent="0.25">
      <c r="A351" s="42">
        <v>101157876</v>
      </c>
      <c r="B351" s="42" t="s">
        <v>1881</v>
      </c>
      <c r="C351" s="42" t="s">
        <v>1971</v>
      </c>
      <c r="D351" s="64">
        <v>43465</v>
      </c>
      <c r="E351" s="42" t="s">
        <v>1869</v>
      </c>
      <c r="F351" s="42" t="s">
        <v>13</v>
      </c>
      <c r="G351" s="64">
        <v>39675</v>
      </c>
      <c r="H351" s="42">
        <v>194.7</v>
      </c>
      <c r="I351" s="42"/>
      <c r="J351" s="42"/>
      <c r="K351" s="64">
        <v>40283</v>
      </c>
      <c r="L351" s="42"/>
    </row>
    <row r="352" spans="1:12" x14ac:dyDescent="0.25">
      <c r="A352" s="42">
        <v>101045840</v>
      </c>
      <c r="B352" s="42" t="s">
        <v>1860</v>
      </c>
      <c r="C352" s="42" t="s">
        <v>1971</v>
      </c>
      <c r="D352" s="64">
        <v>43465</v>
      </c>
      <c r="E352" s="42" t="s">
        <v>1869</v>
      </c>
      <c r="F352" s="42" t="s">
        <v>13</v>
      </c>
      <c r="G352" s="64">
        <v>39083</v>
      </c>
      <c r="H352" s="42">
        <v>214.1</v>
      </c>
      <c r="I352" s="42"/>
      <c r="J352" s="42"/>
      <c r="K352" s="64" t="s">
        <v>1852</v>
      </c>
      <c r="L352" s="42"/>
    </row>
    <row r="353" spans="1:12" x14ac:dyDescent="0.25">
      <c r="A353" s="42">
        <v>101166286</v>
      </c>
      <c r="B353" s="42" t="s">
        <v>1881</v>
      </c>
      <c r="C353" s="42" t="s">
        <v>1971</v>
      </c>
      <c r="D353" s="64">
        <v>43465</v>
      </c>
      <c r="E353" s="42" t="s">
        <v>1869</v>
      </c>
      <c r="F353" s="42" t="s">
        <v>13</v>
      </c>
      <c r="G353" s="64">
        <v>39952</v>
      </c>
      <c r="H353" s="42">
        <v>185.6</v>
      </c>
      <c r="I353" s="42"/>
      <c r="J353" s="42"/>
      <c r="K353" s="64">
        <v>41337</v>
      </c>
      <c r="L353" s="42"/>
    </row>
    <row r="354" spans="1:12" x14ac:dyDescent="0.25">
      <c r="A354" s="42">
        <v>152021</v>
      </c>
      <c r="B354" s="42" t="s">
        <v>1878</v>
      </c>
      <c r="C354" s="42" t="s">
        <v>1971</v>
      </c>
      <c r="D354" s="64">
        <v>43465</v>
      </c>
      <c r="E354" s="42" t="s">
        <v>1869</v>
      </c>
      <c r="F354" s="42" t="s">
        <v>13</v>
      </c>
      <c r="G354" s="64">
        <v>41164</v>
      </c>
      <c r="H354" s="42">
        <v>145.69999999999999</v>
      </c>
      <c r="I354" s="42"/>
      <c r="J354" s="42"/>
      <c r="K354" s="64">
        <v>41579</v>
      </c>
      <c r="L354" s="42"/>
    </row>
    <row r="355" spans="1:12" x14ac:dyDescent="0.25">
      <c r="A355" s="42">
        <v>13211263</v>
      </c>
      <c r="B355" s="42" t="s">
        <v>1872</v>
      </c>
      <c r="C355" s="42" t="s">
        <v>1971</v>
      </c>
      <c r="D355" s="64">
        <v>43465</v>
      </c>
      <c r="E355" s="42" t="s">
        <v>1869</v>
      </c>
      <c r="F355" s="42" t="s">
        <v>13</v>
      </c>
      <c r="G355" s="64">
        <v>42816</v>
      </c>
      <c r="H355" s="42">
        <v>91.4</v>
      </c>
      <c r="I355" s="42"/>
      <c r="J355" s="42"/>
      <c r="K355" s="64">
        <v>43354</v>
      </c>
      <c r="L355" s="42"/>
    </row>
    <row r="356" spans="1:12" x14ac:dyDescent="0.25">
      <c r="A356" s="42">
        <v>101152552</v>
      </c>
      <c r="B356" s="42" t="s">
        <v>2005</v>
      </c>
      <c r="C356" s="42" t="s">
        <v>1971</v>
      </c>
      <c r="D356" s="64">
        <v>43465</v>
      </c>
      <c r="E356" s="42" t="s">
        <v>1869</v>
      </c>
      <c r="F356" s="42" t="s">
        <v>13</v>
      </c>
      <c r="G356" s="64">
        <v>38353</v>
      </c>
      <c r="H356" s="42">
        <v>238.1</v>
      </c>
      <c r="I356" s="42"/>
      <c r="J356" s="42"/>
      <c r="K356" s="64">
        <v>40673</v>
      </c>
      <c r="L356" s="42"/>
    </row>
    <row r="357" spans="1:12" x14ac:dyDescent="0.25">
      <c r="A357" s="42">
        <v>169479</v>
      </c>
      <c r="B357" s="42" t="s">
        <v>1878</v>
      </c>
      <c r="C357" s="42" t="s">
        <v>1971</v>
      </c>
      <c r="D357" s="64">
        <v>43465</v>
      </c>
      <c r="E357" s="42" t="s">
        <v>1869</v>
      </c>
      <c r="F357" s="42" t="s">
        <v>13</v>
      </c>
      <c r="G357" s="64">
        <v>41208</v>
      </c>
      <c r="H357" s="42">
        <v>144.30000000000001</v>
      </c>
      <c r="I357" s="42"/>
      <c r="J357" s="42"/>
      <c r="K357" s="64">
        <v>41579</v>
      </c>
      <c r="L357" s="42"/>
    </row>
    <row r="358" spans="1:12" x14ac:dyDescent="0.25">
      <c r="A358" s="42">
        <v>101155271</v>
      </c>
      <c r="B358" s="42" t="s">
        <v>1876</v>
      </c>
      <c r="C358" s="42" t="s">
        <v>1971</v>
      </c>
      <c r="D358" s="64">
        <v>43465</v>
      </c>
      <c r="E358" s="42" t="s">
        <v>1869</v>
      </c>
      <c r="F358" s="42" t="s">
        <v>13</v>
      </c>
      <c r="G358" s="64">
        <v>39608</v>
      </c>
      <c r="H358" s="42">
        <v>196.9</v>
      </c>
      <c r="I358" s="42"/>
      <c r="J358" s="42"/>
      <c r="K358" s="64">
        <v>39895</v>
      </c>
      <c r="L358" s="42"/>
    </row>
    <row r="359" spans="1:12" x14ac:dyDescent="0.25">
      <c r="A359" s="42">
        <v>19237852</v>
      </c>
      <c r="B359" s="42" t="s">
        <v>1988</v>
      </c>
      <c r="C359" s="42" t="s">
        <v>1971</v>
      </c>
      <c r="D359" s="64">
        <v>44665</v>
      </c>
      <c r="E359" s="42" t="s">
        <v>1869</v>
      </c>
      <c r="F359" s="42" t="s">
        <v>13</v>
      </c>
      <c r="G359" s="64">
        <v>44266</v>
      </c>
      <c r="H359" s="42">
        <v>43.8</v>
      </c>
      <c r="I359" s="42"/>
      <c r="J359" s="42"/>
      <c r="K359" s="64" t="s">
        <v>1852</v>
      </c>
      <c r="L359" s="42"/>
    </row>
    <row r="360" spans="1:12" x14ac:dyDescent="0.25">
      <c r="A360" s="42">
        <v>13293982</v>
      </c>
      <c r="B360" s="42" t="s">
        <v>1872</v>
      </c>
      <c r="C360" s="42" t="s">
        <v>1971</v>
      </c>
      <c r="D360" s="64">
        <v>43465</v>
      </c>
      <c r="E360" s="42" t="s">
        <v>1869</v>
      </c>
      <c r="F360" s="42" t="s">
        <v>13</v>
      </c>
      <c r="G360" s="64">
        <v>42837</v>
      </c>
      <c r="H360" s="42">
        <v>90.7</v>
      </c>
      <c r="I360" s="42"/>
      <c r="J360" s="42"/>
      <c r="K360" s="64">
        <v>43243</v>
      </c>
      <c r="L360" s="42"/>
    </row>
    <row r="361" spans="1:12" x14ac:dyDescent="0.25">
      <c r="A361" s="42">
        <v>17549470</v>
      </c>
      <c r="B361" s="42" t="s">
        <v>1879</v>
      </c>
      <c r="C361" s="42" t="s">
        <v>1971</v>
      </c>
      <c r="D361" s="64">
        <v>43868</v>
      </c>
      <c r="E361" s="42" t="s">
        <v>1869</v>
      </c>
      <c r="F361" s="42" t="s">
        <v>15</v>
      </c>
      <c r="G361" s="64">
        <v>43854</v>
      </c>
      <c r="H361" s="42">
        <v>57.3</v>
      </c>
      <c r="I361" s="42"/>
      <c r="J361" s="42"/>
      <c r="K361" s="64">
        <v>45021</v>
      </c>
      <c r="L361" s="42"/>
    </row>
    <row r="362" spans="1:12" x14ac:dyDescent="0.25">
      <c r="A362" s="42">
        <v>15807832</v>
      </c>
      <c r="B362" s="42" t="s">
        <v>1871</v>
      </c>
      <c r="C362" s="42" t="s">
        <v>1971</v>
      </c>
      <c r="D362" s="64">
        <v>44783</v>
      </c>
      <c r="E362" s="42" t="s">
        <v>1869</v>
      </c>
      <c r="F362" s="42" t="s">
        <v>13</v>
      </c>
      <c r="G362" s="64">
        <v>43461</v>
      </c>
      <c r="H362" s="42">
        <v>70.2</v>
      </c>
      <c r="I362" s="42"/>
      <c r="J362" s="42"/>
      <c r="K362" s="64" t="s">
        <v>1852</v>
      </c>
      <c r="L362" s="42"/>
    </row>
    <row r="363" spans="1:12" x14ac:dyDescent="0.25">
      <c r="A363" s="42">
        <v>101045728</v>
      </c>
      <c r="B363" s="42" t="s">
        <v>1881</v>
      </c>
      <c r="C363" s="42" t="s">
        <v>1971</v>
      </c>
      <c r="D363" s="64">
        <v>43465</v>
      </c>
      <c r="E363" s="42" t="s">
        <v>1869</v>
      </c>
      <c r="F363" s="42" t="s">
        <v>13</v>
      </c>
      <c r="G363" s="64">
        <v>35796</v>
      </c>
      <c r="H363" s="42">
        <v>322.2</v>
      </c>
      <c r="I363" s="42"/>
      <c r="J363" s="42"/>
      <c r="K363" s="64" t="s">
        <v>1852</v>
      </c>
      <c r="L363" s="42"/>
    </row>
    <row r="364" spans="1:12" x14ac:dyDescent="0.25">
      <c r="A364" s="42">
        <v>101045729</v>
      </c>
      <c r="B364" s="42" t="s">
        <v>2005</v>
      </c>
      <c r="C364" s="42" t="s">
        <v>1971</v>
      </c>
      <c r="D364" s="64">
        <v>43465</v>
      </c>
      <c r="E364" s="42" t="s">
        <v>1869</v>
      </c>
      <c r="F364" s="42" t="s">
        <v>13</v>
      </c>
      <c r="G364" s="64">
        <v>37622</v>
      </c>
      <c r="H364" s="42">
        <v>262.2</v>
      </c>
      <c r="I364" s="42"/>
      <c r="J364" s="42"/>
      <c r="K364" s="64" t="s">
        <v>1852</v>
      </c>
      <c r="L364" s="42"/>
    </row>
    <row r="365" spans="1:12" x14ac:dyDescent="0.25">
      <c r="A365" s="42">
        <v>16457479</v>
      </c>
      <c r="B365" s="42" t="s">
        <v>1873</v>
      </c>
      <c r="C365" s="42" t="s">
        <v>1971</v>
      </c>
      <c r="D365" s="64">
        <v>43599</v>
      </c>
      <c r="E365" s="42" t="s">
        <v>1869</v>
      </c>
      <c r="F365" s="42" t="s">
        <v>15</v>
      </c>
      <c r="G365" s="64">
        <v>43580</v>
      </c>
      <c r="H365" s="42">
        <v>66.3</v>
      </c>
      <c r="I365" s="42"/>
      <c r="J365" s="42"/>
      <c r="K365" s="64">
        <v>44230</v>
      </c>
      <c r="L365" s="42"/>
    </row>
    <row r="366" spans="1:12" x14ac:dyDescent="0.25">
      <c r="A366" s="42">
        <v>23490528</v>
      </c>
      <c r="B366" s="42" t="s">
        <v>1886</v>
      </c>
      <c r="C366" s="42" t="s">
        <v>1971</v>
      </c>
      <c r="D366" s="64">
        <v>45299</v>
      </c>
      <c r="E366" s="42" t="s">
        <v>1869</v>
      </c>
      <c r="F366" s="42" t="s">
        <v>13</v>
      </c>
      <c r="G366" s="64">
        <v>45280</v>
      </c>
      <c r="H366" s="42">
        <v>10.4</v>
      </c>
      <c r="I366" s="42"/>
      <c r="J366" s="42"/>
      <c r="K366" s="64" t="s">
        <v>1852</v>
      </c>
      <c r="L366" s="42"/>
    </row>
    <row r="367" spans="1:12" x14ac:dyDescent="0.25">
      <c r="A367" s="42">
        <v>101174390</v>
      </c>
      <c r="B367" s="42" t="s">
        <v>1883</v>
      </c>
      <c r="C367" s="42" t="s">
        <v>1971</v>
      </c>
      <c r="D367" s="64">
        <v>43465</v>
      </c>
      <c r="E367" s="42" t="s">
        <v>1869</v>
      </c>
      <c r="F367" s="42" t="s">
        <v>13</v>
      </c>
      <c r="G367" s="64">
        <v>40515</v>
      </c>
      <c r="H367" s="42">
        <v>167.1</v>
      </c>
      <c r="I367" s="42"/>
      <c r="J367" s="42"/>
      <c r="K367" s="64">
        <v>41603</v>
      </c>
      <c r="L367" s="42"/>
    </row>
    <row r="368" spans="1:12" x14ac:dyDescent="0.25">
      <c r="A368" s="42">
        <v>21063891</v>
      </c>
      <c r="B368" s="42" t="s">
        <v>1873</v>
      </c>
      <c r="C368" s="42" t="s">
        <v>1971</v>
      </c>
      <c r="D368" s="64">
        <v>44699</v>
      </c>
      <c r="E368" s="42" t="s">
        <v>1869</v>
      </c>
      <c r="F368" s="42" t="s">
        <v>15</v>
      </c>
      <c r="G368" s="64">
        <v>44657</v>
      </c>
      <c r="H368" s="42">
        <v>30.9</v>
      </c>
      <c r="I368" s="42"/>
      <c r="J368" s="42"/>
      <c r="K368" s="64" t="s">
        <v>1852</v>
      </c>
      <c r="L368" s="42"/>
    </row>
    <row r="369" spans="1:12" x14ac:dyDescent="0.25">
      <c r="A369" s="42">
        <v>17326981</v>
      </c>
      <c r="B369" s="42" t="s">
        <v>1871</v>
      </c>
      <c r="C369" s="42" t="s">
        <v>1971</v>
      </c>
      <c r="D369" s="64">
        <v>44774</v>
      </c>
      <c r="E369" s="42" t="s">
        <v>1869</v>
      </c>
      <c r="F369" s="42" t="s">
        <v>13</v>
      </c>
      <c r="G369" s="64">
        <v>43789</v>
      </c>
      <c r="H369" s="42">
        <v>59.4</v>
      </c>
      <c r="I369" s="42"/>
      <c r="J369" s="42"/>
      <c r="K369" s="64">
        <v>45418</v>
      </c>
      <c r="L369" s="42"/>
    </row>
    <row r="370" spans="1:12" x14ac:dyDescent="0.25">
      <c r="A370" s="42">
        <v>16023888</v>
      </c>
      <c r="B370" s="42" t="s">
        <v>1871</v>
      </c>
      <c r="C370" s="42" t="s">
        <v>1971</v>
      </c>
      <c r="D370" s="64">
        <v>44823</v>
      </c>
      <c r="E370" s="42" t="s">
        <v>1869</v>
      </c>
      <c r="F370" s="42" t="s">
        <v>13</v>
      </c>
      <c r="G370" s="64">
        <v>43488</v>
      </c>
      <c r="H370" s="42">
        <v>69.3</v>
      </c>
      <c r="I370" s="42"/>
      <c r="J370" s="42"/>
      <c r="K370" s="64" t="s">
        <v>1852</v>
      </c>
      <c r="L370" s="42"/>
    </row>
    <row r="371" spans="1:12" x14ac:dyDescent="0.25">
      <c r="A371" s="42">
        <v>16609306</v>
      </c>
      <c r="B371" s="42" t="s">
        <v>1872</v>
      </c>
      <c r="C371" s="42" t="s">
        <v>1971</v>
      </c>
      <c r="D371" s="64">
        <v>44208</v>
      </c>
      <c r="E371" s="42" t="s">
        <v>1869</v>
      </c>
      <c r="F371" s="42" t="s">
        <v>13</v>
      </c>
      <c r="G371" s="64">
        <v>43613</v>
      </c>
      <c r="H371" s="42">
        <v>65.2</v>
      </c>
      <c r="I371" s="42"/>
      <c r="J371" s="42"/>
      <c r="K371" s="64">
        <v>44232</v>
      </c>
      <c r="L371" s="42"/>
    </row>
    <row r="372" spans="1:12" x14ac:dyDescent="0.25">
      <c r="A372" s="42">
        <v>17370226</v>
      </c>
      <c r="B372" s="42" t="s">
        <v>1872</v>
      </c>
      <c r="C372" s="42" t="s">
        <v>1971</v>
      </c>
      <c r="D372" s="64">
        <v>44974</v>
      </c>
      <c r="E372" s="42" t="s">
        <v>1869</v>
      </c>
      <c r="F372" s="42" t="s">
        <v>13</v>
      </c>
      <c r="G372" s="64">
        <v>43174</v>
      </c>
      <c r="H372" s="42">
        <v>79.7</v>
      </c>
      <c r="I372" s="42"/>
      <c r="J372" s="42"/>
      <c r="K372" s="64">
        <v>43888</v>
      </c>
      <c r="L372" s="42"/>
    </row>
    <row r="373" spans="1:12" x14ac:dyDescent="0.25">
      <c r="A373" s="42">
        <v>115015</v>
      </c>
      <c r="B373" s="42" t="s">
        <v>1853</v>
      </c>
      <c r="C373" s="42" t="s">
        <v>1971</v>
      </c>
      <c r="D373" s="64">
        <v>43465</v>
      </c>
      <c r="E373" s="42" t="s">
        <v>1869</v>
      </c>
      <c r="F373" s="42" t="s">
        <v>13</v>
      </c>
      <c r="G373" s="64">
        <v>41058</v>
      </c>
      <c r="H373" s="42">
        <v>149.19999999999999</v>
      </c>
      <c r="I373" s="42"/>
      <c r="J373" s="42"/>
      <c r="K373" s="64">
        <v>41593</v>
      </c>
      <c r="L373" s="42"/>
    </row>
    <row r="374" spans="1:12" x14ac:dyDescent="0.25">
      <c r="A374" s="42">
        <v>101147045</v>
      </c>
      <c r="B374" s="42" t="s">
        <v>1881</v>
      </c>
      <c r="C374" s="42" t="s">
        <v>1971</v>
      </c>
      <c r="D374" s="64">
        <v>43465</v>
      </c>
      <c r="E374" s="42" t="s">
        <v>1869</v>
      </c>
      <c r="F374" s="42" t="s">
        <v>13</v>
      </c>
      <c r="G374" s="64">
        <v>39301</v>
      </c>
      <c r="H374" s="42">
        <v>207</v>
      </c>
      <c r="I374" s="42"/>
      <c r="J374" s="42"/>
      <c r="K374" s="64">
        <v>41248</v>
      </c>
      <c r="L374" s="42"/>
    </row>
    <row r="375" spans="1:12" x14ac:dyDescent="0.25">
      <c r="A375" s="42">
        <v>17325074</v>
      </c>
      <c r="B375" s="42" t="s">
        <v>1872</v>
      </c>
      <c r="C375" s="42" t="s">
        <v>1971</v>
      </c>
      <c r="D375" s="64">
        <v>45392</v>
      </c>
      <c r="E375" s="42" t="s">
        <v>1869</v>
      </c>
      <c r="F375" s="42" t="s">
        <v>13</v>
      </c>
      <c r="G375" s="64">
        <v>43780</v>
      </c>
      <c r="H375" s="42">
        <v>59.7</v>
      </c>
      <c r="I375" s="42"/>
      <c r="J375" s="42"/>
      <c r="K375" s="64" t="s">
        <v>1852</v>
      </c>
      <c r="L375" s="42"/>
    </row>
    <row r="376" spans="1:12" x14ac:dyDescent="0.25">
      <c r="A376" s="42">
        <v>17601219</v>
      </c>
      <c r="B376" s="42" t="s">
        <v>1972</v>
      </c>
      <c r="C376" s="42" t="s">
        <v>1971</v>
      </c>
      <c r="D376" s="64">
        <v>45188</v>
      </c>
      <c r="E376" s="42" t="s">
        <v>1869</v>
      </c>
      <c r="F376" s="42" t="s">
        <v>13</v>
      </c>
      <c r="G376" s="64">
        <v>43846</v>
      </c>
      <c r="H376" s="42">
        <v>57.6</v>
      </c>
      <c r="I376" s="42"/>
      <c r="J376" s="42"/>
      <c r="K376" s="64" t="s">
        <v>1852</v>
      </c>
      <c r="L376" s="42"/>
    </row>
    <row r="377" spans="1:12" x14ac:dyDescent="0.25">
      <c r="A377" s="42">
        <v>16966349</v>
      </c>
      <c r="B377" s="42" t="s">
        <v>1972</v>
      </c>
      <c r="C377" s="42" t="s">
        <v>1971</v>
      </c>
      <c r="D377" s="64">
        <v>45099</v>
      </c>
      <c r="E377" s="42" t="s">
        <v>1869</v>
      </c>
      <c r="F377" s="42" t="s">
        <v>13</v>
      </c>
      <c r="G377" s="64">
        <v>43700</v>
      </c>
      <c r="H377" s="42">
        <v>62.4</v>
      </c>
      <c r="I377" s="42"/>
      <c r="J377" s="42"/>
      <c r="K377" s="64" t="s">
        <v>1852</v>
      </c>
      <c r="L377" s="42"/>
    </row>
    <row r="378" spans="1:12" x14ac:dyDescent="0.25">
      <c r="A378" s="42">
        <v>13555853</v>
      </c>
      <c r="B378" s="42" t="s">
        <v>1871</v>
      </c>
      <c r="C378" s="42" t="s">
        <v>1971</v>
      </c>
      <c r="D378" s="64">
        <v>44447</v>
      </c>
      <c r="E378" s="42" t="s">
        <v>1869</v>
      </c>
      <c r="F378" s="42" t="s">
        <v>13</v>
      </c>
      <c r="G378" s="64">
        <v>42886</v>
      </c>
      <c r="H378" s="42">
        <v>89.1</v>
      </c>
      <c r="I378" s="42"/>
      <c r="J378" s="42"/>
      <c r="K378" s="64">
        <v>45359</v>
      </c>
      <c r="L378" s="42"/>
    </row>
    <row r="379" spans="1:12" x14ac:dyDescent="0.25">
      <c r="A379" s="42">
        <v>17417136</v>
      </c>
      <c r="B379" s="42" t="s">
        <v>1987</v>
      </c>
      <c r="C379" s="42" t="s">
        <v>1971</v>
      </c>
      <c r="D379" s="64">
        <v>44889</v>
      </c>
      <c r="E379" s="42" t="s">
        <v>1869</v>
      </c>
      <c r="F379" s="42" t="s">
        <v>13</v>
      </c>
      <c r="G379" s="64">
        <v>43451</v>
      </c>
      <c r="H379" s="42">
        <v>70.5</v>
      </c>
      <c r="I379" s="42"/>
      <c r="J379" s="42"/>
      <c r="K379" s="64" t="s">
        <v>1852</v>
      </c>
      <c r="L379" s="42"/>
    </row>
    <row r="380" spans="1:12" x14ac:dyDescent="0.25">
      <c r="A380" s="42">
        <v>22757544</v>
      </c>
      <c r="B380" s="42" t="s">
        <v>2006</v>
      </c>
      <c r="C380" s="42" t="s">
        <v>1971</v>
      </c>
      <c r="D380" s="64">
        <v>45205</v>
      </c>
      <c r="E380" s="42" t="s">
        <v>1869</v>
      </c>
      <c r="F380" s="42" t="s">
        <v>15</v>
      </c>
      <c r="G380" s="64">
        <v>45117</v>
      </c>
      <c r="H380" s="42">
        <v>15.8</v>
      </c>
      <c r="I380" s="42"/>
      <c r="J380" s="42"/>
      <c r="K380" s="64" t="s">
        <v>1852</v>
      </c>
      <c r="L380" s="42"/>
    </row>
    <row r="381" spans="1:12" x14ac:dyDescent="0.25">
      <c r="A381" s="42">
        <v>10314486</v>
      </c>
      <c r="B381" s="42" t="s">
        <v>1988</v>
      </c>
      <c r="C381" s="42" t="s">
        <v>1971</v>
      </c>
      <c r="D381" s="64">
        <v>44106</v>
      </c>
      <c r="E381" s="42" t="s">
        <v>1869</v>
      </c>
      <c r="F381" s="42" t="s">
        <v>13</v>
      </c>
      <c r="G381" s="64">
        <v>42142</v>
      </c>
      <c r="H381" s="42">
        <v>113.6</v>
      </c>
      <c r="I381" s="42"/>
      <c r="J381" s="42"/>
      <c r="K381" s="64">
        <v>42429</v>
      </c>
      <c r="L381" s="42"/>
    </row>
    <row r="382" spans="1:12" x14ac:dyDescent="0.25">
      <c r="A382" s="42">
        <v>9422448</v>
      </c>
      <c r="B382" s="42" t="s">
        <v>1877</v>
      </c>
      <c r="C382" s="42" t="s">
        <v>1971</v>
      </c>
      <c r="D382" s="64">
        <v>43938</v>
      </c>
      <c r="E382" s="42" t="s">
        <v>1869</v>
      </c>
      <c r="F382" s="42" t="s">
        <v>13</v>
      </c>
      <c r="G382" s="64">
        <v>41836</v>
      </c>
      <c r="H382" s="42">
        <v>123.6</v>
      </c>
      <c r="I382" s="42"/>
      <c r="J382" s="42"/>
      <c r="K382" s="64">
        <v>42152</v>
      </c>
      <c r="L382" s="42"/>
    </row>
    <row r="383" spans="1:12" x14ac:dyDescent="0.25">
      <c r="A383" s="42">
        <v>35603</v>
      </c>
      <c r="B383" s="42" t="s">
        <v>2007</v>
      </c>
      <c r="C383" s="42" t="s">
        <v>1971</v>
      </c>
      <c r="D383" s="64">
        <v>43465</v>
      </c>
      <c r="E383" s="42" t="s">
        <v>1869</v>
      </c>
      <c r="F383" s="42" t="s">
        <v>15</v>
      </c>
      <c r="G383" s="64">
        <v>41058</v>
      </c>
      <c r="H383" s="42">
        <v>149.19999999999999</v>
      </c>
      <c r="I383" s="42"/>
      <c r="J383" s="42"/>
      <c r="K383" s="64">
        <v>41822</v>
      </c>
      <c r="L383" s="42"/>
    </row>
    <row r="384" spans="1:12" x14ac:dyDescent="0.25">
      <c r="A384" s="42">
        <v>21896820</v>
      </c>
      <c r="B384" s="42" t="s">
        <v>2008</v>
      </c>
      <c r="C384" s="42" t="s">
        <v>1971</v>
      </c>
      <c r="D384" s="64">
        <v>44970</v>
      </c>
      <c r="E384" s="42" t="s">
        <v>1869</v>
      </c>
      <c r="F384" s="42" t="s">
        <v>15</v>
      </c>
      <c r="G384" s="64">
        <v>44970</v>
      </c>
      <c r="H384" s="42">
        <v>20.6</v>
      </c>
      <c r="I384" s="42"/>
      <c r="J384" s="42"/>
      <c r="K384" s="64" t="s">
        <v>1852</v>
      </c>
      <c r="L384" s="42"/>
    </row>
    <row r="385" spans="1:12" x14ac:dyDescent="0.25">
      <c r="A385" s="42">
        <v>22016085</v>
      </c>
      <c r="B385" s="42" t="s">
        <v>1879</v>
      </c>
      <c r="C385" s="42" t="s">
        <v>1971</v>
      </c>
      <c r="D385" s="64">
        <v>44943</v>
      </c>
      <c r="E385" s="42" t="s">
        <v>1869</v>
      </c>
      <c r="F385" s="42" t="s">
        <v>15</v>
      </c>
      <c r="G385" s="64">
        <v>44932</v>
      </c>
      <c r="H385" s="42">
        <v>21.9</v>
      </c>
      <c r="I385" s="42"/>
      <c r="J385" s="42"/>
      <c r="K385" s="64" t="s">
        <v>1852</v>
      </c>
      <c r="L385" s="42"/>
    </row>
    <row r="386" spans="1:12" x14ac:dyDescent="0.25">
      <c r="A386" s="42">
        <v>23604569</v>
      </c>
      <c r="B386" s="42" t="s">
        <v>1872</v>
      </c>
      <c r="C386" s="42" t="s">
        <v>1971</v>
      </c>
      <c r="D386" s="64">
        <v>45358</v>
      </c>
      <c r="E386" s="42" t="s">
        <v>1869</v>
      </c>
      <c r="F386" s="42" t="s">
        <v>13</v>
      </c>
      <c r="G386" s="64">
        <v>45331</v>
      </c>
      <c r="H386" s="42">
        <v>8.6999999999999993</v>
      </c>
      <c r="I386" s="42"/>
      <c r="J386" s="42"/>
      <c r="K386" s="64" t="s">
        <v>1852</v>
      </c>
      <c r="L386" s="42"/>
    </row>
    <row r="387" spans="1:12" x14ac:dyDescent="0.25">
      <c r="A387" s="42">
        <v>19373615</v>
      </c>
      <c r="B387" s="42" t="s">
        <v>1878</v>
      </c>
      <c r="C387" s="42" t="s">
        <v>1971</v>
      </c>
      <c r="D387" s="64">
        <v>45373</v>
      </c>
      <c r="E387" s="42" t="s">
        <v>1869</v>
      </c>
      <c r="F387" s="42" t="s">
        <v>13</v>
      </c>
      <c r="G387" s="64">
        <v>44251</v>
      </c>
      <c r="H387" s="42">
        <v>44.2</v>
      </c>
      <c r="I387" s="42"/>
      <c r="J387" s="42"/>
      <c r="K387" s="64" t="s">
        <v>1852</v>
      </c>
      <c r="L387" s="42"/>
    </row>
    <row r="388" spans="1:12" x14ac:dyDescent="0.25">
      <c r="A388" s="42">
        <v>20144028</v>
      </c>
      <c r="B388" s="42" t="s">
        <v>2009</v>
      </c>
      <c r="C388" s="42" t="s">
        <v>1971</v>
      </c>
      <c r="D388" s="64">
        <v>44516</v>
      </c>
      <c r="E388" s="42" t="s">
        <v>1869</v>
      </c>
      <c r="F388" s="42" t="s">
        <v>13</v>
      </c>
      <c r="G388" s="64">
        <v>44517</v>
      </c>
      <c r="H388" s="42">
        <v>35.5</v>
      </c>
      <c r="I388" s="42"/>
      <c r="J388" s="42"/>
      <c r="K388" s="64">
        <v>45408</v>
      </c>
      <c r="L388" s="42"/>
    </row>
    <row r="389" spans="1:12" x14ac:dyDescent="0.25">
      <c r="A389" s="42">
        <v>13170767</v>
      </c>
      <c r="B389" s="42" t="s">
        <v>1872</v>
      </c>
      <c r="C389" s="42" t="s">
        <v>1971</v>
      </c>
      <c r="D389" s="64">
        <v>44060</v>
      </c>
      <c r="E389" s="42" t="s">
        <v>1869</v>
      </c>
      <c r="F389" s="42" t="s">
        <v>13</v>
      </c>
      <c r="G389" s="64">
        <v>42803</v>
      </c>
      <c r="H389" s="42">
        <v>91.8</v>
      </c>
      <c r="I389" s="42"/>
      <c r="J389" s="42"/>
      <c r="K389" s="64">
        <v>43237</v>
      </c>
      <c r="L389" s="42"/>
    </row>
    <row r="390" spans="1:12" x14ac:dyDescent="0.25">
      <c r="A390" s="42">
        <v>101045561</v>
      </c>
      <c r="B390" s="42" t="s">
        <v>1880</v>
      </c>
      <c r="C390" s="42" t="s">
        <v>1971</v>
      </c>
      <c r="D390" s="64">
        <v>43465</v>
      </c>
      <c r="E390" s="42" t="s">
        <v>1869</v>
      </c>
      <c r="F390" s="42" t="s">
        <v>15</v>
      </c>
      <c r="G390" s="64">
        <v>43101</v>
      </c>
      <c r="H390" s="65">
        <v>77.006172839506178</v>
      </c>
      <c r="I390" s="42"/>
      <c r="J390" s="42"/>
      <c r="K390" s="64" t="s">
        <v>1852</v>
      </c>
      <c r="L390" s="42"/>
    </row>
    <row r="391" spans="1:12" x14ac:dyDescent="0.25">
      <c r="A391" s="42">
        <v>101173405</v>
      </c>
      <c r="B391" s="42" t="s">
        <v>1878</v>
      </c>
      <c r="C391" s="42" t="s">
        <v>1971</v>
      </c>
      <c r="D391" s="64">
        <v>43465</v>
      </c>
      <c r="E391" s="42" t="s">
        <v>1869</v>
      </c>
      <c r="F391" s="42" t="s">
        <v>13</v>
      </c>
      <c r="G391" s="64">
        <v>40351</v>
      </c>
      <c r="H391" s="42">
        <v>172.5</v>
      </c>
      <c r="I391" s="42"/>
      <c r="J391" s="42"/>
      <c r="K391" s="64">
        <v>41141</v>
      </c>
      <c r="L391" s="42"/>
    </row>
    <row r="392" spans="1:12" x14ac:dyDescent="0.25">
      <c r="A392" s="42">
        <v>161008227</v>
      </c>
      <c r="B392" s="42" t="s">
        <v>1878</v>
      </c>
      <c r="C392" s="42" t="s">
        <v>1971</v>
      </c>
      <c r="D392" s="64">
        <v>44384</v>
      </c>
      <c r="E392" s="42" t="s">
        <v>1869</v>
      </c>
      <c r="F392" s="42" t="s">
        <v>13</v>
      </c>
      <c r="G392" s="64">
        <v>42736</v>
      </c>
      <c r="H392" s="42">
        <v>94</v>
      </c>
      <c r="I392" s="42"/>
      <c r="J392" s="42"/>
      <c r="K392" s="64" t="s">
        <v>1852</v>
      </c>
      <c r="L392" s="42"/>
    </row>
    <row r="393" spans="1:12" x14ac:dyDescent="0.25">
      <c r="A393" s="42">
        <v>12319444</v>
      </c>
      <c r="B393" s="42" t="s">
        <v>1878</v>
      </c>
      <c r="C393" s="42" t="s">
        <v>1971</v>
      </c>
      <c r="D393" s="64">
        <v>44012</v>
      </c>
      <c r="E393" s="42" t="s">
        <v>1869</v>
      </c>
      <c r="F393" s="42" t="s">
        <v>13</v>
      </c>
      <c r="G393" s="64">
        <v>42643</v>
      </c>
      <c r="H393" s="42">
        <v>97.1</v>
      </c>
      <c r="I393" s="42"/>
      <c r="J393" s="42"/>
      <c r="K393" s="64">
        <v>43087</v>
      </c>
      <c r="L393" s="42"/>
    </row>
    <row r="394" spans="1:12" x14ac:dyDescent="0.25">
      <c r="A394" s="42">
        <v>101159895</v>
      </c>
      <c r="B394" s="42" t="s">
        <v>1880</v>
      </c>
      <c r="C394" s="42" t="s">
        <v>1971</v>
      </c>
      <c r="D394" s="64">
        <v>43465</v>
      </c>
      <c r="E394" s="42" t="s">
        <v>1869</v>
      </c>
      <c r="F394" s="42" t="s">
        <v>15</v>
      </c>
      <c r="G394" s="64">
        <v>39751</v>
      </c>
      <c r="H394" s="42">
        <v>192.2</v>
      </c>
      <c r="I394" s="42"/>
      <c r="J394" s="42"/>
      <c r="K394" s="64">
        <v>41338</v>
      </c>
      <c r="L394" s="42"/>
    </row>
    <row r="395" spans="1:12" x14ac:dyDescent="0.25">
      <c r="A395" s="42">
        <v>101174666</v>
      </c>
      <c r="B395" s="42" t="s">
        <v>1880</v>
      </c>
      <c r="C395" s="42" t="s">
        <v>1971</v>
      </c>
      <c r="D395" s="64">
        <v>43465</v>
      </c>
      <c r="E395" s="42" t="s">
        <v>1869</v>
      </c>
      <c r="F395" s="42" t="s">
        <v>15</v>
      </c>
      <c r="G395" s="64">
        <v>40562</v>
      </c>
      <c r="H395" s="42">
        <v>165.5</v>
      </c>
      <c r="I395" s="42"/>
      <c r="J395" s="42"/>
      <c r="K395" s="64">
        <v>41205</v>
      </c>
      <c r="L395" s="42"/>
    </row>
    <row r="396" spans="1:12" x14ac:dyDescent="0.25">
      <c r="A396" s="42">
        <v>7603426</v>
      </c>
      <c r="B396" s="42" t="s">
        <v>1881</v>
      </c>
      <c r="C396" s="42" t="s">
        <v>1971</v>
      </c>
      <c r="D396" s="64">
        <v>43465</v>
      </c>
      <c r="E396" s="42" t="s">
        <v>1869</v>
      </c>
      <c r="F396" s="42" t="s">
        <v>13</v>
      </c>
      <c r="G396" s="64">
        <v>41323</v>
      </c>
      <c r="H396" s="42">
        <v>140.5</v>
      </c>
      <c r="I396" s="42"/>
      <c r="J396" s="42"/>
      <c r="K396" s="64">
        <v>42328</v>
      </c>
      <c r="L396" s="42"/>
    </row>
    <row r="397" spans="1:12" x14ac:dyDescent="0.25">
      <c r="A397" s="42">
        <v>15986528</v>
      </c>
      <c r="B397" s="42" t="s">
        <v>1890</v>
      </c>
      <c r="C397" s="42" t="s">
        <v>1971</v>
      </c>
      <c r="D397" s="64">
        <v>45264</v>
      </c>
      <c r="E397" s="42" t="s">
        <v>1869</v>
      </c>
      <c r="F397" s="42" t="s">
        <v>13</v>
      </c>
      <c r="G397" s="64">
        <v>43482</v>
      </c>
      <c r="H397" s="42">
        <v>69.5</v>
      </c>
      <c r="I397" s="42"/>
      <c r="J397" s="42"/>
      <c r="K397" s="64">
        <v>44214</v>
      </c>
      <c r="L397" s="42"/>
    </row>
    <row r="398" spans="1:12" x14ac:dyDescent="0.25">
      <c r="A398" s="42">
        <v>101172616</v>
      </c>
      <c r="B398" s="42" t="s">
        <v>1853</v>
      </c>
      <c r="C398" s="42" t="s">
        <v>1971</v>
      </c>
      <c r="D398" s="64">
        <v>43465</v>
      </c>
      <c r="E398" s="42" t="s">
        <v>1869</v>
      </c>
      <c r="F398" s="42" t="s">
        <v>13</v>
      </c>
      <c r="G398" s="64">
        <v>40240</v>
      </c>
      <c r="H398" s="42">
        <v>176.1</v>
      </c>
      <c r="I398" s="42"/>
      <c r="J398" s="42"/>
      <c r="K398" s="64">
        <v>40794</v>
      </c>
      <c r="L398" s="42"/>
    </row>
    <row r="399" spans="1:12" x14ac:dyDescent="0.25">
      <c r="A399" s="42">
        <v>21148557</v>
      </c>
      <c r="B399" s="42" t="s">
        <v>1879</v>
      </c>
      <c r="C399" s="42" t="s">
        <v>1971</v>
      </c>
      <c r="D399" s="64">
        <v>44719</v>
      </c>
      <c r="E399" s="42" t="s">
        <v>1869</v>
      </c>
      <c r="F399" s="42" t="s">
        <v>15</v>
      </c>
      <c r="G399" s="64">
        <v>44697</v>
      </c>
      <c r="H399" s="42">
        <v>29.6</v>
      </c>
      <c r="I399" s="42"/>
      <c r="J399" s="42"/>
      <c r="K399" s="64" t="s">
        <v>1852</v>
      </c>
      <c r="L399" s="42"/>
    </row>
    <row r="400" spans="1:12" x14ac:dyDescent="0.25">
      <c r="A400" s="42">
        <v>14053959</v>
      </c>
      <c r="B400" s="42" t="s">
        <v>1878</v>
      </c>
      <c r="C400" s="42" t="s">
        <v>1971</v>
      </c>
      <c r="D400" s="64">
        <v>43944</v>
      </c>
      <c r="E400" s="42" t="s">
        <v>1869</v>
      </c>
      <c r="F400" s="42" t="s">
        <v>13</v>
      </c>
      <c r="G400" s="64">
        <v>43011</v>
      </c>
      <c r="H400" s="42">
        <v>85</v>
      </c>
      <c r="I400" s="42"/>
      <c r="J400" s="42"/>
      <c r="K400" s="64" t="s">
        <v>1852</v>
      </c>
      <c r="L400" s="42"/>
    </row>
    <row r="401" spans="1:12" x14ac:dyDescent="0.25">
      <c r="A401" s="42">
        <v>23724310</v>
      </c>
      <c r="B401" s="42" t="s">
        <v>1972</v>
      </c>
      <c r="C401" s="42" t="s">
        <v>1971</v>
      </c>
      <c r="D401" s="64">
        <v>45358</v>
      </c>
      <c r="E401" s="42" t="s">
        <v>1869</v>
      </c>
      <c r="F401" s="42" t="s">
        <v>13</v>
      </c>
      <c r="G401" s="64">
        <v>45335</v>
      </c>
      <c r="H401" s="42">
        <v>8.6</v>
      </c>
      <c r="I401" s="42"/>
      <c r="J401" s="42"/>
      <c r="K401" s="64" t="s">
        <v>1852</v>
      </c>
      <c r="L401" s="42"/>
    </row>
    <row r="402" spans="1:12" x14ac:dyDescent="0.25">
      <c r="A402" s="42">
        <v>181007609</v>
      </c>
      <c r="B402" s="42" t="s">
        <v>1874</v>
      </c>
      <c r="C402" s="42" t="s">
        <v>1971</v>
      </c>
      <c r="D402" s="64">
        <v>43466</v>
      </c>
      <c r="E402" s="42" t="s">
        <v>1869</v>
      </c>
      <c r="F402" s="42" t="s">
        <v>13</v>
      </c>
      <c r="G402" s="64">
        <v>40007</v>
      </c>
      <c r="H402" s="65">
        <v>172.5</v>
      </c>
      <c r="I402" s="42"/>
      <c r="J402" s="42"/>
      <c r="K402" s="64" t="s">
        <v>1852</v>
      </c>
      <c r="L402" s="42"/>
    </row>
    <row r="403" spans="1:12" x14ac:dyDescent="0.25">
      <c r="A403" s="42">
        <v>17671269</v>
      </c>
      <c r="B403" s="42" t="s">
        <v>1881</v>
      </c>
      <c r="C403" s="42" t="s">
        <v>1971</v>
      </c>
      <c r="D403" s="64">
        <v>44987</v>
      </c>
      <c r="E403" s="42" t="s">
        <v>1869</v>
      </c>
      <c r="F403" s="42" t="s">
        <v>13</v>
      </c>
      <c r="G403" s="64">
        <v>43857</v>
      </c>
      <c r="H403" s="42">
        <v>57.2</v>
      </c>
      <c r="I403" s="42"/>
      <c r="J403" s="42"/>
      <c r="K403" s="64" t="s">
        <v>1852</v>
      </c>
      <c r="L403" s="42"/>
    </row>
    <row r="404" spans="1:12" x14ac:dyDescent="0.25">
      <c r="A404" s="42">
        <v>10907991</v>
      </c>
      <c r="B404" s="42" t="s">
        <v>1878</v>
      </c>
      <c r="C404" s="42" t="s">
        <v>1971</v>
      </c>
      <c r="D404" s="64">
        <v>43465</v>
      </c>
      <c r="E404" s="42" t="s">
        <v>1869</v>
      </c>
      <c r="F404" s="42" t="s">
        <v>13</v>
      </c>
      <c r="G404" s="64">
        <v>42270</v>
      </c>
      <c r="H404" s="42">
        <v>109.4</v>
      </c>
      <c r="I404" s="42"/>
      <c r="J404" s="42"/>
      <c r="K404" s="64">
        <v>42768</v>
      </c>
      <c r="L404" s="42"/>
    </row>
    <row r="405" spans="1:12" x14ac:dyDescent="0.25">
      <c r="A405" s="42">
        <v>101045988</v>
      </c>
      <c r="B405" s="42" t="s">
        <v>1864</v>
      </c>
      <c r="C405" s="42" t="s">
        <v>1971</v>
      </c>
      <c r="D405" s="64">
        <v>43465</v>
      </c>
      <c r="E405" s="42" t="s">
        <v>1869</v>
      </c>
      <c r="F405" s="42" t="s">
        <v>13</v>
      </c>
      <c r="G405" s="64">
        <v>36137</v>
      </c>
      <c r="H405" s="42">
        <v>311</v>
      </c>
      <c r="I405" s="42"/>
      <c r="J405" s="42"/>
      <c r="K405" s="64" t="s">
        <v>1852</v>
      </c>
      <c r="L405" s="42"/>
    </row>
    <row r="406" spans="1:12" x14ac:dyDescent="0.25">
      <c r="A406" s="42">
        <v>14908808</v>
      </c>
      <c r="B406" s="42" t="s">
        <v>2010</v>
      </c>
      <c r="C406" s="42" t="s">
        <v>1971</v>
      </c>
      <c r="D406" s="64">
        <v>43465</v>
      </c>
      <c r="E406" s="42" t="s">
        <v>1869</v>
      </c>
      <c r="F406" s="42" t="s">
        <v>13</v>
      </c>
      <c r="G406" s="64">
        <v>43235</v>
      </c>
      <c r="H406" s="42">
        <v>77.599999999999994</v>
      </c>
      <c r="I406" s="42"/>
      <c r="J406" s="42"/>
      <c r="K406" s="64">
        <v>44400</v>
      </c>
      <c r="L406" s="42"/>
    </row>
    <row r="407" spans="1:12" x14ac:dyDescent="0.25">
      <c r="A407" s="42">
        <v>24091677</v>
      </c>
      <c r="B407" s="42" t="s">
        <v>1870</v>
      </c>
      <c r="C407" s="42" t="s">
        <v>1971</v>
      </c>
      <c r="D407" s="64">
        <v>45495</v>
      </c>
      <c r="E407" s="42" t="s">
        <v>1869</v>
      </c>
      <c r="F407" s="42" t="s">
        <v>15</v>
      </c>
      <c r="G407" s="64">
        <v>45491</v>
      </c>
      <c r="H407" s="42">
        <v>3.5</v>
      </c>
      <c r="I407" s="42"/>
      <c r="J407" s="42"/>
      <c r="K407" s="64" t="s">
        <v>1852</v>
      </c>
      <c r="L407" s="42"/>
    </row>
    <row r="408" spans="1:12" x14ac:dyDescent="0.25">
      <c r="A408" s="42">
        <v>12306820</v>
      </c>
      <c r="B408" s="42" t="s">
        <v>1877</v>
      </c>
      <c r="C408" s="42" t="s">
        <v>1971</v>
      </c>
      <c r="D408" s="64">
        <v>43573</v>
      </c>
      <c r="E408" s="42" t="s">
        <v>1869</v>
      </c>
      <c r="F408" s="42" t="s">
        <v>13</v>
      </c>
      <c r="G408" s="64">
        <v>42643</v>
      </c>
      <c r="H408" s="42">
        <v>97.1</v>
      </c>
      <c r="I408" s="42"/>
      <c r="J408" s="42"/>
      <c r="K408" s="64">
        <v>43165</v>
      </c>
      <c r="L408" s="42"/>
    </row>
    <row r="409" spans="1:12" x14ac:dyDescent="0.25">
      <c r="A409" s="42">
        <v>22458344</v>
      </c>
      <c r="B409" s="42" t="s">
        <v>1870</v>
      </c>
      <c r="C409" s="42" t="s">
        <v>1971</v>
      </c>
      <c r="D409" s="64">
        <v>45050</v>
      </c>
      <c r="E409" s="42" t="s">
        <v>1869</v>
      </c>
      <c r="F409" s="42" t="s">
        <v>15</v>
      </c>
      <c r="G409" s="64">
        <v>45030</v>
      </c>
      <c r="H409" s="42">
        <v>18.600000000000001</v>
      </c>
      <c r="I409" s="42"/>
      <c r="J409" s="42"/>
      <c r="K409" s="64" t="s">
        <v>1852</v>
      </c>
      <c r="L409" s="42"/>
    </row>
    <row r="410" spans="1:12" x14ac:dyDescent="0.25">
      <c r="A410" s="42">
        <v>21559717</v>
      </c>
      <c r="B410" s="42" t="s">
        <v>1879</v>
      </c>
      <c r="C410" s="42" t="s">
        <v>1971</v>
      </c>
      <c r="D410" s="64">
        <v>44825</v>
      </c>
      <c r="E410" s="42" t="s">
        <v>1869</v>
      </c>
      <c r="F410" s="42" t="s">
        <v>15</v>
      </c>
      <c r="G410" s="64">
        <v>44806</v>
      </c>
      <c r="H410" s="42">
        <v>26</v>
      </c>
      <c r="I410" s="42"/>
      <c r="J410" s="42"/>
      <c r="K410" s="64">
        <v>45491</v>
      </c>
      <c r="L410" s="42"/>
    </row>
    <row r="411" spans="1:12" x14ac:dyDescent="0.25">
      <c r="A411" s="42">
        <v>18061404</v>
      </c>
      <c r="B411" s="42" t="s">
        <v>1876</v>
      </c>
      <c r="C411" s="42" t="s">
        <v>1971</v>
      </c>
      <c r="D411" s="64">
        <v>45439</v>
      </c>
      <c r="E411" s="42" t="s">
        <v>1869</v>
      </c>
      <c r="F411" s="42" t="s">
        <v>13</v>
      </c>
      <c r="G411" s="64">
        <v>43949</v>
      </c>
      <c r="H411" s="42">
        <v>54.2</v>
      </c>
      <c r="I411" s="42"/>
      <c r="J411" s="42"/>
      <c r="K411" s="64">
        <v>44228</v>
      </c>
      <c r="L411" s="42"/>
    </row>
    <row r="412" spans="1:12" x14ac:dyDescent="0.25">
      <c r="A412" s="42">
        <v>17348383</v>
      </c>
      <c r="B412" s="42" t="s">
        <v>1876</v>
      </c>
      <c r="C412" s="42" t="s">
        <v>1971</v>
      </c>
      <c r="D412" s="64">
        <v>44480</v>
      </c>
      <c r="E412" s="42" t="s">
        <v>1869</v>
      </c>
      <c r="F412" s="42" t="s">
        <v>13</v>
      </c>
      <c r="G412" s="64">
        <v>43784</v>
      </c>
      <c r="H412" s="42">
        <v>59.6</v>
      </c>
      <c r="I412" s="42"/>
      <c r="J412" s="42"/>
      <c r="K412" s="64" t="s">
        <v>1852</v>
      </c>
      <c r="L412" s="42"/>
    </row>
    <row r="413" spans="1:12" x14ac:dyDescent="0.25">
      <c r="A413" s="42">
        <v>16290522</v>
      </c>
      <c r="B413" s="42" t="s">
        <v>1875</v>
      </c>
      <c r="C413" s="42" t="s">
        <v>1971</v>
      </c>
      <c r="D413" s="64">
        <v>45078</v>
      </c>
      <c r="E413" s="42" t="s">
        <v>1869</v>
      </c>
      <c r="F413" s="42" t="s">
        <v>13</v>
      </c>
      <c r="G413" s="64">
        <v>43524</v>
      </c>
      <c r="H413" s="42">
        <v>68.099999999999994</v>
      </c>
      <c r="I413" s="42"/>
      <c r="J413" s="42"/>
      <c r="K413" s="64" t="s">
        <v>1852</v>
      </c>
      <c r="L413" s="42"/>
    </row>
    <row r="414" spans="1:12" x14ac:dyDescent="0.25">
      <c r="A414" s="42">
        <v>13757394</v>
      </c>
      <c r="B414" s="42" t="s">
        <v>1872</v>
      </c>
      <c r="C414" s="42" t="s">
        <v>1971</v>
      </c>
      <c r="D414" s="64">
        <v>43663</v>
      </c>
      <c r="E414" s="42" t="s">
        <v>1869</v>
      </c>
      <c r="F414" s="42" t="s">
        <v>13</v>
      </c>
      <c r="G414" s="64">
        <v>42961</v>
      </c>
      <c r="H414" s="42">
        <v>86.7</v>
      </c>
      <c r="I414" s="42"/>
      <c r="J414" s="42"/>
      <c r="K414" s="64">
        <v>44511</v>
      </c>
      <c r="L414" s="42"/>
    </row>
    <row r="415" spans="1:12" x14ac:dyDescent="0.25">
      <c r="A415" s="42">
        <v>20530853</v>
      </c>
      <c r="B415" s="42" t="s">
        <v>1988</v>
      </c>
      <c r="C415" s="42" t="s">
        <v>1971</v>
      </c>
      <c r="D415" s="64">
        <v>45329</v>
      </c>
      <c r="E415" s="42" t="s">
        <v>1869</v>
      </c>
      <c r="F415" s="42" t="s">
        <v>13</v>
      </c>
      <c r="G415" s="64">
        <v>44531</v>
      </c>
      <c r="H415" s="42">
        <v>35</v>
      </c>
      <c r="I415" s="42"/>
      <c r="J415" s="42"/>
      <c r="K415" s="64" t="s">
        <v>1852</v>
      </c>
      <c r="L415" s="42"/>
    </row>
    <row r="416" spans="1:12" x14ac:dyDescent="0.25">
      <c r="A416" s="42">
        <v>13237763</v>
      </c>
      <c r="B416" s="42" t="s">
        <v>1872</v>
      </c>
      <c r="C416" s="42" t="s">
        <v>1971</v>
      </c>
      <c r="D416" s="64">
        <v>44244</v>
      </c>
      <c r="E416" s="42" t="s">
        <v>1869</v>
      </c>
      <c r="F416" s="42" t="s">
        <v>13</v>
      </c>
      <c r="G416" s="64">
        <v>42837</v>
      </c>
      <c r="H416" s="42">
        <v>90.7</v>
      </c>
      <c r="I416" s="42"/>
      <c r="J416" s="42"/>
      <c r="K416" s="64">
        <v>44984</v>
      </c>
      <c r="L416" s="42"/>
    </row>
    <row r="417" spans="1:12" x14ac:dyDescent="0.25">
      <c r="A417" s="42">
        <v>101174943</v>
      </c>
      <c r="B417" s="42" t="s">
        <v>1888</v>
      </c>
      <c r="C417" s="42" t="s">
        <v>1971</v>
      </c>
      <c r="D417" s="64">
        <v>43465</v>
      </c>
      <c r="E417" s="42" t="s">
        <v>1869</v>
      </c>
      <c r="F417" s="42" t="s">
        <v>15</v>
      </c>
      <c r="G417" s="64">
        <v>40655</v>
      </c>
      <c r="H417" s="42">
        <v>162.5</v>
      </c>
      <c r="I417" s="42"/>
      <c r="J417" s="42"/>
      <c r="K417" s="64">
        <v>40983</v>
      </c>
      <c r="L417" s="42"/>
    </row>
    <row r="418" spans="1:12" x14ac:dyDescent="0.25">
      <c r="A418" s="42">
        <v>19433947</v>
      </c>
      <c r="B418" s="42" t="s">
        <v>1879</v>
      </c>
      <c r="C418" s="42" t="s">
        <v>1971</v>
      </c>
      <c r="D418" s="64">
        <v>44300</v>
      </c>
      <c r="E418" s="42" t="s">
        <v>1869</v>
      </c>
      <c r="F418" s="42" t="s">
        <v>15</v>
      </c>
      <c r="G418" s="64">
        <v>44286</v>
      </c>
      <c r="H418" s="42">
        <v>43.1</v>
      </c>
      <c r="I418" s="42"/>
      <c r="J418" s="42"/>
      <c r="K418" s="64">
        <v>45327</v>
      </c>
      <c r="L418" s="42"/>
    </row>
    <row r="419" spans="1:12" x14ac:dyDescent="0.25">
      <c r="A419" s="42">
        <v>17175322</v>
      </c>
      <c r="B419" s="42" t="s">
        <v>2011</v>
      </c>
      <c r="C419" s="42" t="s">
        <v>1971</v>
      </c>
      <c r="D419" s="64">
        <v>43831</v>
      </c>
      <c r="E419" s="42" t="s">
        <v>1869</v>
      </c>
      <c r="F419" s="42" t="s">
        <v>13</v>
      </c>
      <c r="G419" s="64">
        <v>43822</v>
      </c>
      <c r="H419" s="65">
        <v>54.753086419753089</v>
      </c>
      <c r="I419" s="42"/>
      <c r="J419" s="42"/>
      <c r="K419" s="64">
        <v>44244</v>
      </c>
      <c r="L419" s="42"/>
    </row>
    <row r="420" spans="1:12" x14ac:dyDescent="0.25">
      <c r="A420" s="42">
        <v>16910353</v>
      </c>
      <c r="B420" s="42" t="s">
        <v>1872</v>
      </c>
      <c r="C420" s="42" t="s">
        <v>1971</v>
      </c>
      <c r="D420" s="64">
        <v>45455</v>
      </c>
      <c r="E420" s="42" t="s">
        <v>1869</v>
      </c>
      <c r="F420" s="42" t="s">
        <v>13</v>
      </c>
      <c r="G420" s="64">
        <v>43675</v>
      </c>
      <c r="H420" s="42">
        <v>63.2</v>
      </c>
      <c r="I420" s="42"/>
      <c r="J420" s="42"/>
      <c r="K420" s="64" t="s">
        <v>1852</v>
      </c>
      <c r="L420" s="42"/>
    </row>
    <row r="421" spans="1:12" x14ac:dyDescent="0.25">
      <c r="A421" s="42">
        <v>18008885</v>
      </c>
      <c r="B421" s="42" t="s">
        <v>1872</v>
      </c>
      <c r="C421" s="42" t="s">
        <v>1971</v>
      </c>
      <c r="D421" s="64">
        <v>44693</v>
      </c>
      <c r="E421" s="42" t="s">
        <v>1869</v>
      </c>
      <c r="F421" s="42" t="s">
        <v>13</v>
      </c>
      <c r="G421" s="64">
        <v>43945</v>
      </c>
      <c r="H421" s="42">
        <v>54.3</v>
      </c>
      <c r="I421" s="42"/>
      <c r="J421" s="42"/>
      <c r="K421" s="64">
        <v>45449</v>
      </c>
      <c r="L421" s="42"/>
    </row>
    <row r="422" spans="1:12" x14ac:dyDescent="0.25">
      <c r="A422" s="42">
        <v>23943853</v>
      </c>
      <c r="B422" s="42" t="s">
        <v>2012</v>
      </c>
      <c r="C422" s="42" t="s">
        <v>1971</v>
      </c>
      <c r="D422" s="64">
        <v>45393</v>
      </c>
      <c r="E422" s="42" t="s">
        <v>1869</v>
      </c>
      <c r="F422" s="42" t="s">
        <v>13</v>
      </c>
      <c r="G422" s="64">
        <v>45386</v>
      </c>
      <c r="H422" s="42">
        <v>6.9</v>
      </c>
      <c r="I422" s="42"/>
      <c r="J422" s="42"/>
      <c r="K422" s="64" t="s">
        <v>1852</v>
      </c>
      <c r="L422" s="42"/>
    </row>
    <row r="423" spans="1:12" x14ac:dyDescent="0.25">
      <c r="A423" s="42">
        <v>101046111</v>
      </c>
      <c r="B423" s="42" t="s">
        <v>1874</v>
      </c>
      <c r="C423" s="42" t="s">
        <v>1971</v>
      </c>
      <c r="D423" s="64">
        <v>43465</v>
      </c>
      <c r="E423" s="42" t="s">
        <v>1869</v>
      </c>
      <c r="F423" s="42" t="s">
        <v>13</v>
      </c>
      <c r="G423" s="64">
        <v>37257</v>
      </c>
      <c r="H423" s="42">
        <v>274.2</v>
      </c>
      <c r="I423" s="42"/>
      <c r="J423" s="42"/>
      <c r="K423" s="64" t="s">
        <v>1852</v>
      </c>
      <c r="L423" s="42"/>
    </row>
    <row r="424" spans="1:12" x14ac:dyDescent="0.25">
      <c r="A424" s="42">
        <v>17241852</v>
      </c>
      <c r="B424" s="42" t="s">
        <v>1853</v>
      </c>
      <c r="C424" s="42" t="s">
        <v>1971</v>
      </c>
      <c r="D424" s="64">
        <v>44447</v>
      </c>
      <c r="E424" s="42" t="s">
        <v>1869</v>
      </c>
      <c r="F424" s="42" t="s">
        <v>13</v>
      </c>
      <c r="G424" s="64">
        <v>42663</v>
      </c>
      <c r="H424" s="42">
        <v>96.4</v>
      </c>
      <c r="I424" s="42"/>
      <c r="J424" s="42"/>
      <c r="K424" s="64" t="s">
        <v>1852</v>
      </c>
      <c r="L424" s="42"/>
    </row>
    <row r="425" spans="1:12" x14ac:dyDescent="0.25">
      <c r="A425" s="42">
        <v>101173308</v>
      </c>
      <c r="B425" s="42" t="s">
        <v>1881</v>
      </c>
      <c r="C425" s="42" t="s">
        <v>1971</v>
      </c>
      <c r="D425" s="64">
        <v>43465</v>
      </c>
      <c r="E425" s="42" t="s">
        <v>1869</v>
      </c>
      <c r="F425" s="42" t="s">
        <v>13</v>
      </c>
      <c r="G425" s="64">
        <v>40374</v>
      </c>
      <c r="H425" s="42">
        <v>171.7</v>
      </c>
      <c r="I425" s="42"/>
      <c r="J425" s="42"/>
      <c r="K425" s="64">
        <v>41711</v>
      </c>
      <c r="L425" s="42"/>
    </row>
    <row r="426" spans="1:12" x14ac:dyDescent="0.25">
      <c r="A426" s="42">
        <v>8129921</v>
      </c>
      <c r="B426" s="42" t="s">
        <v>1878</v>
      </c>
      <c r="C426" s="42" t="s">
        <v>1971</v>
      </c>
      <c r="D426" s="64">
        <v>45530</v>
      </c>
      <c r="E426" s="42" t="s">
        <v>1869</v>
      </c>
      <c r="F426" s="42" t="s">
        <v>13</v>
      </c>
      <c r="G426" s="64">
        <v>41463</v>
      </c>
      <c r="H426" s="42">
        <v>135.9</v>
      </c>
      <c r="I426" s="42"/>
      <c r="J426" s="42"/>
      <c r="K426" s="64">
        <v>41810</v>
      </c>
      <c r="L426" s="42"/>
    </row>
    <row r="427" spans="1:12" x14ac:dyDescent="0.25">
      <c r="A427" s="42">
        <v>101046143</v>
      </c>
      <c r="B427" s="42" t="s">
        <v>1864</v>
      </c>
      <c r="C427" s="42" t="s">
        <v>1971</v>
      </c>
      <c r="D427" s="64">
        <v>43465</v>
      </c>
      <c r="E427" s="42" t="s">
        <v>1869</v>
      </c>
      <c r="F427" s="42" t="s">
        <v>13</v>
      </c>
      <c r="G427" s="64">
        <v>37362</v>
      </c>
      <c r="H427" s="42">
        <v>270.7</v>
      </c>
      <c r="I427" s="42"/>
      <c r="J427" s="42"/>
      <c r="K427" s="64" t="s">
        <v>1852</v>
      </c>
      <c r="L427" s="42"/>
    </row>
    <row r="428" spans="1:12" x14ac:dyDescent="0.25">
      <c r="A428" s="42">
        <v>24185469</v>
      </c>
      <c r="B428" s="42" t="s">
        <v>2013</v>
      </c>
      <c r="C428" s="42" t="s">
        <v>1971</v>
      </c>
      <c r="D428" s="64">
        <v>45449</v>
      </c>
      <c r="E428" s="42" t="s">
        <v>1893</v>
      </c>
      <c r="F428" s="42" t="s">
        <v>29</v>
      </c>
      <c r="G428" s="64">
        <v>45439</v>
      </c>
      <c r="H428" s="42">
        <v>5.2</v>
      </c>
      <c r="I428" s="42"/>
      <c r="J428" s="42"/>
      <c r="K428" s="64" t="s">
        <v>1852</v>
      </c>
      <c r="L428" s="42"/>
    </row>
    <row r="429" spans="1:12" x14ac:dyDescent="0.25">
      <c r="A429" s="42">
        <v>18247908</v>
      </c>
      <c r="B429" s="42" t="s">
        <v>2014</v>
      </c>
      <c r="C429" s="42" t="s">
        <v>1971</v>
      </c>
      <c r="D429" s="64">
        <v>45365</v>
      </c>
      <c r="E429" s="42" t="s">
        <v>1893</v>
      </c>
      <c r="F429" s="42" t="s">
        <v>29</v>
      </c>
      <c r="G429" s="64">
        <v>43998</v>
      </c>
      <c r="H429" s="42">
        <v>52.6</v>
      </c>
      <c r="I429" s="42"/>
      <c r="J429" s="42"/>
      <c r="K429" s="64" t="s">
        <v>1852</v>
      </c>
      <c r="L429" s="42"/>
    </row>
    <row r="430" spans="1:12" x14ac:dyDescent="0.25">
      <c r="A430" s="42">
        <v>751003333</v>
      </c>
      <c r="B430" s="42" t="s">
        <v>2015</v>
      </c>
      <c r="C430" s="42" t="s">
        <v>1971</v>
      </c>
      <c r="D430" s="64">
        <v>44544</v>
      </c>
      <c r="E430" s="42" t="s">
        <v>1893</v>
      </c>
      <c r="F430" s="42" t="s">
        <v>29</v>
      </c>
      <c r="G430" s="64">
        <v>42585</v>
      </c>
      <c r="H430" s="42">
        <v>99</v>
      </c>
      <c r="I430" s="42"/>
      <c r="J430" s="42"/>
      <c r="K430" s="64" t="s">
        <v>1852</v>
      </c>
      <c r="L430" s="42"/>
    </row>
    <row r="431" spans="1:12" x14ac:dyDescent="0.25">
      <c r="A431" s="42">
        <v>7678960</v>
      </c>
      <c r="B431" s="42" t="s">
        <v>2016</v>
      </c>
      <c r="C431" s="42" t="s">
        <v>1971</v>
      </c>
      <c r="D431" s="64">
        <v>43465</v>
      </c>
      <c r="E431" s="42" t="s">
        <v>1893</v>
      </c>
      <c r="F431" s="42" t="s">
        <v>29</v>
      </c>
      <c r="G431" s="64">
        <v>41295</v>
      </c>
      <c r="H431" s="42">
        <v>141.4</v>
      </c>
      <c r="I431" s="42"/>
      <c r="J431" s="42"/>
      <c r="K431" s="64">
        <v>41689</v>
      </c>
      <c r="L431" s="42"/>
    </row>
    <row r="432" spans="1:12" x14ac:dyDescent="0.25">
      <c r="A432" s="42">
        <v>15906177</v>
      </c>
      <c r="B432" s="42" t="s">
        <v>2017</v>
      </c>
      <c r="C432" s="42" t="s">
        <v>1971</v>
      </c>
      <c r="D432" s="64">
        <v>44867</v>
      </c>
      <c r="E432" s="42" t="s">
        <v>1893</v>
      </c>
      <c r="F432" s="42" t="s">
        <v>29</v>
      </c>
      <c r="G432" s="64">
        <v>43438</v>
      </c>
      <c r="H432" s="42">
        <v>71</v>
      </c>
      <c r="I432" s="42"/>
      <c r="J432" s="42"/>
      <c r="K432" s="64" t="s">
        <v>1852</v>
      </c>
      <c r="L432" s="42"/>
    </row>
    <row r="433" spans="1:12" x14ac:dyDescent="0.25">
      <c r="A433" s="42">
        <v>24230621</v>
      </c>
      <c r="B433" s="42" t="s">
        <v>2015</v>
      </c>
      <c r="C433" s="42" t="s">
        <v>1971</v>
      </c>
      <c r="D433" s="64">
        <v>45460</v>
      </c>
      <c r="E433" s="42" t="s">
        <v>1893</v>
      </c>
      <c r="F433" s="42" t="s">
        <v>29</v>
      </c>
      <c r="G433" s="64">
        <v>45450</v>
      </c>
      <c r="H433" s="42">
        <v>4.8</v>
      </c>
      <c r="I433" s="42"/>
      <c r="J433" s="42"/>
      <c r="K433" s="64" t="s">
        <v>1852</v>
      </c>
      <c r="L433" s="42"/>
    </row>
    <row r="434" spans="1:12" x14ac:dyDescent="0.25">
      <c r="A434" s="42">
        <v>10527477</v>
      </c>
      <c r="B434" s="42" t="s">
        <v>2018</v>
      </c>
      <c r="C434" s="42" t="s">
        <v>1971</v>
      </c>
      <c r="D434" s="64">
        <v>43761</v>
      </c>
      <c r="E434" s="42" t="s">
        <v>1893</v>
      </c>
      <c r="F434" s="42" t="s">
        <v>31</v>
      </c>
      <c r="G434" s="64">
        <v>42184</v>
      </c>
      <c r="H434" s="42">
        <v>112.2</v>
      </c>
      <c r="I434" s="42"/>
      <c r="J434" s="42"/>
      <c r="K434" s="64">
        <v>43997</v>
      </c>
      <c r="L434" s="42"/>
    </row>
    <row r="435" spans="1:12" x14ac:dyDescent="0.25">
      <c r="A435" s="42">
        <v>101164577</v>
      </c>
      <c r="B435" s="42" t="s">
        <v>2019</v>
      </c>
      <c r="C435" s="42" t="s">
        <v>1971</v>
      </c>
      <c r="D435" s="64">
        <v>43465</v>
      </c>
      <c r="E435" s="42" t="s">
        <v>1893</v>
      </c>
      <c r="F435" s="42" t="s">
        <v>31</v>
      </c>
      <c r="G435" s="64">
        <v>39888</v>
      </c>
      <c r="H435" s="42">
        <v>187.7</v>
      </c>
      <c r="I435" s="42"/>
      <c r="J435" s="42"/>
      <c r="K435" s="64">
        <v>40539</v>
      </c>
      <c r="L435" s="42"/>
    </row>
    <row r="436" spans="1:12" x14ac:dyDescent="0.25">
      <c r="A436" s="42">
        <v>18177114</v>
      </c>
      <c r="B436" s="42" t="s">
        <v>2020</v>
      </c>
      <c r="C436" s="42" t="s">
        <v>1971</v>
      </c>
      <c r="D436" s="64">
        <v>45316</v>
      </c>
      <c r="E436" s="42" t="s">
        <v>1893</v>
      </c>
      <c r="F436" s="42" t="s">
        <v>29</v>
      </c>
      <c r="G436" s="64">
        <v>43973</v>
      </c>
      <c r="H436" s="42">
        <v>53.4</v>
      </c>
      <c r="I436" s="42"/>
      <c r="J436" s="42"/>
      <c r="K436" s="64">
        <v>44645</v>
      </c>
      <c r="L436" s="42"/>
    </row>
    <row r="437" spans="1:12" x14ac:dyDescent="0.25">
      <c r="A437" s="42">
        <v>16894015</v>
      </c>
      <c r="B437" s="42" t="s">
        <v>2021</v>
      </c>
      <c r="C437" s="42" t="s">
        <v>1971</v>
      </c>
      <c r="D437" s="64">
        <v>44124</v>
      </c>
      <c r="E437" s="42" t="s">
        <v>1893</v>
      </c>
      <c r="F437" s="42" t="s">
        <v>29</v>
      </c>
      <c r="G437" s="64">
        <v>43663</v>
      </c>
      <c r="H437" s="42">
        <v>63.6</v>
      </c>
      <c r="I437" s="42"/>
      <c r="J437" s="42"/>
      <c r="K437" s="64" t="s">
        <v>1852</v>
      </c>
      <c r="L437" s="42"/>
    </row>
    <row r="438" spans="1:12" x14ac:dyDescent="0.25">
      <c r="A438" s="42">
        <v>16893940</v>
      </c>
      <c r="B438" s="42" t="s">
        <v>2021</v>
      </c>
      <c r="C438" s="42" t="s">
        <v>1971</v>
      </c>
      <c r="D438" s="64">
        <v>44124</v>
      </c>
      <c r="E438" s="42" t="s">
        <v>1893</v>
      </c>
      <c r="F438" s="42" t="s">
        <v>29</v>
      </c>
      <c r="G438" s="64">
        <v>43662</v>
      </c>
      <c r="H438" s="42">
        <v>63.6</v>
      </c>
      <c r="I438" s="42"/>
      <c r="J438" s="42"/>
      <c r="K438" s="64" t="s">
        <v>1852</v>
      </c>
      <c r="L438" s="42"/>
    </row>
    <row r="439" spans="1:12" x14ac:dyDescent="0.25">
      <c r="A439" s="42">
        <v>23719379</v>
      </c>
      <c r="B439" s="42" t="s">
        <v>1895</v>
      </c>
      <c r="C439" s="42" t="s">
        <v>1971</v>
      </c>
      <c r="D439" s="64">
        <v>45314</v>
      </c>
      <c r="E439" s="42" t="s">
        <v>1893</v>
      </c>
      <c r="F439" s="42" t="s">
        <v>63</v>
      </c>
      <c r="G439" s="64">
        <v>43983</v>
      </c>
      <c r="H439" s="42">
        <v>53.1</v>
      </c>
      <c r="I439" s="42"/>
      <c r="J439" s="42"/>
      <c r="K439" s="64" t="s">
        <v>1852</v>
      </c>
      <c r="L439" s="42"/>
    </row>
    <row r="440" spans="1:12" x14ac:dyDescent="0.25">
      <c r="A440" s="42">
        <v>18814024</v>
      </c>
      <c r="B440" s="42" t="s">
        <v>2022</v>
      </c>
      <c r="C440" s="42" t="s">
        <v>1971</v>
      </c>
      <c r="D440" s="64">
        <v>44399</v>
      </c>
      <c r="E440" s="42" t="s">
        <v>1893</v>
      </c>
      <c r="F440" s="42" t="s">
        <v>31</v>
      </c>
      <c r="G440" s="64">
        <v>44113</v>
      </c>
      <c r="H440" s="42">
        <v>48.8</v>
      </c>
      <c r="I440" s="42"/>
      <c r="J440" s="42"/>
      <c r="K440" s="64">
        <v>44909</v>
      </c>
      <c r="L440" s="42"/>
    </row>
    <row r="441" spans="1:12" x14ac:dyDescent="0.25">
      <c r="A441" s="42">
        <v>22858772</v>
      </c>
      <c r="B441" s="42" t="s">
        <v>2023</v>
      </c>
      <c r="C441" s="42" t="s">
        <v>1971</v>
      </c>
      <c r="D441" s="64">
        <v>45154</v>
      </c>
      <c r="E441" s="42" t="s">
        <v>1893</v>
      </c>
      <c r="F441" s="42" t="s">
        <v>31</v>
      </c>
      <c r="G441" s="64">
        <v>45132</v>
      </c>
      <c r="H441" s="42">
        <v>15.3</v>
      </c>
      <c r="I441" s="42"/>
      <c r="J441" s="42"/>
      <c r="K441" s="64" t="s">
        <v>1852</v>
      </c>
      <c r="L441" s="42"/>
    </row>
    <row r="442" spans="1:12" x14ac:dyDescent="0.25">
      <c r="A442" s="42">
        <v>8173198</v>
      </c>
      <c r="B442" s="42" t="s">
        <v>2013</v>
      </c>
      <c r="C442" s="42" t="s">
        <v>1971</v>
      </c>
      <c r="D442" s="64">
        <v>44511</v>
      </c>
      <c r="E442" s="42" t="s">
        <v>1893</v>
      </c>
      <c r="F442" s="42" t="s">
        <v>29</v>
      </c>
      <c r="G442" s="64">
        <v>41444</v>
      </c>
      <c r="H442" s="42">
        <v>136.5</v>
      </c>
      <c r="I442" s="42"/>
      <c r="J442" s="42"/>
      <c r="K442" s="64" t="s">
        <v>1852</v>
      </c>
      <c r="L442" s="42"/>
    </row>
    <row r="443" spans="1:12" x14ac:dyDescent="0.25">
      <c r="A443" s="42">
        <v>19283262</v>
      </c>
      <c r="B443" s="42" t="s">
        <v>2024</v>
      </c>
      <c r="C443" s="42" t="s">
        <v>1971</v>
      </c>
      <c r="D443" s="64">
        <v>44915</v>
      </c>
      <c r="E443" s="42" t="s">
        <v>1893</v>
      </c>
      <c r="F443" s="42" t="s">
        <v>29</v>
      </c>
      <c r="G443" s="64">
        <v>44197</v>
      </c>
      <c r="H443" s="65">
        <v>43.179012345679013</v>
      </c>
      <c r="I443" s="42"/>
      <c r="J443" s="42"/>
      <c r="K443" s="64" t="s">
        <v>1852</v>
      </c>
      <c r="L443" s="42"/>
    </row>
    <row r="444" spans="1:12" x14ac:dyDescent="0.25">
      <c r="A444" s="42">
        <v>201436486</v>
      </c>
      <c r="B444" s="42" t="s">
        <v>1872</v>
      </c>
      <c r="C444" s="42" t="s">
        <v>1971</v>
      </c>
      <c r="D444" s="64">
        <v>43455</v>
      </c>
      <c r="E444" s="42" t="s">
        <v>1893</v>
      </c>
      <c r="F444" s="42" t="s">
        <v>13</v>
      </c>
      <c r="G444" s="64">
        <v>40330</v>
      </c>
      <c r="H444" s="42">
        <v>173.1</v>
      </c>
      <c r="I444" s="42"/>
      <c r="J444" s="42"/>
      <c r="K444" s="64">
        <v>41578</v>
      </c>
      <c r="L444" s="42"/>
    </row>
    <row r="445" spans="1:12" x14ac:dyDescent="0.25">
      <c r="A445" s="42">
        <v>23382794</v>
      </c>
      <c r="B445" s="42" t="s">
        <v>2025</v>
      </c>
      <c r="C445" s="42" t="s">
        <v>1971</v>
      </c>
      <c r="D445" s="64">
        <v>45316</v>
      </c>
      <c r="E445" s="42" t="s">
        <v>1898</v>
      </c>
      <c r="F445" s="42" t="s">
        <v>23</v>
      </c>
      <c r="G445" s="64">
        <v>45252</v>
      </c>
      <c r="H445" s="42">
        <v>11.3</v>
      </c>
      <c r="I445" s="42"/>
      <c r="J445" s="42"/>
      <c r="K445" s="64" t="s">
        <v>1852</v>
      </c>
      <c r="L445" s="42"/>
    </row>
    <row r="446" spans="1:12" x14ac:dyDescent="0.25">
      <c r="A446" s="42">
        <v>22097118</v>
      </c>
      <c r="B446" s="42" t="s">
        <v>1901</v>
      </c>
      <c r="C446" s="42" t="s">
        <v>1971</v>
      </c>
      <c r="D446" s="64">
        <v>45530</v>
      </c>
      <c r="E446" s="42" t="s">
        <v>1898</v>
      </c>
      <c r="F446" s="42" t="s">
        <v>23</v>
      </c>
      <c r="G446" s="64">
        <v>44562</v>
      </c>
      <c r="H446" s="65">
        <v>31.913580246913583</v>
      </c>
      <c r="I446" s="42"/>
      <c r="J446" s="42"/>
      <c r="K446" s="64" t="s">
        <v>1852</v>
      </c>
      <c r="L446" s="42"/>
    </row>
    <row r="447" spans="1:12" x14ac:dyDescent="0.25">
      <c r="A447" s="42">
        <v>14154709</v>
      </c>
      <c r="B447" s="42" t="s">
        <v>1899</v>
      </c>
      <c r="C447" s="42" t="s">
        <v>1971</v>
      </c>
      <c r="D447" s="64">
        <v>43465</v>
      </c>
      <c r="E447" s="42" t="s">
        <v>1898</v>
      </c>
      <c r="F447" s="42" t="s">
        <v>21</v>
      </c>
      <c r="G447" s="64">
        <v>43067</v>
      </c>
      <c r="H447" s="42">
        <v>83.2</v>
      </c>
      <c r="I447" s="42"/>
      <c r="J447" s="42"/>
      <c r="K447" s="64">
        <v>43369</v>
      </c>
      <c r="L447" s="42"/>
    </row>
    <row r="448" spans="1:12" x14ac:dyDescent="0.25">
      <c r="A448" s="42">
        <v>21404824</v>
      </c>
      <c r="B448" s="42" t="s">
        <v>2026</v>
      </c>
      <c r="C448" s="42" t="s">
        <v>1971</v>
      </c>
      <c r="D448" s="64">
        <v>44795</v>
      </c>
      <c r="E448" s="42" t="s">
        <v>1898</v>
      </c>
      <c r="F448" s="42" t="s">
        <v>23</v>
      </c>
      <c r="G448" s="64">
        <v>44795</v>
      </c>
      <c r="H448" s="42">
        <v>26.4</v>
      </c>
      <c r="I448" s="42"/>
      <c r="J448" s="42"/>
      <c r="K448" s="64" t="s">
        <v>1852</v>
      </c>
      <c r="L448" s="42"/>
    </row>
    <row r="449" spans="1:12" x14ac:dyDescent="0.25">
      <c r="A449" s="42">
        <v>16617622</v>
      </c>
      <c r="B449" s="42" t="s">
        <v>2027</v>
      </c>
      <c r="C449" s="42" t="s">
        <v>1971</v>
      </c>
      <c r="D449" s="64">
        <v>44368</v>
      </c>
      <c r="E449" s="42" t="s">
        <v>1898</v>
      </c>
      <c r="F449" s="42" t="s">
        <v>21</v>
      </c>
      <c r="G449" s="64">
        <v>43614</v>
      </c>
      <c r="H449" s="42">
        <v>65.2</v>
      </c>
      <c r="I449" s="42"/>
      <c r="J449" s="42"/>
      <c r="K449" s="64">
        <v>44589</v>
      </c>
      <c r="L449" s="42"/>
    </row>
    <row r="450" spans="1:12" x14ac:dyDescent="0.25">
      <c r="A450" s="42">
        <v>21356091</v>
      </c>
      <c r="B450" s="42" t="s">
        <v>1899</v>
      </c>
      <c r="C450" s="42" t="s">
        <v>1971</v>
      </c>
      <c r="D450" s="64">
        <v>44812</v>
      </c>
      <c r="E450" s="42" t="s">
        <v>1898</v>
      </c>
      <c r="F450" s="42" t="s">
        <v>21</v>
      </c>
      <c r="G450" s="64">
        <v>44790</v>
      </c>
      <c r="H450" s="42">
        <v>26.5</v>
      </c>
      <c r="I450" s="42"/>
      <c r="J450" s="42"/>
      <c r="K450" s="64">
        <v>45148</v>
      </c>
      <c r="L450" s="42"/>
    </row>
    <row r="451" spans="1:12" x14ac:dyDescent="0.25">
      <c r="A451" s="42">
        <v>21975107</v>
      </c>
      <c r="B451" s="42" t="s">
        <v>2025</v>
      </c>
      <c r="C451" s="42" t="s">
        <v>1971</v>
      </c>
      <c r="D451" s="64">
        <v>44986</v>
      </c>
      <c r="E451" s="42" t="s">
        <v>1898</v>
      </c>
      <c r="F451" s="42" t="s">
        <v>23</v>
      </c>
      <c r="G451" s="64">
        <v>44915</v>
      </c>
      <c r="H451" s="42">
        <v>22.4</v>
      </c>
      <c r="I451" s="42"/>
      <c r="J451" s="42"/>
      <c r="K451" s="64">
        <v>45350</v>
      </c>
      <c r="L451" s="42"/>
    </row>
    <row r="452" spans="1:12" x14ac:dyDescent="0.25">
      <c r="A452" s="42">
        <v>17415342</v>
      </c>
      <c r="B452" s="42" t="s">
        <v>1899</v>
      </c>
      <c r="C452" s="42" t="s">
        <v>1971</v>
      </c>
      <c r="D452" s="64">
        <v>43852</v>
      </c>
      <c r="E452" s="42" t="s">
        <v>1898</v>
      </c>
      <c r="F452" s="42" t="s">
        <v>21</v>
      </c>
      <c r="G452" s="64">
        <v>43784</v>
      </c>
      <c r="H452" s="42">
        <v>59.6</v>
      </c>
      <c r="I452" s="42"/>
      <c r="J452" s="42"/>
      <c r="K452" s="64">
        <v>44036</v>
      </c>
      <c r="L452" s="42"/>
    </row>
    <row r="453" spans="1:12" x14ac:dyDescent="0.25">
      <c r="A453" s="42">
        <v>18461826</v>
      </c>
      <c r="B453" s="42" t="s">
        <v>1901</v>
      </c>
      <c r="C453" s="42" t="s">
        <v>1971</v>
      </c>
      <c r="D453" s="64">
        <v>45428</v>
      </c>
      <c r="E453" s="42" t="s">
        <v>1898</v>
      </c>
      <c r="F453" s="42" t="s">
        <v>23</v>
      </c>
      <c r="G453" s="64">
        <v>44028</v>
      </c>
      <c r="H453" s="42">
        <v>51.6</v>
      </c>
      <c r="I453" s="42"/>
      <c r="J453" s="42"/>
      <c r="K453" s="64" t="s">
        <v>1852</v>
      </c>
      <c r="L453" s="42"/>
    </row>
    <row r="454" spans="1:12" x14ac:dyDescent="0.25">
      <c r="A454" s="42">
        <v>10838512</v>
      </c>
      <c r="B454" s="42" t="s">
        <v>2028</v>
      </c>
      <c r="C454" s="42" t="s">
        <v>1971</v>
      </c>
      <c r="D454" s="64">
        <v>43465</v>
      </c>
      <c r="E454" s="42" t="s">
        <v>1898</v>
      </c>
      <c r="F454" s="42" t="s">
        <v>21</v>
      </c>
      <c r="G454" s="64">
        <v>42251</v>
      </c>
      <c r="H454" s="42">
        <v>110</v>
      </c>
      <c r="I454" s="42"/>
      <c r="J454" s="42"/>
      <c r="K454" s="64">
        <v>42765</v>
      </c>
      <c r="L454" s="42"/>
    </row>
    <row r="455" spans="1:12" x14ac:dyDescent="0.25">
      <c r="A455" s="42">
        <v>23164251</v>
      </c>
      <c r="B455" s="42" t="s">
        <v>2028</v>
      </c>
      <c r="C455" s="42" t="s">
        <v>1971</v>
      </c>
      <c r="D455" s="64">
        <v>45216</v>
      </c>
      <c r="E455" s="42" t="s">
        <v>1898</v>
      </c>
      <c r="F455" s="42" t="s">
        <v>21</v>
      </c>
      <c r="G455" s="64">
        <v>45191</v>
      </c>
      <c r="H455" s="42">
        <v>13.3</v>
      </c>
      <c r="I455" s="42"/>
      <c r="J455" s="42"/>
      <c r="K455" s="64">
        <v>45502</v>
      </c>
      <c r="L455" s="42"/>
    </row>
    <row r="456" spans="1:12" x14ac:dyDescent="0.25">
      <c r="A456" s="42">
        <v>11249038</v>
      </c>
      <c r="B456" s="42" t="s">
        <v>2029</v>
      </c>
      <c r="C456" s="42" t="s">
        <v>1971</v>
      </c>
      <c r="D456" s="64">
        <v>43465</v>
      </c>
      <c r="E456" s="42" t="s">
        <v>1898</v>
      </c>
      <c r="F456" s="42" t="s">
        <v>21</v>
      </c>
      <c r="G456" s="64">
        <v>42395</v>
      </c>
      <c r="H456" s="42">
        <v>105.3</v>
      </c>
      <c r="I456" s="42"/>
      <c r="J456" s="42"/>
      <c r="K456" s="64">
        <v>43236</v>
      </c>
      <c r="L456" s="42"/>
    </row>
    <row r="457" spans="1:12" x14ac:dyDescent="0.25">
      <c r="A457" s="42">
        <v>12063527</v>
      </c>
      <c r="B457" s="42" t="s">
        <v>2030</v>
      </c>
      <c r="C457" s="42" t="s">
        <v>1971</v>
      </c>
      <c r="D457" s="64">
        <v>43465</v>
      </c>
      <c r="E457" s="42" t="s">
        <v>1898</v>
      </c>
      <c r="F457" s="42" t="s">
        <v>21</v>
      </c>
      <c r="G457" s="64">
        <v>42565</v>
      </c>
      <c r="H457" s="42">
        <v>99.7</v>
      </c>
      <c r="I457" s="42"/>
      <c r="J457" s="42"/>
      <c r="K457" s="64">
        <v>43026</v>
      </c>
      <c r="L457" s="42"/>
    </row>
    <row r="458" spans="1:12" x14ac:dyDescent="0.25">
      <c r="A458" s="42">
        <v>21368885</v>
      </c>
      <c r="B458" s="42" t="s">
        <v>1902</v>
      </c>
      <c r="C458" s="42" t="s">
        <v>1971</v>
      </c>
      <c r="D458" s="64">
        <v>44799</v>
      </c>
      <c r="E458" s="42" t="s">
        <v>1898</v>
      </c>
      <c r="F458" s="42" t="s">
        <v>21</v>
      </c>
      <c r="G458" s="64">
        <v>44781</v>
      </c>
      <c r="H458" s="42">
        <v>26.8</v>
      </c>
      <c r="I458" s="42"/>
      <c r="J458" s="42"/>
      <c r="K458" s="64">
        <v>45145</v>
      </c>
      <c r="L458" s="42"/>
    </row>
    <row r="459" spans="1:12" x14ac:dyDescent="0.25">
      <c r="A459" s="42">
        <v>23150695</v>
      </c>
      <c r="B459" s="42" t="s">
        <v>1902</v>
      </c>
      <c r="C459" s="42" t="s">
        <v>1971</v>
      </c>
      <c r="D459" s="64">
        <v>45293</v>
      </c>
      <c r="E459" s="42" t="s">
        <v>1898</v>
      </c>
      <c r="F459" s="42" t="s">
        <v>21</v>
      </c>
      <c r="G459" s="64">
        <v>45273</v>
      </c>
      <c r="H459" s="42">
        <v>10.7</v>
      </c>
      <c r="I459" s="42"/>
      <c r="J459" s="42"/>
      <c r="K459" s="64" t="s">
        <v>1852</v>
      </c>
      <c r="L459" s="42"/>
    </row>
    <row r="460" spans="1:12" x14ac:dyDescent="0.25">
      <c r="A460" s="42">
        <v>14365780</v>
      </c>
      <c r="B460" s="42" t="s">
        <v>2031</v>
      </c>
      <c r="C460" s="42" t="s">
        <v>1971</v>
      </c>
      <c r="D460" s="64">
        <v>43465</v>
      </c>
      <c r="E460" s="42" t="s">
        <v>1898</v>
      </c>
      <c r="F460" s="42" t="s">
        <v>23</v>
      </c>
      <c r="G460" s="64">
        <v>43126</v>
      </c>
      <c r="H460" s="42">
        <v>81.2</v>
      </c>
      <c r="I460" s="42"/>
      <c r="J460" s="42"/>
      <c r="K460" s="64">
        <v>43501</v>
      </c>
      <c r="L460" s="42"/>
    </row>
    <row r="461" spans="1:12" x14ac:dyDescent="0.25">
      <c r="A461" s="42">
        <v>22096624</v>
      </c>
      <c r="B461" s="42" t="s">
        <v>1902</v>
      </c>
      <c r="C461" s="42" t="s">
        <v>1971</v>
      </c>
      <c r="D461" s="64">
        <v>45055</v>
      </c>
      <c r="E461" s="42" t="s">
        <v>1898</v>
      </c>
      <c r="F461" s="42" t="s">
        <v>21</v>
      </c>
      <c r="G461" s="64">
        <v>45001</v>
      </c>
      <c r="H461" s="42">
        <v>19.600000000000001</v>
      </c>
      <c r="I461" s="42"/>
      <c r="J461" s="42"/>
      <c r="K461" s="64">
        <v>45491</v>
      </c>
      <c r="L461" s="42"/>
    </row>
    <row r="462" spans="1:12" x14ac:dyDescent="0.25">
      <c r="A462" s="42">
        <v>16604386</v>
      </c>
      <c r="B462" s="42" t="s">
        <v>2032</v>
      </c>
      <c r="C462" s="42" t="s">
        <v>1971</v>
      </c>
      <c r="D462" s="64">
        <v>44216</v>
      </c>
      <c r="E462" s="42" t="s">
        <v>1898</v>
      </c>
      <c r="F462" s="42" t="s">
        <v>21</v>
      </c>
      <c r="G462" s="64">
        <v>43613</v>
      </c>
      <c r="H462" s="42">
        <v>65.2</v>
      </c>
      <c r="I462" s="42"/>
      <c r="J462" s="42"/>
      <c r="K462" s="64">
        <v>44624</v>
      </c>
      <c r="L462" s="42"/>
    </row>
    <row r="463" spans="1:12" x14ac:dyDescent="0.25">
      <c r="A463" s="42">
        <v>14748909</v>
      </c>
      <c r="B463" s="42" t="s">
        <v>2028</v>
      </c>
      <c r="C463" s="42" t="s">
        <v>1971</v>
      </c>
      <c r="D463" s="64">
        <v>43465</v>
      </c>
      <c r="E463" s="42" t="s">
        <v>1898</v>
      </c>
      <c r="F463" s="42" t="s">
        <v>21</v>
      </c>
      <c r="G463" s="64">
        <v>43185</v>
      </c>
      <c r="H463" s="42">
        <v>79.3</v>
      </c>
      <c r="I463" s="42"/>
      <c r="J463" s="42"/>
      <c r="K463" s="64">
        <v>43860</v>
      </c>
      <c r="L463" s="42"/>
    </row>
    <row r="464" spans="1:12" x14ac:dyDescent="0.25">
      <c r="A464" s="42">
        <v>16116930</v>
      </c>
      <c r="B464" s="42" t="s">
        <v>1897</v>
      </c>
      <c r="C464" s="42" t="s">
        <v>1971</v>
      </c>
      <c r="D464" s="64">
        <v>44068</v>
      </c>
      <c r="E464" s="42" t="s">
        <v>1898</v>
      </c>
      <c r="F464" s="42" t="s">
        <v>21</v>
      </c>
      <c r="G464" s="64">
        <v>43500</v>
      </c>
      <c r="H464" s="42">
        <v>68.900000000000006</v>
      </c>
      <c r="I464" s="42"/>
      <c r="J464" s="42"/>
      <c r="K464" s="64">
        <v>44427</v>
      </c>
      <c r="L464" s="42"/>
    </row>
    <row r="465" spans="1:12" x14ac:dyDescent="0.25">
      <c r="A465" s="42">
        <v>10610013</v>
      </c>
      <c r="B465" s="42" t="s">
        <v>1900</v>
      </c>
      <c r="C465" s="42" t="s">
        <v>1971</v>
      </c>
      <c r="D465" s="64">
        <v>43662</v>
      </c>
      <c r="E465" s="42" t="s">
        <v>1898</v>
      </c>
      <c r="F465" s="42" t="s">
        <v>21</v>
      </c>
      <c r="G465" s="64">
        <v>42262</v>
      </c>
      <c r="H465" s="42">
        <v>109.6</v>
      </c>
      <c r="I465" s="42"/>
      <c r="J465" s="42"/>
      <c r="K465" s="64">
        <v>43964</v>
      </c>
      <c r="L465" s="42"/>
    </row>
    <row r="466" spans="1:12" x14ac:dyDescent="0.25">
      <c r="A466" s="42">
        <v>16572316</v>
      </c>
      <c r="B466" s="42" t="s">
        <v>1900</v>
      </c>
      <c r="C466" s="42" t="s">
        <v>1971</v>
      </c>
      <c r="D466" s="64">
        <v>43474</v>
      </c>
      <c r="E466" s="42" t="s">
        <v>1898</v>
      </c>
      <c r="F466" s="42" t="s">
        <v>21</v>
      </c>
      <c r="G466" s="64">
        <v>43101</v>
      </c>
      <c r="H466" s="65">
        <v>77.006172839506178</v>
      </c>
      <c r="I466" s="42"/>
      <c r="J466" s="42"/>
      <c r="K466" s="64">
        <v>44228</v>
      </c>
      <c r="L466" s="42"/>
    </row>
    <row r="467" spans="1:12" x14ac:dyDescent="0.25">
      <c r="A467" s="42">
        <v>22362018</v>
      </c>
      <c r="B467" s="42" t="s">
        <v>1901</v>
      </c>
      <c r="C467" s="42" t="s">
        <v>1971</v>
      </c>
      <c r="D467" s="64">
        <v>45082</v>
      </c>
      <c r="E467" s="42" t="s">
        <v>1898</v>
      </c>
      <c r="F467" s="42" t="s">
        <v>23</v>
      </c>
      <c r="G467" s="64">
        <v>45049</v>
      </c>
      <c r="H467" s="42">
        <v>18</v>
      </c>
      <c r="I467" s="42"/>
      <c r="J467" s="42"/>
      <c r="K467" s="64" t="s">
        <v>1852</v>
      </c>
      <c r="L467" s="42"/>
    </row>
    <row r="468" spans="1:12" x14ac:dyDescent="0.25">
      <c r="A468" s="42">
        <v>21412444</v>
      </c>
      <c r="B468" s="42" t="s">
        <v>2033</v>
      </c>
      <c r="C468" s="42" t="s">
        <v>1971</v>
      </c>
      <c r="D468" s="64">
        <v>44783</v>
      </c>
      <c r="E468" s="42" t="s">
        <v>1898</v>
      </c>
      <c r="F468" s="42" t="s">
        <v>23</v>
      </c>
      <c r="G468" s="64">
        <v>44742</v>
      </c>
      <c r="H468" s="42">
        <v>28.1</v>
      </c>
      <c r="I468" s="42"/>
      <c r="J468" s="42"/>
      <c r="K468" s="64">
        <v>45565</v>
      </c>
      <c r="L468" s="42"/>
    </row>
    <row r="469" spans="1:12" x14ac:dyDescent="0.25">
      <c r="A469" s="42">
        <v>140284</v>
      </c>
      <c r="B469" s="42" t="s">
        <v>1897</v>
      </c>
      <c r="C469" s="42" t="s">
        <v>1971</v>
      </c>
      <c r="D469" s="64">
        <v>43465</v>
      </c>
      <c r="E469" s="42" t="s">
        <v>1898</v>
      </c>
      <c r="F469" s="42" t="s">
        <v>21</v>
      </c>
      <c r="G469" s="64">
        <v>41127</v>
      </c>
      <c r="H469" s="42">
        <v>146.9</v>
      </c>
      <c r="I469" s="42"/>
      <c r="J469" s="42"/>
      <c r="K469" s="64">
        <v>44298</v>
      </c>
      <c r="L469" s="42"/>
    </row>
    <row r="470" spans="1:12" x14ac:dyDescent="0.25">
      <c r="A470" s="42">
        <v>20896722</v>
      </c>
      <c r="B470" s="42" t="s">
        <v>2034</v>
      </c>
      <c r="C470" s="42" t="s">
        <v>1971</v>
      </c>
      <c r="D470" s="64">
        <v>44774</v>
      </c>
      <c r="E470" s="42" t="s">
        <v>1898</v>
      </c>
      <c r="F470" s="42" t="s">
        <v>23</v>
      </c>
      <c r="G470" s="64">
        <v>44637</v>
      </c>
      <c r="H470" s="42">
        <v>31.6</v>
      </c>
      <c r="I470" s="42"/>
      <c r="J470" s="42"/>
      <c r="K470" s="64">
        <v>45439</v>
      </c>
      <c r="L470" s="42"/>
    </row>
    <row r="471" spans="1:12" x14ac:dyDescent="0.25">
      <c r="A471" s="42">
        <v>18066893</v>
      </c>
      <c r="B471" s="42" t="s">
        <v>2035</v>
      </c>
      <c r="C471" s="42" t="s">
        <v>1971</v>
      </c>
      <c r="D471" s="64">
        <v>43994</v>
      </c>
      <c r="E471" s="42" t="s">
        <v>1898</v>
      </c>
      <c r="F471" s="42" t="s">
        <v>21</v>
      </c>
      <c r="G471" s="64">
        <v>43944</v>
      </c>
      <c r="H471" s="42">
        <v>54.3</v>
      </c>
      <c r="I471" s="42"/>
      <c r="J471" s="42"/>
      <c r="K471" s="64">
        <v>44806</v>
      </c>
      <c r="L471" s="42"/>
    </row>
    <row r="472" spans="1:12" x14ac:dyDescent="0.25">
      <c r="A472" s="42">
        <v>22059061</v>
      </c>
      <c r="B472" s="42" t="s">
        <v>1903</v>
      </c>
      <c r="C472" s="42" t="s">
        <v>1971</v>
      </c>
      <c r="D472" s="64">
        <v>44943</v>
      </c>
      <c r="E472" s="42" t="s">
        <v>1898</v>
      </c>
      <c r="F472" s="42" t="s">
        <v>21</v>
      </c>
      <c r="G472" s="64">
        <v>44907</v>
      </c>
      <c r="H472" s="42">
        <v>22.7</v>
      </c>
      <c r="I472" s="42"/>
      <c r="J472" s="42"/>
      <c r="K472" s="64">
        <v>45336</v>
      </c>
      <c r="L472" s="42"/>
    </row>
    <row r="473" spans="1:12" x14ac:dyDescent="0.25">
      <c r="A473" s="42">
        <v>16168572</v>
      </c>
      <c r="B473" s="42" t="s">
        <v>2025</v>
      </c>
      <c r="C473" s="42" t="s">
        <v>1971</v>
      </c>
      <c r="D473" s="64">
        <v>44624</v>
      </c>
      <c r="E473" s="42" t="s">
        <v>1898</v>
      </c>
      <c r="F473" s="42" t="s">
        <v>23</v>
      </c>
      <c r="G473" s="64">
        <v>43508</v>
      </c>
      <c r="H473" s="42">
        <v>68.7</v>
      </c>
      <c r="I473" s="42"/>
      <c r="J473" s="42"/>
      <c r="K473" s="64">
        <v>44214</v>
      </c>
      <c r="L473" s="42"/>
    </row>
    <row r="474" spans="1:12" x14ac:dyDescent="0.25">
      <c r="A474" s="42">
        <v>23643036</v>
      </c>
      <c r="B474" s="42" t="s">
        <v>1899</v>
      </c>
      <c r="C474" s="42" t="s">
        <v>1971</v>
      </c>
      <c r="D474" s="64">
        <v>45358</v>
      </c>
      <c r="E474" s="42" t="s">
        <v>1898</v>
      </c>
      <c r="F474" s="42" t="s">
        <v>21</v>
      </c>
      <c r="G474" s="64">
        <v>45344</v>
      </c>
      <c r="H474" s="42">
        <v>8.3000000000000007</v>
      </c>
      <c r="I474" s="42"/>
      <c r="J474" s="42"/>
      <c r="K474" s="64" t="s">
        <v>1852</v>
      </c>
      <c r="L474" s="42"/>
    </row>
    <row r="475" spans="1:12" x14ac:dyDescent="0.25">
      <c r="A475" s="42">
        <v>22059337</v>
      </c>
      <c r="B475" s="42" t="s">
        <v>2029</v>
      </c>
      <c r="C475" s="42" t="s">
        <v>1971</v>
      </c>
      <c r="D475" s="64">
        <v>44956</v>
      </c>
      <c r="E475" s="42" t="s">
        <v>1898</v>
      </c>
      <c r="F475" s="42" t="s">
        <v>21</v>
      </c>
      <c r="G475" s="64">
        <v>44902</v>
      </c>
      <c r="H475" s="42">
        <v>22.8</v>
      </c>
      <c r="I475" s="42"/>
      <c r="J475" s="42"/>
      <c r="K475" s="64" t="s">
        <v>1852</v>
      </c>
      <c r="L475" s="42"/>
    </row>
    <row r="476" spans="1:12" x14ac:dyDescent="0.25">
      <c r="A476" s="42">
        <v>18359754</v>
      </c>
      <c r="B476" s="42" t="s">
        <v>2033</v>
      </c>
      <c r="C476" s="42" t="s">
        <v>1971</v>
      </c>
      <c r="D476" s="64">
        <v>44060</v>
      </c>
      <c r="E476" s="42" t="s">
        <v>1898</v>
      </c>
      <c r="F476" s="42" t="s">
        <v>23</v>
      </c>
      <c r="G476" s="64">
        <v>44011</v>
      </c>
      <c r="H476" s="42">
        <v>52.1</v>
      </c>
      <c r="I476" s="42"/>
      <c r="J476" s="42"/>
      <c r="K476" s="64">
        <v>45124</v>
      </c>
      <c r="L476" s="42"/>
    </row>
    <row r="477" spans="1:12" x14ac:dyDescent="0.25">
      <c r="A477" s="42">
        <v>101172907</v>
      </c>
      <c r="B477" s="42" t="s">
        <v>1897</v>
      </c>
      <c r="C477" s="42" t="s">
        <v>1971</v>
      </c>
      <c r="D477" s="64">
        <v>43465</v>
      </c>
      <c r="E477" s="42" t="s">
        <v>1898</v>
      </c>
      <c r="F477" s="42" t="s">
        <v>21</v>
      </c>
      <c r="G477" s="64">
        <v>40287</v>
      </c>
      <c r="H477" s="42">
        <v>174.6</v>
      </c>
      <c r="I477" s="42"/>
      <c r="J477" s="42"/>
      <c r="K477" s="64">
        <v>40737</v>
      </c>
      <c r="L477" s="42"/>
    </row>
    <row r="478" spans="1:12" x14ac:dyDescent="0.25">
      <c r="A478" s="42">
        <v>18150695</v>
      </c>
      <c r="B478" s="42" t="s">
        <v>2036</v>
      </c>
      <c r="C478" s="42" t="s">
        <v>1971</v>
      </c>
      <c r="D478" s="64">
        <v>44012</v>
      </c>
      <c r="E478" s="42" t="s">
        <v>1898</v>
      </c>
      <c r="F478" s="42" t="s">
        <v>21</v>
      </c>
      <c r="G478" s="64">
        <v>44007</v>
      </c>
      <c r="H478" s="42">
        <v>52.3</v>
      </c>
      <c r="I478" s="42"/>
      <c r="J478" s="42"/>
      <c r="K478" s="64">
        <v>44229</v>
      </c>
      <c r="L478" s="42"/>
    </row>
    <row r="479" spans="1:12" x14ac:dyDescent="0.25">
      <c r="A479" s="42">
        <v>14908040</v>
      </c>
      <c r="B479" s="42" t="s">
        <v>1900</v>
      </c>
      <c r="C479" s="42" t="s">
        <v>1971</v>
      </c>
      <c r="D479" s="64">
        <v>43465</v>
      </c>
      <c r="E479" s="42" t="s">
        <v>1898</v>
      </c>
      <c r="F479" s="42" t="s">
        <v>21</v>
      </c>
      <c r="G479" s="64">
        <v>43259</v>
      </c>
      <c r="H479" s="42">
        <v>76.900000000000006</v>
      </c>
      <c r="I479" s="42"/>
      <c r="J479" s="42"/>
      <c r="K479" s="64">
        <v>44400</v>
      </c>
      <c r="L479" s="42"/>
    </row>
    <row r="480" spans="1:12" x14ac:dyDescent="0.25">
      <c r="A480" s="42">
        <v>13772379</v>
      </c>
      <c r="B480" s="42" t="s">
        <v>2029</v>
      </c>
      <c r="C480" s="42" t="s">
        <v>1971</v>
      </c>
      <c r="D480" s="64">
        <v>44480</v>
      </c>
      <c r="E480" s="42" t="s">
        <v>1898</v>
      </c>
      <c r="F480" s="42" t="s">
        <v>21</v>
      </c>
      <c r="G480" s="64">
        <v>42964</v>
      </c>
      <c r="H480" s="42">
        <v>86.6</v>
      </c>
      <c r="I480" s="42"/>
      <c r="J480" s="42"/>
      <c r="K480" s="64" t="s">
        <v>1852</v>
      </c>
      <c r="L480" s="42"/>
    </row>
    <row r="481" spans="1:12" x14ac:dyDescent="0.25">
      <c r="A481" s="42">
        <v>15830174</v>
      </c>
      <c r="B481" s="42" t="s">
        <v>2025</v>
      </c>
      <c r="C481" s="42" t="s">
        <v>1971</v>
      </c>
      <c r="D481" s="64">
        <v>45407</v>
      </c>
      <c r="E481" s="42" t="s">
        <v>1898</v>
      </c>
      <c r="F481" s="42" t="s">
        <v>23</v>
      </c>
      <c r="G481" s="64">
        <v>44562</v>
      </c>
      <c r="H481" s="65">
        <v>31.913580246913583</v>
      </c>
      <c r="I481" s="42"/>
      <c r="J481" s="42"/>
      <c r="K481" s="64" t="s">
        <v>1852</v>
      </c>
      <c r="L481" s="42"/>
    </row>
    <row r="482" spans="1:12" x14ac:dyDescent="0.25">
      <c r="A482" s="42">
        <v>17107135</v>
      </c>
      <c r="B482" s="42" t="s">
        <v>1899</v>
      </c>
      <c r="C482" s="42" t="s">
        <v>1971</v>
      </c>
      <c r="D482" s="64">
        <v>44244</v>
      </c>
      <c r="E482" s="42" t="s">
        <v>1898</v>
      </c>
      <c r="F482" s="42" t="s">
        <v>21</v>
      </c>
      <c r="G482" s="64">
        <v>43749</v>
      </c>
      <c r="H482" s="42">
        <v>60.7</v>
      </c>
      <c r="I482" s="42"/>
      <c r="J482" s="42"/>
      <c r="K482" s="64">
        <v>44984</v>
      </c>
      <c r="L482" s="42"/>
    </row>
    <row r="483" spans="1:12" x14ac:dyDescent="0.25">
      <c r="A483" s="42">
        <v>17460417</v>
      </c>
      <c r="B483" s="42" t="s">
        <v>1899</v>
      </c>
      <c r="C483" s="42" t="s">
        <v>1971</v>
      </c>
      <c r="D483" s="64">
        <v>43843</v>
      </c>
      <c r="E483" s="42" t="s">
        <v>1898</v>
      </c>
      <c r="F483" s="42" t="s">
        <v>21</v>
      </c>
      <c r="G483" s="64">
        <v>43812</v>
      </c>
      <c r="H483" s="42">
        <v>58.7</v>
      </c>
      <c r="I483" s="42"/>
      <c r="J483" s="42"/>
      <c r="K483" s="64">
        <v>45295</v>
      </c>
      <c r="L483" s="42"/>
    </row>
    <row r="484" spans="1:12" x14ac:dyDescent="0.25">
      <c r="A484" s="42">
        <v>15793813</v>
      </c>
      <c r="B484" s="42" t="s">
        <v>1899</v>
      </c>
      <c r="C484" s="42" t="s">
        <v>1971</v>
      </c>
      <c r="D484" s="64">
        <v>43500</v>
      </c>
      <c r="E484" s="42" t="s">
        <v>1898</v>
      </c>
      <c r="F484" s="42" t="s">
        <v>21</v>
      </c>
      <c r="G484" s="64">
        <v>43418</v>
      </c>
      <c r="H484" s="42">
        <v>71.599999999999994</v>
      </c>
      <c r="I484" s="42"/>
      <c r="J484" s="42"/>
      <c r="K484" s="64">
        <v>43833</v>
      </c>
      <c r="L484" s="42"/>
    </row>
    <row r="485" spans="1:12" x14ac:dyDescent="0.25">
      <c r="A485" s="42">
        <v>16776556</v>
      </c>
      <c r="B485" s="42" t="s">
        <v>2026</v>
      </c>
      <c r="C485" s="42" t="s">
        <v>1971</v>
      </c>
      <c r="D485" s="64">
        <v>44733</v>
      </c>
      <c r="E485" s="42" t="s">
        <v>1898</v>
      </c>
      <c r="F485" s="42" t="s">
        <v>23</v>
      </c>
      <c r="G485" s="64">
        <v>43649</v>
      </c>
      <c r="H485" s="42">
        <v>64</v>
      </c>
      <c r="I485" s="42"/>
      <c r="J485" s="42"/>
      <c r="K485" s="64">
        <v>45376</v>
      </c>
      <c r="L485" s="42"/>
    </row>
    <row r="486" spans="1:12" x14ac:dyDescent="0.25">
      <c r="A486" s="42">
        <v>24744</v>
      </c>
      <c r="B486" s="42" t="s">
        <v>2037</v>
      </c>
      <c r="C486" s="42" t="s">
        <v>1971</v>
      </c>
      <c r="D486" s="64">
        <v>43465</v>
      </c>
      <c r="E486" s="42" t="s">
        <v>1906</v>
      </c>
      <c r="F486" s="42" t="s">
        <v>25</v>
      </c>
      <c r="G486" s="64">
        <v>40948</v>
      </c>
      <c r="H486" s="42">
        <v>152.80000000000001</v>
      </c>
      <c r="I486" s="42"/>
      <c r="J486" s="42"/>
      <c r="K486" s="64">
        <v>41578</v>
      </c>
      <c r="L486" s="42"/>
    </row>
    <row r="487" spans="1:12" x14ac:dyDescent="0.25">
      <c r="A487" s="42">
        <v>101175140</v>
      </c>
      <c r="B487" s="42" t="s">
        <v>2038</v>
      </c>
      <c r="C487" s="42" t="s">
        <v>1971</v>
      </c>
      <c r="D487" s="64">
        <v>43465</v>
      </c>
      <c r="E487" s="42" t="s">
        <v>1906</v>
      </c>
      <c r="F487" s="42" t="s">
        <v>25</v>
      </c>
      <c r="G487" s="64">
        <v>40716</v>
      </c>
      <c r="H487" s="42">
        <v>160.5</v>
      </c>
      <c r="I487" s="42"/>
      <c r="J487" s="42"/>
      <c r="K487" s="64">
        <v>41565</v>
      </c>
      <c r="L487" s="42"/>
    </row>
    <row r="488" spans="1:12" x14ac:dyDescent="0.25">
      <c r="A488" s="42">
        <v>14812</v>
      </c>
      <c r="B488" s="42" t="s">
        <v>2038</v>
      </c>
      <c r="C488" s="42" t="s">
        <v>1971</v>
      </c>
      <c r="D488" s="64">
        <v>43465</v>
      </c>
      <c r="E488" s="42" t="s">
        <v>1906</v>
      </c>
      <c r="F488" s="42" t="s">
        <v>25</v>
      </c>
      <c r="G488" s="64">
        <v>40876</v>
      </c>
      <c r="H488" s="42">
        <v>155.19999999999999</v>
      </c>
      <c r="I488" s="42"/>
      <c r="J488" s="42"/>
      <c r="K488" s="64">
        <v>41712</v>
      </c>
      <c r="L488" s="42"/>
    </row>
    <row r="489" spans="1:12" x14ac:dyDescent="0.25">
      <c r="A489" s="42">
        <v>12793423</v>
      </c>
      <c r="B489" s="42" t="s">
        <v>1905</v>
      </c>
      <c r="C489" s="42" t="s">
        <v>1971</v>
      </c>
      <c r="D489" s="64">
        <v>43466</v>
      </c>
      <c r="E489" s="42" t="s">
        <v>1906</v>
      </c>
      <c r="F489" s="42" t="s">
        <v>25</v>
      </c>
      <c r="G489" s="64">
        <v>42752</v>
      </c>
      <c r="H489" s="42">
        <v>93.5</v>
      </c>
      <c r="I489" s="42"/>
      <c r="J489" s="42"/>
      <c r="K489" s="64">
        <v>43705</v>
      </c>
      <c r="L489" s="42"/>
    </row>
    <row r="490" spans="1:12" x14ac:dyDescent="0.25">
      <c r="A490" s="42">
        <v>12244129</v>
      </c>
      <c r="B490" s="42" t="s">
        <v>1969</v>
      </c>
      <c r="C490" s="42" t="s">
        <v>1971</v>
      </c>
      <c r="D490" s="64">
        <v>43465</v>
      </c>
      <c r="E490" s="42" t="s">
        <v>1906</v>
      </c>
      <c r="F490" s="42" t="s">
        <v>25</v>
      </c>
      <c r="G490" s="64">
        <v>42593</v>
      </c>
      <c r="H490" s="42">
        <v>98.8</v>
      </c>
      <c r="I490" s="42"/>
      <c r="J490" s="42"/>
      <c r="K490" s="64">
        <v>43145</v>
      </c>
      <c r="L490" s="42"/>
    </row>
    <row r="491" spans="1:12" x14ac:dyDescent="0.25">
      <c r="A491" s="42">
        <v>184691</v>
      </c>
      <c r="B491" s="42" t="s">
        <v>1969</v>
      </c>
      <c r="C491" s="42" t="s">
        <v>1971</v>
      </c>
      <c r="D491" s="64">
        <v>43465</v>
      </c>
      <c r="E491" s="42" t="s">
        <v>1906</v>
      </c>
      <c r="F491" s="42" t="s">
        <v>25</v>
      </c>
      <c r="G491" s="64">
        <v>41248</v>
      </c>
      <c r="H491" s="42">
        <v>143</v>
      </c>
      <c r="I491" s="42"/>
      <c r="J491" s="42"/>
      <c r="K491" s="64">
        <v>41737</v>
      </c>
      <c r="L491" s="42"/>
    </row>
    <row r="492" spans="1:12" x14ac:dyDescent="0.25">
      <c r="A492" s="42">
        <v>101175106</v>
      </c>
      <c r="B492" s="42" t="s">
        <v>2038</v>
      </c>
      <c r="C492" s="42" t="s">
        <v>1971</v>
      </c>
      <c r="D492" s="64">
        <v>43465</v>
      </c>
      <c r="E492" s="42" t="s">
        <v>1906</v>
      </c>
      <c r="F492" s="42" t="s">
        <v>25</v>
      </c>
      <c r="G492" s="64">
        <v>40702</v>
      </c>
      <c r="H492" s="42">
        <v>160.9</v>
      </c>
      <c r="I492" s="42"/>
      <c r="J492" s="42"/>
      <c r="K492" s="64">
        <v>41578</v>
      </c>
      <c r="L492" s="42"/>
    </row>
    <row r="493" spans="1:12" x14ac:dyDescent="0.25">
      <c r="A493" s="42">
        <v>22072566</v>
      </c>
      <c r="B493" s="42" t="s">
        <v>2039</v>
      </c>
      <c r="C493" s="42" t="s">
        <v>1971</v>
      </c>
      <c r="D493" s="64">
        <v>45007</v>
      </c>
      <c r="E493" s="42" t="s">
        <v>1907</v>
      </c>
      <c r="F493" s="42" t="s">
        <v>27</v>
      </c>
      <c r="G493" s="64">
        <v>45007</v>
      </c>
      <c r="H493" s="42">
        <v>19.399999999999999</v>
      </c>
      <c r="I493" s="42"/>
      <c r="J493" s="42"/>
      <c r="K493" s="64">
        <v>45387</v>
      </c>
      <c r="L493" s="42"/>
    </row>
    <row r="494" spans="1:12" x14ac:dyDescent="0.25">
      <c r="A494" s="42">
        <v>16948924</v>
      </c>
      <c r="B494" s="42" t="s">
        <v>1908</v>
      </c>
      <c r="C494" s="42" t="s">
        <v>1971</v>
      </c>
      <c r="D494" s="64">
        <v>44393</v>
      </c>
      <c r="E494" s="42" t="s">
        <v>1907</v>
      </c>
      <c r="F494" s="42" t="s">
        <v>27</v>
      </c>
      <c r="G494" s="64">
        <v>43690</v>
      </c>
      <c r="H494" s="42">
        <v>62.7</v>
      </c>
      <c r="I494" s="42"/>
      <c r="J494" s="42"/>
      <c r="K494" s="64">
        <v>45204</v>
      </c>
      <c r="L494" s="42"/>
    </row>
    <row r="495" spans="1:12" x14ac:dyDescent="0.25">
      <c r="A495" s="42">
        <v>19610406</v>
      </c>
      <c r="B495" s="42" t="s">
        <v>1908</v>
      </c>
      <c r="C495" s="42" t="s">
        <v>1971</v>
      </c>
      <c r="D495" s="64">
        <v>44356</v>
      </c>
      <c r="E495" s="42" t="s">
        <v>1907</v>
      </c>
      <c r="F495" s="42" t="s">
        <v>27</v>
      </c>
      <c r="G495" s="64">
        <v>44328</v>
      </c>
      <c r="H495" s="42">
        <v>41.7</v>
      </c>
      <c r="I495" s="42"/>
      <c r="J495" s="42"/>
      <c r="K495" s="64">
        <v>44781</v>
      </c>
      <c r="L495" s="42"/>
    </row>
    <row r="496" spans="1:12" x14ac:dyDescent="0.25">
      <c r="A496" s="42">
        <v>14754978</v>
      </c>
      <c r="B496" s="42" t="s">
        <v>2040</v>
      </c>
      <c r="C496" s="42" t="s">
        <v>1971</v>
      </c>
      <c r="D496" s="64">
        <v>44372</v>
      </c>
      <c r="E496" s="42" t="s">
        <v>1907</v>
      </c>
      <c r="F496" s="42" t="s">
        <v>27</v>
      </c>
      <c r="G496" s="64">
        <v>43209</v>
      </c>
      <c r="H496" s="42">
        <v>78.5</v>
      </c>
      <c r="I496" s="42"/>
      <c r="J496" s="42"/>
      <c r="K496" s="64">
        <v>44697</v>
      </c>
      <c r="L496" s="42"/>
    </row>
    <row r="497" spans="1:12" x14ac:dyDescent="0.25">
      <c r="A497" s="42">
        <v>22910137</v>
      </c>
      <c r="B497" s="42" t="s">
        <v>2041</v>
      </c>
      <c r="C497" s="42" t="s">
        <v>1971</v>
      </c>
      <c r="D497" s="64">
        <v>45268</v>
      </c>
      <c r="E497" s="42" t="s">
        <v>1907</v>
      </c>
      <c r="F497" s="42" t="s">
        <v>27</v>
      </c>
      <c r="G497" s="64">
        <v>45268</v>
      </c>
      <c r="H497" s="42">
        <v>10.8</v>
      </c>
      <c r="I497" s="42"/>
      <c r="J497" s="42"/>
      <c r="K497" s="64" t="s">
        <v>1852</v>
      </c>
      <c r="L497" s="42"/>
    </row>
    <row r="498" spans="1:12" x14ac:dyDescent="0.25">
      <c r="A498" s="42">
        <v>23974908</v>
      </c>
      <c r="B498" s="42" t="s">
        <v>2039</v>
      </c>
      <c r="C498" s="42" t="s">
        <v>1971</v>
      </c>
      <c r="D498" s="64">
        <v>45454</v>
      </c>
      <c r="E498" s="42" t="s">
        <v>1907</v>
      </c>
      <c r="F498" s="42" t="s">
        <v>27</v>
      </c>
      <c r="G498" s="64">
        <v>45454</v>
      </c>
      <c r="H498" s="42">
        <v>4.7</v>
      </c>
      <c r="I498" s="42"/>
      <c r="J498" s="42"/>
      <c r="K498" s="64" t="s">
        <v>1852</v>
      </c>
      <c r="L498" s="42"/>
    </row>
    <row r="499" spans="1:12" x14ac:dyDescent="0.25">
      <c r="A499" s="42">
        <v>17718199</v>
      </c>
      <c r="B499" s="42" t="s">
        <v>2040</v>
      </c>
      <c r="C499" s="42" t="s">
        <v>1971</v>
      </c>
      <c r="D499" s="64">
        <v>43896</v>
      </c>
      <c r="E499" s="42" t="s">
        <v>1907</v>
      </c>
      <c r="F499" s="42" t="s">
        <v>27</v>
      </c>
      <c r="G499" s="64">
        <v>43896</v>
      </c>
      <c r="H499" s="42">
        <v>55.9</v>
      </c>
      <c r="I499" s="42"/>
      <c r="J499" s="42"/>
      <c r="K499" s="64">
        <v>44741</v>
      </c>
      <c r="L499" s="42"/>
    </row>
    <row r="500" spans="1:12" x14ac:dyDescent="0.25">
      <c r="A500" s="42">
        <v>21549864</v>
      </c>
      <c r="B500" s="42" t="s">
        <v>2040</v>
      </c>
      <c r="C500" s="42" t="s">
        <v>1971</v>
      </c>
      <c r="D500" s="64">
        <v>44834</v>
      </c>
      <c r="E500" s="42" t="s">
        <v>1907</v>
      </c>
      <c r="F500" s="42" t="s">
        <v>27</v>
      </c>
      <c r="G500" s="64">
        <v>44834</v>
      </c>
      <c r="H500" s="42">
        <v>25.1</v>
      </c>
      <c r="I500" s="42"/>
      <c r="J500" s="42"/>
      <c r="K500" s="64" t="s">
        <v>1852</v>
      </c>
      <c r="L500" s="42"/>
    </row>
    <row r="501" spans="1:12" x14ac:dyDescent="0.25">
      <c r="A501" s="42">
        <v>21149587</v>
      </c>
      <c r="B501" s="42" t="s">
        <v>2042</v>
      </c>
      <c r="C501" s="42" t="s">
        <v>1971</v>
      </c>
      <c r="D501" s="64">
        <v>44713</v>
      </c>
      <c r="E501" s="42" t="s">
        <v>1907</v>
      </c>
      <c r="F501" s="42" t="s">
        <v>27</v>
      </c>
      <c r="G501" s="64">
        <v>44713</v>
      </c>
      <c r="H501" s="42">
        <v>29.1</v>
      </c>
      <c r="I501" s="42"/>
      <c r="J501" s="42"/>
      <c r="K501" s="64">
        <v>45160</v>
      </c>
      <c r="L501" s="42"/>
    </row>
    <row r="502" spans="1:12" x14ac:dyDescent="0.25">
      <c r="A502" s="42">
        <v>17843877</v>
      </c>
      <c r="B502" s="42" t="s">
        <v>2043</v>
      </c>
      <c r="C502" s="42" t="s">
        <v>1971</v>
      </c>
      <c r="D502" s="64">
        <v>44257</v>
      </c>
      <c r="E502" s="42" t="s">
        <v>1907</v>
      </c>
      <c r="F502" s="42" t="s">
        <v>27</v>
      </c>
      <c r="G502" s="64">
        <v>43901</v>
      </c>
      <c r="H502" s="42">
        <v>55.8</v>
      </c>
      <c r="I502" s="42"/>
      <c r="J502" s="42"/>
      <c r="K502" s="64">
        <v>44812</v>
      </c>
      <c r="L502" s="42"/>
    </row>
    <row r="503" spans="1:12" x14ac:dyDescent="0.25">
      <c r="A503" s="42">
        <v>22008397</v>
      </c>
      <c r="B503" s="42" t="s">
        <v>2040</v>
      </c>
      <c r="C503" s="42" t="s">
        <v>1971</v>
      </c>
      <c r="D503" s="64">
        <v>45005</v>
      </c>
      <c r="E503" s="42" t="s">
        <v>1907</v>
      </c>
      <c r="F503" s="42" t="s">
        <v>27</v>
      </c>
      <c r="G503" s="64">
        <v>45005</v>
      </c>
      <c r="H503" s="42">
        <v>19.5</v>
      </c>
      <c r="I503" s="42"/>
      <c r="J503" s="42"/>
      <c r="K503" s="64">
        <v>45492</v>
      </c>
      <c r="L503" s="42"/>
    </row>
    <row r="504" spans="1:12" x14ac:dyDescent="0.25">
      <c r="A504" s="42">
        <v>24095742</v>
      </c>
      <c r="B504" s="42" t="s">
        <v>2039</v>
      </c>
      <c r="C504" s="42" t="s">
        <v>1971</v>
      </c>
      <c r="D504" s="64">
        <v>45496</v>
      </c>
      <c r="E504" s="42" t="s">
        <v>1907</v>
      </c>
      <c r="F504" s="42" t="s">
        <v>27</v>
      </c>
      <c r="G504" s="64">
        <v>45496</v>
      </c>
      <c r="H504" s="42">
        <v>3.3</v>
      </c>
      <c r="I504" s="42"/>
      <c r="J504" s="42"/>
      <c r="K504" s="64" t="s">
        <v>1852</v>
      </c>
      <c r="L504" s="42"/>
    </row>
    <row r="505" spans="1:12" x14ac:dyDescent="0.25">
      <c r="A505" s="42">
        <v>18769105</v>
      </c>
      <c r="B505" s="42" t="s">
        <v>2044</v>
      </c>
      <c r="C505" s="42" t="s">
        <v>1971</v>
      </c>
      <c r="D505" s="64">
        <v>44264</v>
      </c>
      <c r="E505" s="42" t="s">
        <v>1907</v>
      </c>
      <c r="F505" s="42" t="s">
        <v>27</v>
      </c>
      <c r="G505" s="64">
        <v>44091</v>
      </c>
      <c r="H505" s="42">
        <v>49.5</v>
      </c>
      <c r="I505" s="42"/>
      <c r="J505" s="42"/>
      <c r="K505" s="64">
        <v>45076</v>
      </c>
      <c r="L505" s="42"/>
    </row>
    <row r="506" spans="1:12" x14ac:dyDescent="0.25">
      <c r="A506" s="42">
        <v>17434023</v>
      </c>
      <c r="B506" s="42" t="s">
        <v>2045</v>
      </c>
      <c r="C506" s="42" t="s">
        <v>1971</v>
      </c>
      <c r="D506" s="64">
        <v>43831</v>
      </c>
      <c r="E506" s="42" t="s">
        <v>1907</v>
      </c>
      <c r="F506" s="42" t="s">
        <v>27</v>
      </c>
      <c r="G506" s="64">
        <v>43874</v>
      </c>
      <c r="H506" s="42">
        <v>56.6</v>
      </c>
      <c r="I506" s="42"/>
      <c r="J506" s="42"/>
      <c r="K506" s="64">
        <v>43966</v>
      </c>
      <c r="L506" s="42"/>
    </row>
    <row r="507" spans="1:12" x14ac:dyDescent="0.25">
      <c r="A507" s="42">
        <v>21200572</v>
      </c>
      <c r="B507" s="42" t="s">
        <v>2046</v>
      </c>
      <c r="C507" s="42" t="s">
        <v>1971</v>
      </c>
      <c r="D507" s="64">
        <v>44811</v>
      </c>
      <c r="E507" s="42" t="s">
        <v>1910</v>
      </c>
      <c r="F507" s="42" t="s">
        <v>17</v>
      </c>
      <c r="G507" s="64">
        <v>44719</v>
      </c>
      <c r="H507" s="42">
        <v>28.9</v>
      </c>
      <c r="I507" s="42"/>
      <c r="J507" s="42"/>
      <c r="K507" s="64">
        <v>45351</v>
      </c>
      <c r="L507" s="42"/>
    </row>
    <row r="508" spans="1:12" x14ac:dyDescent="0.25">
      <c r="A508" s="42">
        <v>12772547</v>
      </c>
      <c r="B508" s="42" t="s">
        <v>1909</v>
      </c>
      <c r="C508" s="42" t="s">
        <v>1971</v>
      </c>
      <c r="D508" s="64">
        <v>43465</v>
      </c>
      <c r="E508" s="42" t="s">
        <v>1910</v>
      </c>
      <c r="F508" s="42" t="s">
        <v>19</v>
      </c>
      <c r="G508" s="64">
        <v>42738</v>
      </c>
      <c r="H508" s="42">
        <v>94</v>
      </c>
      <c r="I508" s="42"/>
      <c r="J508" s="42"/>
      <c r="K508" s="64">
        <v>43269</v>
      </c>
      <c r="L508" s="42"/>
    </row>
    <row r="509" spans="1:12" x14ac:dyDescent="0.25">
      <c r="A509" s="42">
        <v>21907293</v>
      </c>
      <c r="B509" s="42" t="s">
        <v>2047</v>
      </c>
      <c r="C509" s="42" t="s">
        <v>1971</v>
      </c>
      <c r="D509" s="64">
        <v>44909</v>
      </c>
      <c r="E509" s="42" t="s">
        <v>1910</v>
      </c>
      <c r="F509" s="42" t="s">
        <v>19</v>
      </c>
      <c r="G509" s="64">
        <v>44890</v>
      </c>
      <c r="H509" s="42">
        <v>23.2</v>
      </c>
      <c r="I509" s="42"/>
      <c r="J509" s="42"/>
      <c r="K509" s="64">
        <v>45159</v>
      </c>
      <c r="L509" s="42"/>
    </row>
    <row r="510" spans="1:12" x14ac:dyDescent="0.25">
      <c r="A510" s="42">
        <v>14868021</v>
      </c>
      <c r="B510" s="42" t="s">
        <v>1909</v>
      </c>
      <c r="C510" s="42" t="s">
        <v>1971</v>
      </c>
      <c r="D510" s="64">
        <v>43465</v>
      </c>
      <c r="E510" s="42" t="s">
        <v>1910</v>
      </c>
      <c r="F510" s="42" t="s">
        <v>19</v>
      </c>
      <c r="G510" s="64">
        <v>43210</v>
      </c>
      <c r="H510" s="42">
        <v>78.5</v>
      </c>
      <c r="I510" s="42"/>
      <c r="J510" s="42"/>
      <c r="K510" s="64">
        <v>43977</v>
      </c>
      <c r="L510" s="42"/>
    </row>
    <row r="511" spans="1:12" x14ac:dyDescent="0.25">
      <c r="A511" s="42">
        <v>15958214</v>
      </c>
      <c r="B511" s="42" t="s">
        <v>1909</v>
      </c>
      <c r="C511" s="42" t="s">
        <v>1971</v>
      </c>
      <c r="D511" s="64">
        <v>44707</v>
      </c>
      <c r="E511" s="42" t="s">
        <v>1910</v>
      </c>
      <c r="F511" s="42" t="s">
        <v>19</v>
      </c>
      <c r="G511" s="64">
        <v>43462</v>
      </c>
      <c r="H511" s="42">
        <v>70.2</v>
      </c>
      <c r="I511" s="42"/>
      <c r="J511" s="42"/>
      <c r="K511" s="64">
        <v>44203</v>
      </c>
      <c r="L511" s="42"/>
    </row>
    <row r="512" spans="1:12" x14ac:dyDescent="0.25">
      <c r="A512" s="42">
        <v>15066515</v>
      </c>
      <c r="B512" s="42" t="s">
        <v>2048</v>
      </c>
      <c r="C512" s="42" t="s">
        <v>1971</v>
      </c>
      <c r="D512" s="64">
        <v>44735</v>
      </c>
      <c r="E512" s="42" t="s">
        <v>1910</v>
      </c>
      <c r="F512" s="42" t="s">
        <v>17</v>
      </c>
      <c r="G512" s="64">
        <v>43257</v>
      </c>
      <c r="H512" s="42">
        <v>76.900000000000006</v>
      </c>
      <c r="I512" s="42"/>
      <c r="J512" s="42"/>
      <c r="K512" s="64">
        <v>43601</v>
      </c>
      <c r="L512" s="42"/>
    </row>
    <row r="513" spans="1:12" x14ac:dyDescent="0.25">
      <c r="A513" s="42">
        <v>23471747</v>
      </c>
      <c r="B513" s="42" t="s">
        <v>2049</v>
      </c>
      <c r="C513" s="42" t="s">
        <v>1971</v>
      </c>
      <c r="D513" s="64">
        <v>45329</v>
      </c>
      <c r="E513" s="42" t="s">
        <v>1910</v>
      </c>
      <c r="F513" s="42" t="s">
        <v>19</v>
      </c>
      <c r="G513" s="64">
        <v>45320</v>
      </c>
      <c r="H513" s="42">
        <v>9.1</v>
      </c>
      <c r="I513" s="42"/>
      <c r="J513" s="42"/>
      <c r="K513" s="64" t="s">
        <v>1852</v>
      </c>
      <c r="L513" s="42"/>
    </row>
    <row r="514" spans="1:12" x14ac:dyDescent="0.25">
      <c r="A514" s="42">
        <v>14153609</v>
      </c>
      <c r="B514" s="42" t="s">
        <v>1909</v>
      </c>
      <c r="C514" s="42" t="s">
        <v>1971</v>
      </c>
      <c r="D514" s="64">
        <v>43465</v>
      </c>
      <c r="E514" s="42" t="s">
        <v>1910</v>
      </c>
      <c r="F514" s="42" t="s">
        <v>19</v>
      </c>
      <c r="G514" s="64">
        <v>43061</v>
      </c>
      <c r="H514" s="42">
        <v>83.4</v>
      </c>
      <c r="I514" s="42"/>
      <c r="J514" s="42"/>
      <c r="K514" s="64">
        <v>43368</v>
      </c>
      <c r="L514" s="42"/>
    </row>
    <row r="515" spans="1:12" x14ac:dyDescent="0.25">
      <c r="A515" s="42">
        <v>14027704</v>
      </c>
      <c r="B515" s="42" t="s">
        <v>2050</v>
      </c>
      <c r="C515" s="42" t="s">
        <v>1971</v>
      </c>
      <c r="D515" s="64">
        <v>43465</v>
      </c>
      <c r="E515" s="42" t="s">
        <v>1910</v>
      </c>
      <c r="F515" s="42" t="s">
        <v>19</v>
      </c>
      <c r="G515" s="64">
        <v>43014</v>
      </c>
      <c r="H515" s="42">
        <v>84.9</v>
      </c>
      <c r="I515" s="42"/>
      <c r="J515" s="42"/>
      <c r="K515" s="64">
        <v>43269</v>
      </c>
      <c r="L515" s="42"/>
    </row>
    <row r="516" spans="1:12" x14ac:dyDescent="0.25">
      <c r="A516" s="42">
        <v>22197264</v>
      </c>
      <c r="B516" s="42" t="s">
        <v>1911</v>
      </c>
      <c r="C516" s="42" t="s">
        <v>1971</v>
      </c>
      <c r="D516" s="64">
        <v>44953</v>
      </c>
      <c r="E516" s="42" t="s">
        <v>1910</v>
      </c>
      <c r="F516" s="42" t="s">
        <v>19</v>
      </c>
      <c r="G516" s="64">
        <v>44943</v>
      </c>
      <c r="H516" s="42">
        <v>21.5</v>
      </c>
      <c r="I516" s="42"/>
      <c r="J516" s="42"/>
      <c r="K516" s="64">
        <v>45497</v>
      </c>
      <c r="L516" s="42"/>
    </row>
    <row r="517" spans="1:12" x14ac:dyDescent="0.25">
      <c r="A517" s="42">
        <v>101171121</v>
      </c>
      <c r="B517" s="42" t="s">
        <v>1912</v>
      </c>
      <c r="C517" s="42" t="s">
        <v>1971</v>
      </c>
      <c r="D517" s="64">
        <v>43465</v>
      </c>
      <c r="E517" s="42" t="s">
        <v>1910</v>
      </c>
      <c r="F517" s="42" t="s">
        <v>17</v>
      </c>
      <c r="G517" s="64">
        <v>40101</v>
      </c>
      <c r="H517" s="42">
        <v>180.7</v>
      </c>
      <c r="I517" s="42"/>
      <c r="J517" s="42"/>
      <c r="K517" s="64">
        <v>41668</v>
      </c>
      <c r="L517" s="42"/>
    </row>
    <row r="518" spans="1:12" x14ac:dyDescent="0.25">
      <c r="A518" s="42">
        <v>16910304</v>
      </c>
      <c r="B518" s="42" t="s">
        <v>2051</v>
      </c>
      <c r="C518" s="42" t="s">
        <v>1971</v>
      </c>
      <c r="D518" s="64">
        <v>43714</v>
      </c>
      <c r="E518" s="42" t="s">
        <v>1910</v>
      </c>
      <c r="F518" s="42" t="s">
        <v>19</v>
      </c>
      <c r="G518" s="64">
        <v>43697</v>
      </c>
      <c r="H518" s="42">
        <v>62.5</v>
      </c>
      <c r="I518" s="42"/>
      <c r="J518" s="42"/>
      <c r="K518" s="64">
        <v>43852</v>
      </c>
      <c r="L518" s="42"/>
    </row>
    <row r="519" spans="1:12" x14ac:dyDescent="0.25">
      <c r="A519" s="42">
        <v>23658166</v>
      </c>
      <c r="B519" s="42" t="s">
        <v>2050</v>
      </c>
      <c r="C519" s="42" t="s">
        <v>1971</v>
      </c>
      <c r="D519" s="64">
        <v>45440</v>
      </c>
      <c r="E519" s="42" t="s">
        <v>1910</v>
      </c>
      <c r="F519" s="42" t="s">
        <v>19</v>
      </c>
      <c r="G519" s="64">
        <v>45321</v>
      </c>
      <c r="H519" s="42">
        <v>9.1</v>
      </c>
      <c r="I519" s="42"/>
      <c r="J519" s="42"/>
      <c r="K519" s="64" t="s">
        <v>1852</v>
      </c>
      <c r="L519" s="42"/>
    </row>
    <row r="520" spans="1:12" x14ac:dyDescent="0.25">
      <c r="A520" s="42">
        <v>13419264</v>
      </c>
      <c r="B520" s="42" t="s">
        <v>2052</v>
      </c>
      <c r="C520" s="42" t="s">
        <v>1971</v>
      </c>
      <c r="D520" s="64">
        <v>43465</v>
      </c>
      <c r="E520" s="42" t="s">
        <v>1910</v>
      </c>
      <c r="F520" s="42" t="s">
        <v>19</v>
      </c>
      <c r="G520" s="64">
        <v>42866</v>
      </c>
      <c r="H520" s="42">
        <v>89.8</v>
      </c>
      <c r="I520" s="42"/>
      <c r="J520" s="42"/>
      <c r="K520" s="64">
        <v>43279</v>
      </c>
      <c r="L520" s="42"/>
    </row>
    <row r="521" spans="1:12" x14ac:dyDescent="0.25">
      <c r="A521" s="42">
        <v>101173422</v>
      </c>
      <c r="B521" s="42" t="s">
        <v>2052</v>
      </c>
      <c r="C521" s="42" t="s">
        <v>1971</v>
      </c>
      <c r="D521" s="64">
        <v>43465</v>
      </c>
      <c r="E521" s="42" t="s">
        <v>1910</v>
      </c>
      <c r="F521" s="42" t="s">
        <v>19</v>
      </c>
      <c r="G521" s="64">
        <v>40401</v>
      </c>
      <c r="H521" s="42">
        <v>170.8</v>
      </c>
      <c r="I521" s="42"/>
      <c r="J521" s="42"/>
      <c r="K521" s="64">
        <v>40539</v>
      </c>
      <c r="L521" s="42"/>
    </row>
    <row r="522" spans="1:12" x14ac:dyDescent="0.25">
      <c r="A522" s="42">
        <v>14040460</v>
      </c>
      <c r="B522" s="42" t="s">
        <v>1911</v>
      </c>
      <c r="C522" s="42" t="s">
        <v>1971</v>
      </c>
      <c r="D522" s="64">
        <v>45511</v>
      </c>
      <c r="E522" s="42" t="s">
        <v>1910</v>
      </c>
      <c r="F522" s="42" t="s">
        <v>19</v>
      </c>
      <c r="G522" s="64">
        <v>43026</v>
      </c>
      <c r="H522" s="42">
        <v>84.5</v>
      </c>
      <c r="I522" s="42"/>
      <c r="J522" s="42"/>
      <c r="K522" s="64">
        <v>43441</v>
      </c>
      <c r="L522" s="42"/>
    </row>
    <row r="523" spans="1:12" x14ac:dyDescent="0.25">
      <c r="A523" s="42">
        <v>18676905</v>
      </c>
      <c r="B523" s="42" t="s">
        <v>2053</v>
      </c>
      <c r="C523" s="42" t="s">
        <v>1971</v>
      </c>
      <c r="D523" s="64">
        <v>44146</v>
      </c>
      <c r="E523" s="42" t="s">
        <v>1910</v>
      </c>
      <c r="F523" s="42" t="s">
        <v>19</v>
      </c>
      <c r="G523" s="64">
        <v>44102</v>
      </c>
      <c r="H523" s="42">
        <v>49.1</v>
      </c>
      <c r="I523" s="42"/>
      <c r="J523" s="42"/>
      <c r="K523" s="64">
        <v>44249</v>
      </c>
      <c r="L523" s="42"/>
    </row>
    <row r="524" spans="1:12" x14ac:dyDescent="0.25">
      <c r="A524" s="42">
        <v>18259357</v>
      </c>
      <c r="B524" s="42" t="s">
        <v>2051</v>
      </c>
      <c r="C524" s="42" t="s">
        <v>1971</v>
      </c>
      <c r="D524" s="64">
        <v>45475</v>
      </c>
      <c r="E524" s="42" t="s">
        <v>1910</v>
      </c>
      <c r="F524" s="42" t="s">
        <v>19</v>
      </c>
      <c r="G524" s="64">
        <v>44007</v>
      </c>
      <c r="H524" s="42">
        <v>52.3</v>
      </c>
      <c r="I524" s="42"/>
      <c r="J524" s="42"/>
      <c r="K524" s="64">
        <v>44536</v>
      </c>
      <c r="L524" s="42"/>
    </row>
    <row r="525" spans="1:12" x14ac:dyDescent="0.25">
      <c r="A525" s="42">
        <v>21907798</v>
      </c>
      <c r="B525" s="42" t="s">
        <v>2054</v>
      </c>
      <c r="C525" s="42" t="s">
        <v>1971</v>
      </c>
      <c r="D525" s="64">
        <v>44936</v>
      </c>
      <c r="E525" s="42" t="s">
        <v>1910</v>
      </c>
      <c r="F525" s="42" t="s">
        <v>19</v>
      </c>
      <c r="G525" s="64">
        <v>44873</v>
      </c>
      <c r="H525" s="42">
        <v>23.8</v>
      </c>
      <c r="I525" s="42"/>
      <c r="J525" s="42"/>
      <c r="K525" s="64">
        <v>45268</v>
      </c>
      <c r="L525" s="42"/>
    </row>
    <row r="526" spans="1:12" x14ac:dyDescent="0.25">
      <c r="A526" s="42">
        <v>20927598</v>
      </c>
      <c r="B526" s="42" t="s">
        <v>2055</v>
      </c>
      <c r="C526" s="42" t="s">
        <v>1971</v>
      </c>
      <c r="D526" s="64">
        <v>45231</v>
      </c>
      <c r="E526" s="42" t="s">
        <v>1910</v>
      </c>
      <c r="F526" s="42" t="s">
        <v>19</v>
      </c>
      <c r="G526" s="64">
        <v>44650</v>
      </c>
      <c r="H526" s="42">
        <v>31.1</v>
      </c>
      <c r="I526" s="42"/>
      <c r="J526" s="42"/>
      <c r="K526" s="64">
        <v>44985</v>
      </c>
      <c r="L526" s="42"/>
    </row>
    <row r="527" spans="1:12" x14ac:dyDescent="0.25">
      <c r="A527" s="42">
        <v>101166748</v>
      </c>
      <c r="B527" s="42" t="s">
        <v>2056</v>
      </c>
      <c r="C527" s="42" t="s">
        <v>1971</v>
      </c>
      <c r="D527" s="64">
        <v>43465</v>
      </c>
      <c r="E527" s="42" t="s">
        <v>1910</v>
      </c>
      <c r="F527" s="42" t="s">
        <v>17</v>
      </c>
      <c r="G527" s="64">
        <v>32874</v>
      </c>
      <c r="H527" s="42">
        <v>418.2</v>
      </c>
      <c r="I527" s="42"/>
      <c r="J527" s="42"/>
      <c r="K527" s="64">
        <v>40982</v>
      </c>
      <c r="L527" s="42"/>
    </row>
    <row r="528" spans="1:12" x14ac:dyDescent="0.25">
      <c r="A528" s="42">
        <v>101154183</v>
      </c>
      <c r="B528" s="42" t="s">
        <v>2057</v>
      </c>
      <c r="C528" s="42" t="s">
        <v>1971</v>
      </c>
      <c r="D528" s="64">
        <v>43465</v>
      </c>
      <c r="E528" s="42" t="s">
        <v>1910</v>
      </c>
      <c r="F528" s="42" t="s">
        <v>17</v>
      </c>
      <c r="G528" s="64">
        <v>32874</v>
      </c>
      <c r="H528" s="42">
        <v>418.2</v>
      </c>
      <c r="I528" s="42"/>
      <c r="J528" s="42"/>
      <c r="K528" s="64">
        <v>44986</v>
      </c>
      <c r="L528" s="42"/>
    </row>
    <row r="529" spans="1:12" x14ac:dyDescent="0.25">
      <c r="A529" s="42">
        <v>101174379</v>
      </c>
      <c r="B529" s="42" t="s">
        <v>2058</v>
      </c>
      <c r="C529" s="42" t="s">
        <v>1971</v>
      </c>
      <c r="D529" s="64">
        <v>43465</v>
      </c>
      <c r="E529" s="42" t="s">
        <v>1910</v>
      </c>
      <c r="F529" s="42" t="s">
        <v>17</v>
      </c>
      <c r="G529" s="64">
        <v>40499</v>
      </c>
      <c r="H529" s="42">
        <v>167.6</v>
      </c>
      <c r="I529" s="42"/>
      <c r="J529" s="42"/>
      <c r="K529" s="64">
        <v>41401</v>
      </c>
      <c r="L529" s="42"/>
    </row>
    <row r="530" spans="1:12" x14ac:dyDescent="0.25">
      <c r="A530" s="42">
        <v>22268022</v>
      </c>
      <c r="B530" s="42" t="s">
        <v>1919</v>
      </c>
      <c r="C530" s="42" t="s">
        <v>1971</v>
      </c>
      <c r="D530" s="64">
        <v>45372</v>
      </c>
      <c r="E530" s="42" t="s">
        <v>1917</v>
      </c>
      <c r="F530" s="42" t="s">
        <v>55</v>
      </c>
      <c r="G530" s="64">
        <v>44972</v>
      </c>
      <c r="H530" s="42">
        <v>20.5</v>
      </c>
      <c r="I530" s="42"/>
      <c r="J530" s="42"/>
      <c r="K530" s="64">
        <v>45377</v>
      </c>
      <c r="L530" s="42"/>
    </row>
    <row r="531" spans="1:12" x14ac:dyDescent="0.25">
      <c r="A531" s="42">
        <v>17370165</v>
      </c>
      <c r="B531" s="42" t="s">
        <v>1928</v>
      </c>
      <c r="C531" s="42" t="s">
        <v>1971</v>
      </c>
      <c r="D531" s="64">
        <v>44145</v>
      </c>
      <c r="E531" s="42" t="s">
        <v>1917</v>
      </c>
      <c r="F531" s="42" t="s">
        <v>55</v>
      </c>
      <c r="G531" s="64">
        <v>42990</v>
      </c>
      <c r="H531" s="42">
        <v>85.7</v>
      </c>
      <c r="I531" s="42"/>
      <c r="J531" s="42"/>
      <c r="K531" s="64">
        <v>44417</v>
      </c>
      <c r="L531" s="42"/>
    </row>
    <row r="532" spans="1:12" x14ac:dyDescent="0.25">
      <c r="A532" s="42">
        <v>351202595</v>
      </c>
      <c r="B532" s="42" t="s">
        <v>2059</v>
      </c>
      <c r="C532" s="42" t="s">
        <v>1971</v>
      </c>
      <c r="D532" s="64">
        <v>43496</v>
      </c>
      <c r="E532" s="42" t="s">
        <v>1917</v>
      </c>
      <c r="F532" s="42" t="s">
        <v>55</v>
      </c>
      <c r="G532" s="64">
        <v>40449</v>
      </c>
      <c r="H532" s="42">
        <v>169.2</v>
      </c>
      <c r="I532" s="42"/>
      <c r="J532" s="42"/>
      <c r="K532" s="64">
        <v>40674</v>
      </c>
      <c r="L532" s="42"/>
    </row>
    <row r="533" spans="1:12" x14ac:dyDescent="0.25">
      <c r="A533" s="42">
        <v>22105866</v>
      </c>
      <c r="B533" s="42" t="s">
        <v>1919</v>
      </c>
      <c r="C533" s="42" t="s">
        <v>1971</v>
      </c>
      <c r="D533" s="64">
        <v>45357</v>
      </c>
      <c r="E533" s="42" t="s">
        <v>1917</v>
      </c>
      <c r="F533" s="42" t="s">
        <v>55</v>
      </c>
      <c r="G533" s="64">
        <v>44946</v>
      </c>
      <c r="H533" s="42">
        <v>21.4</v>
      </c>
      <c r="I533" s="42"/>
      <c r="J533" s="42"/>
      <c r="K533" s="64" t="s">
        <v>1852</v>
      </c>
      <c r="L533" s="42"/>
    </row>
    <row r="534" spans="1:12" x14ac:dyDescent="0.25">
      <c r="A534" s="42">
        <v>8468301</v>
      </c>
      <c r="B534" s="42" t="s">
        <v>2060</v>
      </c>
      <c r="C534" s="42" t="s">
        <v>1971</v>
      </c>
      <c r="D534" s="64">
        <v>43726</v>
      </c>
      <c r="E534" s="42" t="s">
        <v>1917</v>
      </c>
      <c r="F534" s="42" t="s">
        <v>55</v>
      </c>
      <c r="G534" s="64">
        <v>41556</v>
      </c>
      <c r="H534" s="42">
        <v>132.80000000000001</v>
      </c>
      <c r="I534" s="42"/>
      <c r="J534" s="42"/>
      <c r="K534" s="64">
        <v>43550</v>
      </c>
      <c r="L534" s="42"/>
    </row>
    <row r="535" spans="1:12" x14ac:dyDescent="0.25">
      <c r="A535" s="42">
        <v>23304491</v>
      </c>
      <c r="B535" s="42" t="s">
        <v>1916</v>
      </c>
      <c r="C535" s="42" t="s">
        <v>1971</v>
      </c>
      <c r="D535" s="64">
        <v>45250</v>
      </c>
      <c r="E535" s="42" t="s">
        <v>1917</v>
      </c>
      <c r="F535" s="42" t="s">
        <v>55</v>
      </c>
      <c r="G535" s="64">
        <v>45226</v>
      </c>
      <c r="H535" s="42">
        <v>12.2</v>
      </c>
      <c r="I535" s="42"/>
      <c r="J535" s="42"/>
      <c r="K535" s="64" t="s">
        <v>1852</v>
      </c>
      <c r="L535" s="42"/>
    </row>
    <row r="536" spans="1:12" x14ac:dyDescent="0.25">
      <c r="A536" s="42">
        <v>22840285</v>
      </c>
      <c r="B536" s="42" t="s">
        <v>1916</v>
      </c>
      <c r="C536" s="42" t="s">
        <v>1971</v>
      </c>
      <c r="D536" s="64">
        <v>45141</v>
      </c>
      <c r="E536" s="42" t="s">
        <v>1917</v>
      </c>
      <c r="F536" s="42" t="s">
        <v>55</v>
      </c>
      <c r="G536" s="64">
        <v>45112</v>
      </c>
      <c r="H536" s="42">
        <v>15.9</v>
      </c>
      <c r="I536" s="42"/>
      <c r="J536" s="42"/>
      <c r="K536" s="64" t="s">
        <v>1852</v>
      </c>
      <c r="L536" s="42"/>
    </row>
    <row r="537" spans="1:12" x14ac:dyDescent="0.25">
      <c r="A537" s="42">
        <v>20516830</v>
      </c>
      <c r="B537" s="42" t="s">
        <v>1919</v>
      </c>
      <c r="C537" s="42" t="s">
        <v>1971</v>
      </c>
      <c r="D537" s="64">
        <v>44532</v>
      </c>
      <c r="E537" s="42" t="s">
        <v>1917</v>
      </c>
      <c r="F537" s="42" t="s">
        <v>55</v>
      </c>
      <c r="G537" s="64">
        <v>44518</v>
      </c>
      <c r="H537" s="42">
        <v>35.5</v>
      </c>
      <c r="I537" s="42"/>
      <c r="J537" s="42"/>
      <c r="K537" s="64">
        <v>44685</v>
      </c>
      <c r="L537" s="42"/>
    </row>
    <row r="538" spans="1:12" x14ac:dyDescent="0.25">
      <c r="A538" s="42">
        <v>101173684</v>
      </c>
      <c r="B538" s="42" t="s">
        <v>1922</v>
      </c>
      <c r="C538" s="42" t="s">
        <v>1971</v>
      </c>
      <c r="D538" s="64">
        <v>43465</v>
      </c>
      <c r="E538" s="42" t="s">
        <v>1917</v>
      </c>
      <c r="F538" s="42" t="s">
        <v>55</v>
      </c>
      <c r="G538" s="64">
        <v>40372</v>
      </c>
      <c r="H538" s="42">
        <v>171.8</v>
      </c>
      <c r="I538" s="42"/>
      <c r="J538" s="42"/>
      <c r="K538" s="64">
        <v>41164</v>
      </c>
      <c r="L538" s="42"/>
    </row>
    <row r="539" spans="1:12" x14ac:dyDescent="0.25">
      <c r="A539" s="42">
        <v>13273176</v>
      </c>
      <c r="B539" s="42" t="s">
        <v>1919</v>
      </c>
      <c r="C539" s="42" t="s">
        <v>1971</v>
      </c>
      <c r="D539" s="64">
        <v>43571</v>
      </c>
      <c r="E539" s="42" t="s">
        <v>1917</v>
      </c>
      <c r="F539" s="42" t="s">
        <v>55</v>
      </c>
      <c r="G539" s="64">
        <v>42823</v>
      </c>
      <c r="H539" s="42">
        <v>91.2</v>
      </c>
      <c r="I539" s="42"/>
      <c r="J539" s="42"/>
      <c r="K539" s="64">
        <v>43910</v>
      </c>
      <c r="L539" s="42"/>
    </row>
    <row r="540" spans="1:12" x14ac:dyDescent="0.25">
      <c r="A540" s="42">
        <v>17301363</v>
      </c>
      <c r="B540" s="42" t="s">
        <v>1919</v>
      </c>
      <c r="C540" s="42" t="s">
        <v>1971</v>
      </c>
      <c r="D540" s="64">
        <v>43801</v>
      </c>
      <c r="E540" s="42" t="s">
        <v>1917</v>
      </c>
      <c r="F540" s="42" t="s">
        <v>55</v>
      </c>
      <c r="G540" s="64">
        <v>43763</v>
      </c>
      <c r="H540" s="42">
        <v>60.3</v>
      </c>
      <c r="I540" s="42"/>
      <c r="J540" s="42"/>
      <c r="K540" s="64">
        <v>44228</v>
      </c>
      <c r="L540" s="42"/>
    </row>
    <row r="541" spans="1:12" x14ac:dyDescent="0.25">
      <c r="A541" s="42">
        <v>23853225</v>
      </c>
      <c r="B541" s="42" t="s">
        <v>1925</v>
      </c>
      <c r="C541" s="42" t="s">
        <v>1971</v>
      </c>
      <c r="D541" s="64">
        <v>45385</v>
      </c>
      <c r="E541" s="42" t="s">
        <v>1917</v>
      </c>
      <c r="F541" s="42" t="s">
        <v>59</v>
      </c>
      <c r="G541" s="64">
        <v>45359</v>
      </c>
      <c r="H541" s="42">
        <v>7.8</v>
      </c>
      <c r="I541" s="42"/>
      <c r="J541" s="42"/>
      <c r="K541" s="64" t="s">
        <v>1852</v>
      </c>
      <c r="L541" s="42"/>
    </row>
    <row r="542" spans="1:12" x14ac:dyDescent="0.25">
      <c r="A542" s="42">
        <v>22164675</v>
      </c>
      <c r="B542" s="42" t="s">
        <v>1919</v>
      </c>
      <c r="C542" s="42" t="s">
        <v>1971</v>
      </c>
      <c r="D542" s="64">
        <v>45455</v>
      </c>
      <c r="E542" s="42" t="s">
        <v>1917</v>
      </c>
      <c r="F542" s="42" t="s">
        <v>55</v>
      </c>
      <c r="G542" s="64">
        <v>44951</v>
      </c>
      <c r="H542" s="42">
        <v>21.2</v>
      </c>
      <c r="I542" s="42"/>
      <c r="J542" s="42"/>
      <c r="K542" s="64" t="s">
        <v>1852</v>
      </c>
      <c r="L542" s="42"/>
    </row>
    <row r="543" spans="1:12" x14ac:dyDescent="0.25">
      <c r="A543" s="42">
        <v>101173988</v>
      </c>
      <c r="B543" s="42" t="s">
        <v>2061</v>
      </c>
      <c r="C543" s="42" t="s">
        <v>1971</v>
      </c>
      <c r="D543" s="64">
        <v>43465</v>
      </c>
      <c r="E543" s="42" t="s">
        <v>1917</v>
      </c>
      <c r="F543" s="42" t="s">
        <v>55</v>
      </c>
      <c r="G543" s="64">
        <v>40423</v>
      </c>
      <c r="H543" s="42">
        <v>170.1</v>
      </c>
      <c r="I543" s="42"/>
      <c r="J543" s="42"/>
      <c r="K543" s="64">
        <v>41704</v>
      </c>
      <c r="L543" s="42"/>
    </row>
    <row r="544" spans="1:12" x14ac:dyDescent="0.25">
      <c r="A544" s="42">
        <v>20445870</v>
      </c>
      <c r="B544" s="42" t="s">
        <v>1919</v>
      </c>
      <c r="C544" s="42" t="s">
        <v>1971</v>
      </c>
      <c r="D544" s="64">
        <v>45127</v>
      </c>
      <c r="E544" s="42" t="s">
        <v>1917</v>
      </c>
      <c r="F544" s="42" t="s">
        <v>55</v>
      </c>
      <c r="G544" s="64">
        <v>44502</v>
      </c>
      <c r="H544" s="42">
        <v>36</v>
      </c>
      <c r="I544" s="42"/>
      <c r="J544" s="42"/>
      <c r="K544" s="64">
        <v>45411</v>
      </c>
      <c r="L544" s="42"/>
    </row>
    <row r="545" spans="1:12" x14ac:dyDescent="0.25">
      <c r="A545" s="42">
        <v>13206063</v>
      </c>
      <c r="B545" s="42" t="s">
        <v>1919</v>
      </c>
      <c r="C545" s="42" t="s">
        <v>1971</v>
      </c>
      <c r="D545" s="64">
        <v>44350</v>
      </c>
      <c r="E545" s="42" t="s">
        <v>1917</v>
      </c>
      <c r="F545" s="42" t="s">
        <v>55</v>
      </c>
      <c r="G545" s="64">
        <v>42876</v>
      </c>
      <c r="H545" s="65">
        <v>83.950617283950621</v>
      </c>
      <c r="I545" s="42"/>
      <c r="J545" s="42"/>
      <c r="K545" s="64" t="s">
        <v>1852</v>
      </c>
      <c r="L545" s="42"/>
    </row>
    <row r="546" spans="1:12" x14ac:dyDescent="0.25">
      <c r="A546" s="42">
        <v>19777413</v>
      </c>
      <c r="B546" s="42" t="s">
        <v>1916</v>
      </c>
      <c r="C546" s="42" t="s">
        <v>1971</v>
      </c>
      <c r="D546" s="64">
        <v>44370</v>
      </c>
      <c r="E546" s="42" t="s">
        <v>1917</v>
      </c>
      <c r="F546" s="42" t="s">
        <v>55</v>
      </c>
      <c r="G546" s="64">
        <v>44343</v>
      </c>
      <c r="H546" s="42">
        <v>41.2</v>
      </c>
      <c r="I546" s="42"/>
      <c r="J546" s="42"/>
      <c r="K546" s="64" t="s">
        <v>1852</v>
      </c>
      <c r="L546" s="42"/>
    </row>
    <row r="547" spans="1:12" x14ac:dyDescent="0.25">
      <c r="A547" s="42">
        <v>13514783</v>
      </c>
      <c r="B547" s="42" t="s">
        <v>1919</v>
      </c>
      <c r="C547" s="42" t="s">
        <v>1971</v>
      </c>
      <c r="D547" s="64">
        <v>43503</v>
      </c>
      <c r="E547" s="42" t="s">
        <v>1917</v>
      </c>
      <c r="F547" s="42" t="s">
        <v>55</v>
      </c>
      <c r="G547" s="64">
        <v>42895</v>
      </c>
      <c r="H547" s="42">
        <v>88.8</v>
      </c>
      <c r="I547" s="42"/>
      <c r="J547" s="42"/>
      <c r="K547" s="64">
        <v>43362</v>
      </c>
      <c r="L547" s="42"/>
    </row>
    <row r="548" spans="1:12" x14ac:dyDescent="0.25">
      <c r="A548" s="42">
        <v>14080533</v>
      </c>
      <c r="B548" s="42" t="s">
        <v>1919</v>
      </c>
      <c r="C548" s="42" t="s">
        <v>1971</v>
      </c>
      <c r="D548" s="64">
        <v>44809</v>
      </c>
      <c r="E548" s="42" t="s">
        <v>1917</v>
      </c>
      <c r="F548" s="42" t="s">
        <v>55</v>
      </c>
      <c r="G548" s="64">
        <v>43032</v>
      </c>
      <c r="H548" s="42">
        <v>84.3</v>
      </c>
      <c r="I548" s="42"/>
      <c r="J548" s="42"/>
      <c r="K548" s="64">
        <v>44231</v>
      </c>
      <c r="L548" s="42"/>
    </row>
    <row r="549" spans="1:12" x14ac:dyDescent="0.25">
      <c r="A549" s="42">
        <v>101045058</v>
      </c>
      <c r="B549" s="42" t="s">
        <v>1921</v>
      </c>
      <c r="C549" s="42" t="s">
        <v>1971</v>
      </c>
      <c r="D549" s="64">
        <v>43465</v>
      </c>
      <c r="E549" s="42" t="s">
        <v>1917</v>
      </c>
      <c r="F549" s="42" t="s">
        <v>55</v>
      </c>
      <c r="G549" s="64">
        <v>39083</v>
      </c>
      <c r="H549" s="42">
        <v>214.1</v>
      </c>
      <c r="I549" s="42"/>
      <c r="J549" s="42"/>
      <c r="K549" s="64" t="s">
        <v>1852</v>
      </c>
      <c r="L549" s="42"/>
    </row>
    <row r="550" spans="1:12" x14ac:dyDescent="0.25">
      <c r="A550" s="42">
        <v>15426648</v>
      </c>
      <c r="B550" s="42" t="s">
        <v>1919</v>
      </c>
      <c r="C550" s="42" t="s">
        <v>1971</v>
      </c>
      <c r="D550" s="64">
        <v>43465</v>
      </c>
      <c r="E550" s="42" t="s">
        <v>1917</v>
      </c>
      <c r="F550" s="42" t="s">
        <v>55</v>
      </c>
      <c r="G550" s="64">
        <v>43343</v>
      </c>
      <c r="H550" s="42">
        <v>74.099999999999994</v>
      </c>
      <c r="I550" s="42"/>
      <c r="J550" s="42"/>
      <c r="K550" s="64">
        <v>43970</v>
      </c>
      <c r="L550" s="42"/>
    </row>
    <row r="551" spans="1:12" x14ac:dyDescent="0.25">
      <c r="A551" s="42">
        <v>18327897</v>
      </c>
      <c r="B551" s="42" t="s">
        <v>1919</v>
      </c>
      <c r="C551" s="42" t="s">
        <v>1971</v>
      </c>
      <c r="D551" s="64">
        <v>44034</v>
      </c>
      <c r="E551" s="42" t="s">
        <v>1917</v>
      </c>
      <c r="F551" s="42" t="s">
        <v>55</v>
      </c>
      <c r="G551" s="64">
        <v>44005</v>
      </c>
      <c r="H551" s="42">
        <v>52.3</v>
      </c>
      <c r="I551" s="42"/>
      <c r="J551" s="42"/>
      <c r="K551" s="64">
        <v>44477</v>
      </c>
      <c r="L551" s="42"/>
    </row>
    <row r="552" spans="1:12" x14ac:dyDescent="0.25">
      <c r="A552" s="42">
        <v>14736673</v>
      </c>
      <c r="B552" s="42" t="s">
        <v>1919</v>
      </c>
      <c r="C552" s="42" t="s">
        <v>1971</v>
      </c>
      <c r="D552" s="64">
        <v>44624</v>
      </c>
      <c r="E552" s="42" t="s">
        <v>1917</v>
      </c>
      <c r="F552" s="42" t="s">
        <v>55</v>
      </c>
      <c r="G552" s="64">
        <v>43179</v>
      </c>
      <c r="H552" s="42">
        <v>79.5</v>
      </c>
      <c r="I552" s="42"/>
      <c r="J552" s="42"/>
      <c r="K552" s="64">
        <v>43896</v>
      </c>
      <c r="L552" s="42"/>
    </row>
    <row r="553" spans="1:12" x14ac:dyDescent="0.25">
      <c r="A553" s="42">
        <v>17921397</v>
      </c>
      <c r="B553" s="42" t="s">
        <v>1916</v>
      </c>
      <c r="C553" s="42" t="s">
        <v>1971</v>
      </c>
      <c r="D553" s="64">
        <v>43945</v>
      </c>
      <c r="E553" s="42" t="s">
        <v>1917</v>
      </c>
      <c r="F553" s="42" t="s">
        <v>55</v>
      </c>
      <c r="G553" s="64">
        <v>43902</v>
      </c>
      <c r="H553" s="42">
        <v>55.7</v>
      </c>
      <c r="I553" s="42"/>
      <c r="J553" s="42"/>
      <c r="K553" s="64">
        <v>44951</v>
      </c>
      <c r="L553" s="42"/>
    </row>
    <row r="554" spans="1:12" x14ac:dyDescent="0.25">
      <c r="A554" s="42">
        <v>21219770</v>
      </c>
      <c r="B554" s="42" t="s">
        <v>1919</v>
      </c>
      <c r="C554" s="42" t="s">
        <v>1971</v>
      </c>
      <c r="D554" s="64">
        <v>44733</v>
      </c>
      <c r="E554" s="42" t="s">
        <v>1917</v>
      </c>
      <c r="F554" s="42" t="s">
        <v>55</v>
      </c>
      <c r="G554" s="64">
        <v>44697</v>
      </c>
      <c r="H554" s="42">
        <v>29.6</v>
      </c>
      <c r="I554" s="42"/>
      <c r="J554" s="42"/>
      <c r="K554" s="64">
        <v>45055</v>
      </c>
      <c r="L554" s="42"/>
    </row>
    <row r="555" spans="1:12" x14ac:dyDescent="0.25">
      <c r="A555" s="42">
        <v>21696333</v>
      </c>
      <c r="B555" s="42" t="s">
        <v>1919</v>
      </c>
      <c r="C555" s="42" t="s">
        <v>1971</v>
      </c>
      <c r="D555" s="64">
        <v>45435</v>
      </c>
      <c r="E555" s="42" t="s">
        <v>1917</v>
      </c>
      <c r="F555" s="42" t="s">
        <v>55</v>
      </c>
      <c r="G555" s="64">
        <v>44865</v>
      </c>
      <c r="H555" s="42">
        <v>24.1</v>
      </c>
      <c r="I555" s="42"/>
      <c r="J555" s="42"/>
      <c r="K555" s="64">
        <v>45278</v>
      </c>
      <c r="L555" s="42"/>
    </row>
    <row r="556" spans="1:12" x14ac:dyDescent="0.25">
      <c r="A556" s="42">
        <v>18676988</v>
      </c>
      <c r="B556" s="42" t="s">
        <v>1922</v>
      </c>
      <c r="C556" s="42" t="s">
        <v>1971</v>
      </c>
      <c r="D556" s="64">
        <v>44732</v>
      </c>
      <c r="E556" s="42" t="s">
        <v>1917</v>
      </c>
      <c r="F556" s="42" t="s">
        <v>55</v>
      </c>
      <c r="G556" s="64">
        <v>44082</v>
      </c>
      <c r="H556" s="42">
        <v>49.8</v>
      </c>
      <c r="I556" s="42"/>
      <c r="J556" s="42"/>
      <c r="K556" s="64">
        <v>44636</v>
      </c>
      <c r="L556" s="42"/>
    </row>
    <row r="557" spans="1:12" x14ac:dyDescent="0.25">
      <c r="A557" s="42">
        <v>18956501</v>
      </c>
      <c r="B557" s="42" t="s">
        <v>1919</v>
      </c>
      <c r="C557" s="42" t="s">
        <v>1971</v>
      </c>
      <c r="D557" s="64">
        <v>44154</v>
      </c>
      <c r="E557" s="42" t="s">
        <v>1917</v>
      </c>
      <c r="F557" s="42" t="s">
        <v>55</v>
      </c>
      <c r="G557" s="64">
        <v>44147</v>
      </c>
      <c r="H557" s="42">
        <v>47.7</v>
      </c>
      <c r="I557" s="42"/>
      <c r="J557" s="42"/>
      <c r="K557" s="64">
        <v>44251</v>
      </c>
      <c r="L557" s="42"/>
    </row>
    <row r="558" spans="1:12" x14ac:dyDescent="0.25">
      <c r="A558" s="42">
        <v>12474013</v>
      </c>
      <c r="B558" s="42" t="s">
        <v>1919</v>
      </c>
      <c r="C558" s="42" t="s">
        <v>1971</v>
      </c>
      <c r="D558" s="64">
        <v>44438</v>
      </c>
      <c r="E558" s="42" t="s">
        <v>1917</v>
      </c>
      <c r="F558" s="42" t="s">
        <v>55</v>
      </c>
      <c r="G558" s="64">
        <v>42677</v>
      </c>
      <c r="H558" s="42">
        <v>96</v>
      </c>
      <c r="I558" s="42"/>
      <c r="J558" s="42"/>
      <c r="K558" s="64">
        <v>43157</v>
      </c>
      <c r="L558" s="42"/>
    </row>
    <row r="559" spans="1:12" x14ac:dyDescent="0.25">
      <c r="A559" s="42">
        <v>18707424</v>
      </c>
      <c r="B559" s="42" t="s">
        <v>1916</v>
      </c>
      <c r="C559" s="42" t="s">
        <v>1971</v>
      </c>
      <c r="D559" s="64">
        <v>44558</v>
      </c>
      <c r="E559" s="42" t="s">
        <v>1917</v>
      </c>
      <c r="F559" s="42" t="s">
        <v>55</v>
      </c>
      <c r="G559" s="64">
        <v>44092</v>
      </c>
      <c r="H559" s="42">
        <v>49.5</v>
      </c>
      <c r="I559" s="42"/>
      <c r="J559" s="42"/>
      <c r="K559" s="64">
        <v>44823</v>
      </c>
      <c r="L559" s="42"/>
    </row>
    <row r="560" spans="1:12" x14ac:dyDescent="0.25">
      <c r="A560" s="42">
        <v>101045352</v>
      </c>
      <c r="B560" s="42" t="s">
        <v>2061</v>
      </c>
      <c r="C560" s="42" t="s">
        <v>1971</v>
      </c>
      <c r="D560" s="64">
        <v>43465</v>
      </c>
      <c r="E560" s="42" t="s">
        <v>1917</v>
      </c>
      <c r="F560" s="42" t="s">
        <v>55</v>
      </c>
      <c r="G560" s="64">
        <v>39083</v>
      </c>
      <c r="H560" s="42">
        <v>214.1</v>
      </c>
      <c r="I560" s="42"/>
      <c r="J560" s="42"/>
      <c r="K560" s="64" t="s">
        <v>1852</v>
      </c>
      <c r="L560" s="42"/>
    </row>
    <row r="561" spans="1:12" x14ac:dyDescent="0.25">
      <c r="A561" s="42">
        <v>18837295</v>
      </c>
      <c r="B561" s="42" t="s">
        <v>1919</v>
      </c>
      <c r="C561" s="42" t="s">
        <v>1971</v>
      </c>
      <c r="D561" s="64">
        <v>45433</v>
      </c>
      <c r="E561" s="42" t="s">
        <v>1917</v>
      </c>
      <c r="F561" s="42" t="s">
        <v>55</v>
      </c>
      <c r="G561" s="64">
        <v>44123</v>
      </c>
      <c r="H561" s="42">
        <v>48.5</v>
      </c>
      <c r="I561" s="42"/>
      <c r="J561" s="42"/>
      <c r="K561" s="64" t="s">
        <v>1852</v>
      </c>
      <c r="L561" s="42"/>
    </row>
    <row r="562" spans="1:12" x14ac:dyDescent="0.25">
      <c r="A562" s="42">
        <v>14688421</v>
      </c>
      <c r="B562" s="42" t="s">
        <v>1919</v>
      </c>
      <c r="C562" s="42" t="s">
        <v>1971</v>
      </c>
      <c r="D562" s="64">
        <v>43474</v>
      </c>
      <c r="E562" s="42" t="s">
        <v>1917</v>
      </c>
      <c r="F562" s="42" t="s">
        <v>55</v>
      </c>
      <c r="G562" s="64">
        <v>43166</v>
      </c>
      <c r="H562" s="42">
        <v>79.900000000000006</v>
      </c>
      <c r="I562" s="42"/>
      <c r="J562" s="42"/>
      <c r="K562" s="64">
        <v>44378</v>
      </c>
      <c r="L562" s="42"/>
    </row>
    <row r="563" spans="1:12" x14ac:dyDescent="0.25">
      <c r="A563" s="42">
        <v>21310897</v>
      </c>
      <c r="B563" s="42" t="s">
        <v>1919</v>
      </c>
      <c r="C563" s="42" t="s">
        <v>1971</v>
      </c>
      <c r="D563" s="64">
        <v>45488</v>
      </c>
      <c r="E563" s="42" t="s">
        <v>1917</v>
      </c>
      <c r="F563" s="42" t="s">
        <v>55</v>
      </c>
      <c r="G563" s="64">
        <v>44725</v>
      </c>
      <c r="H563" s="42">
        <v>28.7</v>
      </c>
      <c r="I563" s="42"/>
      <c r="J563" s="42"/>
      <c r="K563" s="64">
        <v>45120</v>
      </c>
      <c r="L563" s="42"/>
    </row>
    <row r="564" spans="1:12" x14ac:dyDescent="0.25">
      <c r="A564" s="42">
        <v>18979636</v>
      </c>
      <c r="B564" s="42" t="s">
        <v>1919</v>
      </c>
      <c r="C564" s="42" t="s">
        <v>1971</v>
      </c>
      <c r="D564" s="64">
        <v>44700</v>
      </c>
      <c r="E564" s="42" t="s">
        <v>1917</v>
      </c>
      <c r="F564" s="42" t="s">
        <v>55</v>
      </c>
      <c r="G564" s="64">
        <v>44158</v>
      </c>
      <c r="H564" s="42">
        <v>47.3</v>
      </c>
      <c r="I564" s="42"/>
      <c r="J564" s="42"/>
      <c r="K564" s="64">
        <v>45035</v>
      </c>
      <c r="L564" s="42"/>
    </row>
    <row r="565" spans="1:12" x14ac:dyDescent="0.25">
      <c r="A565" s="42">
        <v>22171434</v>
      </c>
      <c r="B565" s="42" t="s">
        <v>1916</v>
      </c>
      <c r="C565" s="42" t="s">
        <v>1971</v>
      </c>
      <c r="D565" s="64">
        <v>45012</v>
      </c>
      <c r="E565" s="42" t="s">
        <v>1917</v>
      </c>
      <c r="F565" s="42" t="s">
        <v>55</v>
      </c>
      <c r="G565" s="64">
        <v>44930</v>
      </c>
      <c r="H565" s="42">
        <v>21.9</v>
      </c>
      <c r="I565" s="42"/>
      <c r="J565" s="42"/>
      <c r="K565" s="64">
        <v>45411</v>
      </c>
      <c r="L565" s="42"/>
    </row>
    <row r="566" spans="1:12" x14ac:dyDescent="0.25">
      <c r="A566" s="42">
        <v>16780806</v>
      </c>
      <c r="B566" s="42" t="s">
        <v>1919</v>
      </c>
      <c r="C566" s="42" t="s">
        <v>1971</v>
      </c>
      <c r="D566" s="64">
        <v>44063</v>
      </c>
      <c r="E566" s="42" t="s">
        <v>1917</v>
      </c>
      <c r="F566" s="42" t="s">
        <v>55</v>
      </c>
      <c r="G566" s="64">
        <v>43649</v>
      </c>
      <c r="H566" s="42">
        <v>64</v>
      </c>
      <c r="I566" s="42"/>
      <c r="J566" s="42"/>
      <c r="K566" s="64">
        <v>44228</v>
      </c>
      <c r="L566" s="42"/>
    </row>
    <row r="567" spans="1:12" x14ac:dyDescent="0.25">
      <c r="A567" s="42">
        <v>17484347</v>
      </c>
      <c r="B567" s="42" t="s">
        <v>1919</v>
      </c>
      <c r="C567" s="42" t="s">
        <v>1971</v>
      </c>
      <c r="D567" s="64">
        <v>43836</v>
      </c>
      <c r="E567" s="42" t="s">
        <v>1917</v>
      </c>
      <c r="F567" s="42" t="s">
        <v>55</v>
      </c>
      <c r="G567" s="64">
        <v>43805</v>
      </c>
      <c r="H567" s="42">
        <v>58.9</v>
      </c>
      <c r="I567" s="42"/>
      <c r="J567" s="42"/>
      <c r="K567" s="64">
        <v>44365</v>
      </c>
      <c r="L567" s="42"/>
    </row>
    <row r="568" spans="1:12" x14ac:dyDescent="0.25">
      <c r="A568" s="42">
        <v>13951358</v>
      </c>
      <c r="B568" s="42" t="s">
        <v>1919</v>
      </c>
      <c r="C568" s="42" t="s">
        <v>1971</v>
      </c>
      <c r="D568" s="64">
        <v>43465</v>
      </c>
      <c r="E568" s="42" t="s">
        <v>1917</v>
      </c>
      <c r="F568" s="42" t="s">
        <v>55</v>
      </c>
      <c r="G568" s="64">
        <v>43005</v>
      </c>
      <c r="H568" s="42">
        <v>85.2</v>
      </c>
      <c r="I568" s="42"/>
      <c r="J568" s="42"/>
      <c r="K568" s="64">
        <v>43297</v>
      </c>
      <c r="L568" s="42"/>
    </row>
    <row r="569" spans="1:12" x14ac:dyDescent="0.25">
      <c r="A569" s="42">
        <v>22094023</v>
      </c>
      <c r="B569" s="42" t="s">
        <v>1918</v>
      </c>
      <c r="C569" s="42" t="s">
        <v>1971</v>
      </c>
      <c r="D569" s="64">
        <v>45041</v>
      </c>
      <c r="E569" s="42" t="s">
        <v>1917</v>
      </c>
      <c r="F569" s="42" t="s">
        <v>55</v>
      </c>
      <c r="G569" s="64">
        <v>45035</v>
      </c>
      <c r="H569" s="42">
        <v>18.5</v>
      </c>
      <c r="I569" s="42"/>
      <c r="J569" s="42"/>
      <c r="K569" s="64" t="s">
        <v>1852</v>
      </c>
      <c r="L569" s="42"/>
    </row>
    <row r="570" spans="1:12" x14ac:dyDescent="0.25">
      <c r="A570" s="42">
        <v>23304894</v>
      </c>
      <c r="B570" s="42" t="s">
        <v>1916</v>
      </c>
      <c r="C570" s="42" t="s">
        <v>1971</v>
      </c>
      <c r="D570" s="64">
        <v>45252</v>
      </c>
      <c r="E570" s="42" t="s">
        <v>1917</v>
      </c>
      <c r="F570" s="42" t="s">
        <v>55</v>
      </c>
      <c r="G570" s="64">
        <v>45229</v>
      </c>
      <c r="H570" s="42">
        <v>12.1</v>
      </c>
      <c r="I570" s="42"/>
      <c r="J570" s="42"/>
      <c r="K570" s="64" t="s">
        <v>1852</v>
      </c>
      <c r="L570" s="42"/>
    </row>
    <row r="571" spans="1:12" x14ac:dyDescent="0.25">
      <c r="A571" s="42">
        <v>20235532</v>
      </c>
      <c r="B571" s="42" t="s">
        <v>1919</v>
      </c>
      <c r="C571" s="42" t="s">
        <v>1971</v>
      </c>
      <c r="D571" s="64">
        <v>44475</v>
      </c>
      <c r="E571" s="42" t="s">
        <v>1917</v>
      </c>
      <c r="F571" s="42" t="s">
        <v>55</v>
      </c>
      <c r="G571" s="64">
        <v>44461</v>
      </c>
      <c r="H571" s="42">
        <v>37.299999999999997</v>
      </c>
      <c r="I571" s="42"/>
      <c r="J571" s="42"/>
      <c r="K571" s="64">
        <v>44694</v>
      </c>
      <c r="L571" s="42"/>
    </row>
    <row r="572" spans="1:12" x14ac:dyDescent="0.25">
      <c r="A572" s="42">
        <v>19012497</v>
      </c>
      <c r="B572" s="42" t="s">
        <v>1919</v>
      </c>
      <c r="C572" s="42" t="s">
        <v>1971</v>
      </c>
      <c r="D572" s="64">
        <v>44712</v>
      </c>
      <c r="E572" s="42" t="s">
        <v>1917</v>
      </c>
      <c r="F572" s="42" t="s">
        <v>55</v>
      </c>
      <c r="G572" s="64">
        <v>44160</v>
      </c>
      <c r="H572" s="42">
        <v>47.2</v>
      </c>
      <c r="I572" s="42"/>
      <c r="J572" s="42"/>
      <c r="K572" s="64">
        <v>45471</v>
      </c>
      <c r="L572" s="42"/>
    </row>
    <row r="573" spans="1:12" x14ac:dyDescent="0.25">
      <c r="A573" s="42">
        <v>13951470</v>
      </c>
      <c r="B573" s="42" t="s">
        <v>1919</v>
      </c>
      <c r="C573" s="42" t="s">
        <v>1971</v>
      </c>
      <c r="D573" s="64">
        <v>43465</v>
      </c>
      <c r="E573" s="42" t="s">
        <v>1917</v>
      </c>
      <c r="F573" s="42" t="s">
        <v>55</v>
      </c>
      <c r="G573" s="64">
        <v>43006</v>
      </c>
      <c r="H573" s="42">
        <v>85.2</v>
      </c>
      <c r="I573" s="42"/>
      <c r="J573" s="42"/>
      <c r="K573" s="64">
        <v>43354</v>
      </c>
      <c r="L573" s="42"/>
    </row>
    <row r="574" spans="1:12" x14ac:dyDescent="0.25">
      <c r="A574" s="42">
        <v>15676594</v>
      </c>
      <c r="B574" s="42" t="s">
        <v>1919</v>
      </c>
      <c r="C574" s="42" t="s">
        <v>1971</v>
      </c>
      <c r="D574" s="64">
        <v>43452</v>
      </c>
      <c r="E574" s="42" t="s">
        <v>1917</v>
      </c>
      <c r="F574" s="42" t="s">
        <v>55</v>
      </c>
      <c r="G574" s="64">
        <v>43398</v>
      </c>
      <c r="H574" s="42">
        <v>72.3</v>
      </c>
      <c r="I574" s="42"/>
      <c r="J574" s="42"/>
      <c r="K574" s="64">
        <v>43628</v>
      </c>
      <c r="L574" s="42"/>
    </row>
    <row r="575" spans="1:12" x14ac:dyDescent="0.25">
      <c r="A575" s="42">
        <v>23137619</v>
      </c>
      <c r="B575" s="42" t="s">
        <v>1919</v>
      </c>
      <c r="C575" s="42" t="s">
        <v>1971</v>
      </c>
      <c r="D575" s="64">
        <v>45496</v>
      </c>
      <c r="E575" s="42" t="s">
        <v>1917</v>
      </c>
      <c r="F575" s="42" t="s">
        <v>55</v>
      </c>
      <c r="G575" s="64">
        <v>45225</v>
      </c>
      <c r="H575" s="42">
        <v>12.2</v>
      </c>
      <c r="I575" s="42"/>
      <c r="J575" s="42"/>
      <c r="K575" s="64" t="s">
        <v>1852</v>
      </c>
      <c r="L575" s="42"/>
    </row>
    <row r="576" spans="1:12" x14ac:dyDescent="0.25">
      <c r="A576" s="42">
        <v>21732029</v>
      </c>
      <c r="B576" s="42" t="s">
        <v>1916</v>
      </c>
      <c r="C576" s="42" t="s">
        <v>1971</v>
      </c>
      <c r="D576" s="64">
        <v>44909</v>
      </c>
      <c r="E576" s="42" t="s">
        <v>1917</v>
      </c>
      <c r="F576" s="42" t="s">
        <v>55</v>
      </c>
      <c r="G576" s="64">
        <v>44896</v>
      </c>
      <c r="H576" s="42">
        <v>23</v>
      </c>
      <c r="I576" s="42"/>
      <c r="J576" s="42"/>
      <c r="K576" s="64">
        <v>45406</v>
      </c>
      <c r="L576" s="42"/>
    </row>
    <row r="577" spans="1:12" x14ac:dyDescent="0.25">
      <c r="A577" s="42">
        <v>14484422</v>
      </c>
      <c r="B577" s="42" t="s">
        <v>1919</v>
      </c>
      <c r="C577" s="42" t="s">
        <v>1971</v>
      </c>
      <c r="D577" s="64">
        <v>43465</v>
      </c>
      <c r="E577" s="42" t="s">
        <v>1917</v>
      </c>
      <c r="F577" s="42" t="s">
        <v>55</v>
      </c>
      <c r="G577" s="64">
        <v>43119</v>
      </c>
      <c r="H577" s="42">
        <v>81.5</v>
      </c>
      <c r="I577" s="42"/>
      <c r="J577" s="42"/>
      <c r="K577" s="64">
        <v>43425</v>
      </c>
      <c r="L577" s="42"/>
    </row>
    <row r="578" spans="1:12" x14ac:dyDescent="0.25">
      <c r="A578" s="42">
        <v>144618</v>
      </c>
      <c r="B578" s="42" t="s">
        <v>2059</v>
      </c>
      <c r="C578" s="42" t="s">
        <v>1971</v>
      </c>
      <c r="D578" s="64">
        <v>43465</v>
      </c>
      <c r="E578" s="42" t="s">
        <v>1917</v>
      </c>
      <c r="F578" s="42" t="s">
        <v>55</v>
      </c>
      <c r="G578" s="64">
        <v>41138</v>
      </c>
      <c r="H578" s="42">
        <v>146.6</v>
      </c>
      <c r="I578" s="42"/>
      <c r="J578" s="42"/>
      <c r="K578" s="64">
        <v>41604</v>
      </c>
      <c r="L578" s="42"/>
    </row>
    <row r="579" spans="1:12" x14ac:dyDescent="0.25">
      <c r="A579" s="42">
        <v>15009181</v>
      </c>
      <c r="B579" s="42" t="s">
        <v>1919</v>
      </c>
      <c r="C579" s="42" t="s">
        <v>1971</v>
      </c>
      <c r="D579" s="64">
        <v>43465</v>
      </c>
      <c r="E579" s="42" t="s">
        <v>1917</v>
      </c>
      <c r="F579" s="42" t="s">
        <v>55</v>
      </c>
      <c r="G579" s="64">
        <v>43250</v>
      </c>
      <c r="H579" s="42">
        <v>77.2</v>
      </c>
      <c r="I579" s="42"/>
      <c r="J579" s="42"/>
      <c r="K579" s="64">
        <v>44204</v>
      </c>
      <c r="L579" s="42"/>
    </row>
    <row r="580" spans="1:12" x14ac:dyDescent="0.25">
      <c r="A580" s="42">
        <v>16694739</v>
      </c>
      <c r="B580" s="42" t="s">
        <v>1919</v>
      </c>
      <c r="C580" s="42" t="s">
        <v>1971</v>
      </c>
      <c r="D580" s="64">
        <v>43705</v>
      </c>
      <c r="E580" s="42" t="s">
        <v>1917</v>
      </c>
      <c r="F580" s="42" t="s">
        <v>55</v>
      </c>
      <c r="G580" s="64">
        <v>43629</v>
      </c>
      <c r="H580" s="42">
        <v>64.7</v>
      </c>
      <c r="I580" s="42"/>
      <c r="J580" s="42"/>
      <c r="K580" s="64">
        <v>43997</v>
      </c>
      <c r="L580" s="42"/>
    </row>
    <row r="581" spans="1:12" x14ac:dyDescent="0.25">
      <c r="A581" s="42">
        <v>13007322</v>
      </c>
      <c r="B581" s="42" t="s">
        <v>1919</v>
      </c>
      <c r="C581" s="42" t="s">
        <v>1971</v>
      </c>
      <c r="D581" s="64">
        <v>43465</v>
      </c>
      <c r="E581" s="42" t="s">
        <v>1917</v>
      </c>
      <c r="F581" s="42" t="s">
        <v>55</v>
      </c>
      <c r="G581" s="64">
        <v>42774</v>
      </c>
      <c r="H581" s="42">
        <v>92.8</v>
      </c>
      <c r="I581" s="42"/>
      <c r="J581" s="42"/>
      <c r="K581" s="64">
        <v>43654</v>
      </c>
      <c r="L581" s="42"/>
    </row>
    <row r="582" spans="1:12" x14ac:dyDescent="0.25">
      <c r="A582" s="42">
        <v>22268133</v>
      </c>
      <c r="B582" s="42" t="s">
        <v>1916</v>
      </c>
      <c r="C582" s="42" t="s">
        <v>1971</v>
      </c>
      <c r="D582" s="64">
        <v>44970</v>
      </c>
      <c r="E582" s="42" t="s">
        <v>1917</v>
      </c>
      <c r="F582" s="42" t="s">
        <v>55</v>
      </c>
      <c r="G582" s="64">
        <v>44957</v>
      </c>
      <c r="H582" s="42">
        <v>21</v>
      </c>
      <c r="I582" s="42"/>
      <c r="J582" s="42"/>
      <c r="K582" s="64">
        <v>45587</v>
      </c>
      <c r="L582" s="42"/>
    </row>
    <row r="583" spans="1:12" x14ac:dyDescent="0.25">
      <c r="A583" s="42">
        <v>23137455</v>
      </c>
      <c r="B583" s="42" t="s">
        <v>1919</v>
      </c>
      <c r="C583" s="42" t="s">
        <v>1971</v>
      </c>
      <c r="D583" s="64">
        <v>45322</v>
      </c>
      <c r="E583" s="42" t="s">
        <v>1917</v>
      </c>
      <c r="F583" s="42" t="s">
        <v>55</v>
      </c>
      <c r="G583" s="64">
        <v>45225</v>
      </c>
      <c r="H583" s="42">
        <v>12.2</v>
      </c>
      <c r="I583" s="42"/>
      <c r="J583" s="42"/>
      <c r="K583" s="64" t="s">
        <v>1852</v>
      </c>
      <c r="L583" s="42"/>
    </row>
    <row r="584" spans="1:12" x14ac:dyDescent="0.25">
      <c r="A584" s="42">
        <v>23304470</v>
      </c>
      <c r="B584" s="42" t="s">
        <v>1916</v>
      </c>
      <c r="C584" s="42" t="s">
        <v>1971</v>
      </c>
      <c r="D584" s="64">
        <v>45245</v>
      </c>
      <c r="E584" s="42" t="s">
        <v>1917</v>
      </c>
      <c r="F584" s="42" t="s">
        <v>55</v>
      </c>
      <c r="G584" s="64">
        <v>45226</v>
      </c>
      <c r="H584" s="42">
        <v>12.2</v>
      </c>
      <c r="I584" s="42"/>
      <c r="J584" s="42"/>
      <c r="K584" s="64" t="s">
        <v>1852</v>
      </c>
      <c r="L584" s="42"/>
    </row>
    <row r="585" spans="1:12" x14ac:dyDescent="0.25">
      <c r="A585" s="42">
        <v>17484113</v>
      </c>
      <c r="B585" s="42" t="s">
        <v>1919</v>
      </c>
      <c r="C585" s="42" t="s">
        <v>1971</v>
      </c>
      <c r="D585" s="64">
        <v>43837</v>
      </c>
      <c r="E585" s="42" t="s">
        <v>1917</v>
      </c>
      <c r="F585" s="42" t="s">
        <v>55</v>
      </c>
      <c r="G585" s="64">
        <v>43805</v>
      </c>
      <c r="H585" s="42">
        <v>58.9</v>
      </c>
      <c r="I585" s="42"/>
      <c r="J585" s="42"/>
      <c r="K585" s="64">
        <v>44417</v>
      </c>
      <c r="L585" s="42"/>
    </row>
    <row r="586" spans="1:12" x14ac:dyDescent="0.25">
      <c r="A586" s="42">
        <v>18469339</v>
      </c>
      <c r="B586" s="42" t="s">
        <v>1919</v>
      </c>
      <c r="C586" s="42" t="s">
        <v>1971</v>
      </c>
      <c r="D586" s="64">
        <v>44257</v>
      </c>
      <c r="E586" s="42" t="s">
        <v>1917</v>
      </c>
      <c r="F586" s="42" t="s">
        <v>55</v>
      </c>
      <c r="G586" s="64">
        <v>44034</v>
      </c>
      <c r="H586" s="42">
        <v>51.4</v>
      </c>
      <c r="I586" s="42"/>
      <c r="J586" s="42"/>
      <c r="K586" s="64">
        <v>44740</v>
      </c>
      <c r="L586" s="42"/>
    </row>
    <row r="587" spans="1:12" x14ac:dyDescent="0.25">
      <c r="A587" s="42">
        <v>21696326</v>
      </c>
      <c r="B587" s="42" t="s">
        <v>1919</v>
      </c>
      <c r="C587" s="42" t="s">
        <v>1971</v>
      </c>
      <c r="D587" s="64">
        <v>44879</v>
      </c>
      <c r="E587" s="42" t="s">
        <v>1917</v>
      </c>
      <c r="F587" s="42" t="s">
        <v>55</v>
      </c>
      <c r="G587" s="64">
        <v>44865</v>
      </c>
      <c r="H587" s="42">
        <v>24.1</v>
      </c>
      <c r="I587" s="42"/>
      <c r="J587" s="42"/>
      <c r="K587" s="64" t="s">
        <v>1852</v>
      </c>
      <c r="L587" s="42"/>
    </row>
    <row r="588" spans="1:12" x14ac:dyDescent="0.25">
      <c r="A588" s="42">
        <v>17395984</v>
      </c>
      <c r="B588" s="42" t="s">
        <v>1916</v>
      </c>
      <c r="C588" s="42" t="s">
        <v>1971</v>
      </c>
      <c r="D588" s="64">
        <v>43794</v>
      </c>
      <c r="E588" s="42" t="s">
        <v>1917</v>
      </c>
      <c r="F588" s="42" t="s">
        <v>55</v>
      </c>
      <c r="G588" s="64">
        <v>43787</v>
      </c>
      <c r="H588" s="42">
        <v>59.5</v>
      </c>
      <c r="I588" s="42"/>
      <c r="J588" s="42"/>
      <c r="K588" s="64">
        <v>45006</v>
      </c>
      <c r="L588" s="42"/>
    </row>
    <row r="589" spans="1:12" x14ac:dyDescent="0.25">
      <c r="A589" s="42">
        <v>14688474</v>
      </c>
      <c r="B589" s="42" t="s">
        <v>1919</v>
      </c>
      <c r="C589" s="42" t="s">
        <v>1971</v>
      </c>
      <c r="D589" s="64">
        <v>44046</v>
      </c>
      <c r="E589" s="42" t="s">
        <v>1917</v>
      </c>
      <c r="F589" s="42" t="s">
        <v>55</v>
      </c>
      <c r="G589" s="64">
        <v>43166</v>
      </c>
      <c r="H589" s="42">
        <v>79.900000000000006</v>
      </c>
      <c r="I589" s="42"/>
      <c r="J589" s="42"/>
      <c r="K589" s="64">
        <v>43882</v>
      </c>
      <c r="L589" s="42"/>
    </row>
    <row r="590" spans="1:12" x14ac:dyDescent="0.25">
      <c r="A590" s="42">
        <v>22840278</v>
      </c>
      <c r="B590" s="42" t="s">
        <v>1916</v>
      </c>
      <c r="C590" s="42" t="s">
        <v>1971</v>
      </c>
      <c r="D590" s="64">
        <v>45133</v>
      </c>
      <c r="E590" s="42" t="s">
        <v>1917</v>
      </c>
      <c r="F590" s="42" t="s">
        <v>55</v>
      </c>
      <c r="G590" s="64">
        <v>45112</v>
      </c>
      <c r="H590" s="42">
        <v>15.9</v>
      </c>
      <c r="I590" s="42"/>
      <c r="J590" s="42"/>
      <c r="K590" s="64">
        <v>45540</v>
      </c>
      <c r="L590" s="42"/>
    </row>
    <row r="591" spans="1:12" x14ac:dyDescent="0.25">
      <c r="A591" s="42">
        <v>22246134</v>
      </c>
      <c r="B591" s="42" t="s">
        <v>1919</v>
      </c>
      <c r="C591" s="42" t="s">
        <v>1971</v>
      </c>
      <c r="D591" s="64">
        <v>45013</v>
      </c>
      <c r="E591" s="42" t="s">
        <v>1917</v>
      </c>
      <c r="F591" s="42" t="s">
        <v>55</v>
      </c>
      <c r="G591" s="64">
        <v>44949</v>
      </c>
      <c r="H591" s="42">
        <v>21.3</v>
      </c>
      <c r="I591" s="42"/>
      <c r="J591" s="42"/>
      <c r="K591" s="64">
        <v>45468</v>
      </c>
      <c r="L591" s="42"/>
    </row>
    <row r="592" spans="1:12" x14ac:dyDescent="0.25">
      <c r="A592" s="42">
        <v>24121589</v>
      </c>
      <c r="B592" s="42" t="s">
        <v>1916</v>
      </c>
      <c r="C592" s="42" t="s">
        <v>1971</v>
      </c>
      <c r="D592" s="64">
        <v>45453</v>
      </c>
      <c r="E592" s="42" t="s">
        <v>1917</v>
      </c>
      <c r="F592" s="42" t="s">
        <v>55</v>
      </c>
      <c r="G592" s="64">
        <v>45429</v>
      </c>
      <c r="H592" s="42">
        <v>5.5</v>
      </c>
      <c r="I592" s="42"/>
      <c r="J592" s="42"/>
      <c r="K592" s="64" t="s">
        <v>1852</v>
      </c>
      <c r="L592" s="42"/>
    </row>
    <row r="593" spans="1:12" x14ac:dyDescent="0.25">
      <c r="A593" s="42">
        <v>12340486</v>
      </c>
      <c r="B593" s="42" t="s">
        <v>1919</v>
      </c>
      <c r="C593" s="42" t="s">
        <v>1971</v>
      </c>
      <c r="D593" s="64">
        <v>43644</v>
      </c>
      <c r="E593" s="42" t="s">
        <v>1917</v>
      </c>
      <c r="F593" s="42" t="s">
        <v>55</v>
      </c>
      <c r="G593" s="64">
        <v>42669</v>
      </c>
      <c r="H593" s="42">
        <v>96.3</v>
      </c>
      <c r="I593" s="42"/>
      <c r="J593" s="42"/>
      <c r="K593" s="64">
        <v>43157</v>
      </c>
      <c r="L593" s="42"/>
    </row>
    <row r="594" spans="1:12" x14ac:dyDescent="0.25">
      <c r="A594" s="42">
        <v>16017863</v>
      </c>
      <c r="B594" s="42" t="s">
        <v>1919</v>
      </c>
      <c r="C594" s="42" t="s">
        <v>1971</v>
      </c>
      <c r="D594" s="64">
        <v>45180</v>
      </c>
      <c r="E594" s="42" t="s">
        <v>1917</v>
      </c>
      <c r="F594" s="42" t="s">
        <v>55</v>
      </c>
      <c r="G594" s="64">
        <v>43475</v>
      </c>
      <c r="H594" s="42">
        <v>69.8</v>
      </c>
      <c r="I594" s="42"/>
      <c r="J594" s="42"/>
      <c r="K594" s="64">
        <v>43796</v>
      </c>
      <c r="L594" s="42"/>
    </row>
    <row r="595" spans="1:12" x14ac:dyDescent="0.25">
      <c r="A595" s="42">
        <v>22375886</v>
      </c>
      <c r="B595" s="42" t="s">
        <v>1919</v>
      </c>
      <c r="C595" s="42" t="s">
        <v>1971</v>
      </c>
      <c r="D595" s="64">
        <v>45013</v>
      </c>
      <c r="E595" s="42" t="s">
        <v>1917</v>
      </c>
      <c r="F595" s="42" t="s">
        <v>55</v>
      </c>
      <c r="G595" s="64">
        <v>45002</v>
      </c>
      <c r="H595" s="42">
        <v>19.600000000000001</v>
      </c>
      <c r="I595" s="42"/>
      <c r="J595" s="42"/>
      <c r="K595" s="64" t="s">
        <v>1852</v>
      </c>
      <c r="L595" s="42"/>
    </row>
    <row r="596" spans="1:12" x14ac:dyDescent="0.25">
      <c r="A596" s="42">
        <v>13108281</v>
      </c>
      <c r="B596" s="42" t="s">
        <v>1919</v>
      </c>
      <c r="C596" s="42" t="s">
        <v>1971</v>
      </c>
      <c r="D596" s="64">
        <v>43465</v>
      </c>
      <c r="E596" s="42" t="s">
        <v>1917</v>
      </c>
      <c r="F596" s="42" t="s">
        <v>55</v>
      </c>
      <c r="G596" s="64">
        <v>42781</v>
      </c>
      <c r="H596" s="42">
        <v>92.6</v>
      </c>
      <c r="I596" s="42"/>
      <c r="J596" s="42"/>
      <c r="K596" s="64">
        <v>43354</v>
      </c>
      <c r="L596" s="42"/>
    </row>
    <row r="597" spans="1:12" x14ac:dyDescent="0.25">
      <c r="A597" s="42">
        <v>17921118</v>
      </c>
      <c r="B597" s="42" t="s">
        <v>1919</v>
      </c>
      <c r="C597" s="42" t="s">
        <v>1971</v>
      </c>
      <c r="D597" s="64">
        <v>43931</v>
      </c>
      <c r="E597" s="42" t="s">
        <v>1917</v>
      </c>
      <c r="F597" s="42" t="s">
        <v>55</v>
      </c>
      <c r="G597" s="64">
        <v>43922</v>
      </c>
      <c r="H597" s="42">
        <v>55.1</v>
      </c>
      <c r="I597" s="42"/>
      <c r="J597" s="42"/>
      <c r="K597" s="64">
        <v>44267</v>
      </c>
      <c r="L597" s="42"/>
    </row>
    <row r="598" spans="1:12" x14ac:dyDescent="0.25">
      <c r="A598" s="42">
        <v>17626628</v>
      </c>
      <c r="B598" s="42" t="s">
        <v>1919</v>
      </c>
      <c r="C598" s="42" t="s">
        <v>1971</v>
      </c>
      <c r="D598" s="64">
        <v>43866</v>
      </c>
      <c r="E598" s="42" t="s">
        <v>1917</v>
      </c>
      <c r="F598" s="42" t="s">
        <v>55</v>
      </c>
      <c r="G598" s="64">
        <v>43838</v>
      </c>
      <c r="H598" s="42">
        <v>57.8</v>
      </c>
      <c r="I598" s="42"/>
      <c r="J598" s="42"/>
      <c r="K598" s="64">
        <v>44356</v>
      </c>
      <c r="L598" s="42"/>
    </row>
    <row r="599" spans="1:12" x14ac:dyDescent="0.25">
      <c r="A599" s="42">
        <v>21219767</v>
      </c>
      <c r="B599" s="42" t="s">
        <v>1919</v>
      </c>
      <c r="C599" s="42" t="s">
        <v>1971</v>
      </c>
      <c r="D599" s="64">
        <v>44742</v>
      </c>
      <c r="E599" s="42" t="s">
        <v>1917</v>
      </c>
      <c r="F599" s="42" t="s">
        <v>55</v>
      </c>
      <c r="G599" s="64">
        <v>44697</v>
      </c>
      <c r="H599" s="42">
        <v>29.6</v>
      </c>
      <c r="I599" s="42"/>
      <c r="J599" s="42"/>
      <c r="K599" s="64" t="s">
        <v>1852</v>
      </c>
      <c r="L599" s="42"/>
    </row>
    <row r="600" spans="1:12" x14ac:dyDescent="0.25">
      <c r="A600" s="42">
        <v>23852538</v>
      </c>
      <c r="B600" s="42" t="s">
        <v>1918</v>
      </c>
      <c r="C600" s="42" t="s">
        <v>1971</v>
      </c>
      <c r="D600" s="64">
        <v>45453</v>
      </c>
      <c r="E600" s="42" t="s">
        <v>1917</v>
      </c>
      <c r="F600" s="42" t="s">
        <v>55</v>
      </c>
      <c r="G600" s="64">
        <v>45435</v>
      </c>
      <c r="H600" s="42">
        <v>5.3</v>
      </c>
      <c r="I600" s="42"/>
      <c r="J600" s="42"/>
      <c r="K600" s="64" t="s">
        <v>1852</v>
      </c>
      <c r="L600" s="42"/>
    </row>
    <row r="601" spans="1:12" x14ac:dyDescent="0.25">
      <c r="A601" s="42">
        <v>11804401</v>
      </c>
      <c r="B601" s="42" t="s">
        <v>1919</v>
      </c>
      <c r="C601" s="42" t="s">
        <v>1971</v>
      </c>
      <c r="D601" s="64">
        <v>43465</v>
      </c>
      <c r="E601" s="42" t="s">
        <v>1917</v>
      </c>
      <c r="F601" s="42" t="s">
        <v>55</v>
      </c>
      <c r="G601" s="64">
        <v>42489</v>
      </c>
      <c r="H601" s="42">
        <v>102.2</v>
      </c>
      <c r="I601" s="42"/>
      <c r="J601" s="42"/>
      <c r="K601" s="64">
        <v>43131</v>
      </c>
      <c r="L601" s="42"/>
    </row>
    <row r="602" spans="1:12" x14ac:dyDescent="0.25">
      <c r="A602" s="42">
        <v>16605460</v>
      </c>
      <c r="B602" s="42" t="s">
        <v>1919</v>
      </c>
      <c r="C602" s="42" t="s">
        <v>1971</v>
      </c>
      <c r="D602" s="64">
        <v>43607</v>
      </c>
      <c r="E602" s="42" t="s">
        <v>1917</v>
      </c>
      <c r="F602" s="42" t="s">
        <v>55</v>
      </c>
      <c r="G602" s="64">
        <v>43601</v>
      </c>
      <c r="H602" s="42">
        <v>65.599999999999994</v>
      </c>
      <c r="I602" s="42"/>
      <c r="J602" s="42"/>
      <c r="K602" s="64">
        <v>43963</v>
      </c>
      <c r="L602" s="42"/>
    </row>
    <row r="603" spans="1:12" x14ac:dyDescent="0.25">
      <c r="A603" s="42">
        <v>23304920</v>
      </c>
      <c r="B603" s="42" t="s">
        <v>1916</v>
      </c>
      <c r="C603" s="42" t="s">
        <v>1971</v>
      </c>
      <c r="D603" s="64">
        <v>45257</v>
      </c>
      <c r="E603" s="42" t="s">
        <v>1917</v>
      </c>
      <c r="F603" s="42" t="s">
        <v>55</v>
      </c>
      <c r="G603" s="64">
        <v>45229</v>
      </c>
      <c r="H603" s="42">
        <v>12.1</v>
      </c>
      <c r="I603" s="42"/>
      <c r="J603" s="42"/>
      <c r="K603" s="64" t="s">
        <v>1852</v>
      </c>
      <c r="L603" s="42"/>
    </row>
    <row r="604" spans="1:12" x14ac:dyDescent="0.25">
      <c r="A604" s="42">
        <v>14688463</v>
      </c>
      <c r="B604" s="42" t="s">
        <v>1919</v>
      </c>
      <c r="C604" s="42" t="s">
        <v>1971</v>
      </c>
      <c r="D604" s="64">
        <v>43465</v>
      </c>
      <c r="E604" s="42" t="s">
        <v>1917</v>
      </c>
      <c r="F604" s="42" t="s">
        <v>55</v>
      </c>
      <c r="G604" s="64">
        <v>43166</v>
      </c>
      <c r="H604" s="42">
        <v>79.900000000000006</v>
      </c>
      <c r="I604" s="42"/>
      <c r="J604" s="42"/>
      <c r="K604" s="64">
        <v>43917</v>
      </c>
      <c r="L604" s="42"/>
    </row>
    <row r="605" spans="1:12" x14ac:dyDescent="0.25">
      <c r="A605" s="42">
        <v>23137580</v>
      </c>
      <c r="B605" s="42" t="s">
        <v>1919</v>
      </c>
      <c r="C605" s="42" t="s">
        <v>1971</v>
      </c>
      <c r="D605" s="64">
        <v>45264</v>
      </c>
      <c r="E605" s="42" t="s">
        <v>1917</v>
      </c>
      <c r="F605" s="42" t="s">
        <v>55</v>
      </c>
      <c r="G605" s="64">
        <v>45225</v>
      </c>
      <c r="H605" s="42">
        <v>12.2</v>
      </c>
      <c r="I605" s="42"/>
      <c r="J605" s="42"/>
      <c r="K605" s="64" t="s">
        <v>1852</v>
      </c>
      <c r="L605" s="42"/>
    </row>
    <row r="606" spans="1:12" x14ac:dyDescent="0.25">
      <c r="A606" s="42">
        <v>12129047</v>
      </c>
      <c r="B606" s="42" t="s">
        <v>1919</v>
      </c>
      <c r="C606" s="42" t="s">
        <v>1971</v>
      </c>
      <c r="D606" s="64">
        <v>45519</v>
      </c>
      <c r="E606" s="42" t="s">
        <v>1917</v>
      </c>
      <c r="F606" s="42" t="s">
        <v>55</v>
      </c>
      <c r="G606" s="64">
        <v>42569</v>
      </c>
      <c r="H606" s="42">
        <v>99.5</v>
      </c>
      <c r="I606" s="42"/>
      <c r="J606" s="42"/>
      <c r="K606" s="64">
        <v>42928</v>
      </c>
      <c r="L606" s="42"/>
    </row>
    <row r="607" spans="1:12" x14ac:dyDescent="0.25">
      <c r="A607" s="42">
        <v>15426582</v>
      </c>
      <c r="B607" s="42" t="s">
        <v>1919</v>
      </c>
      <c r="C607" s="42" t="s">
        <v>1971</v>
      </c>
      <c r="D607" s="64">
        <v>44229</v>
      </c>
      <c r="E607" s="42" t="s">
        <v>1917</v>
      </c>
      <c r="F607" s="42" t="s">
        <v>55</v>
      </c>
      <c r="G607" s="64">
        <v>43343</v>
      </c>
      <c r="H607" s="42">
        <v>74.099999999999994</v>
      </c>
      <c r="I607" s="42"/>
      <c r="J607" s="42"/>
      <c r="K607" s="64">
        <v>45418</v>
      </c>
      <c r="L607" s="42"/>
    </row>
    <row r="608" spans="1:12" x14ac:dyDescent="0.25">
      <c r="A608" s="42">
        <v>17755907</v>
      </c>
      <c r="B608" s="42" t="s">
        <v>1919</v>
      </c>
      <c r="C608" s="42" t="s">
        <v>1971</v>
      </c>
      <c r="D608" s="64">
        <v>44502</v>
      </c>
      <c r="E608" s="42" t="s">
        <v>1917</v>
      </c>
      <c r="F608" s="42" t="s">
        <v>55</v>
      </c>
      <c r="G608" s="64">
        <v>43872</v>
      </c>
      <c r="H608" s="42">
        <v>56.7</v>
      </c>
      <c r="I608" s="42"/>
      <c r="J608" s="42"/>
      <c r="K608" s="64">
        <v>44671</v>
      </c>
      <c r="L608" s="42"/>
    </row>
    <row r="609" spans="1:12" x14ac:dyDescent="0.25">
      <c r="A609" s="42">
        <v>101170135</v>
      </c>
      <c r="B609" s="42" t="s">
        <v>2059</v>
      </c>
      <c r="C609" s="42" t="s">
        <v>1971</v>
      </c>
      <c r="D609" s="64">
        <v>43465</v>
      </c>
      <c r="E609" s="42" t="s">
        <v>1917</v>
      </c>
      <c r="F609" s="42" t="s">
        <v>55</v>
      </c>
      <c r="G609" s="64">
        <v>40085</v>
      </c>
      <c r="H609" s="42">
        <v>181.2</v>
      </c>
      <c r="I609" s="42"/>
      <c r="J609" s="42"/>
      <c r="K609" s="64">
        <v>40864</v>
      </c>
      <c r="L609" s="42"/>
    </row>
    <row r="610" spans="1:12" x14ac:dyDescent="0.25">
      <c r="A610" s="42">
        <v>22375999</v>
      </c>
      <c r="B610" s="42" t="s">
        <v>1916</v>
      </c>
      <c r="C610" s="42" t="s">
        <v>1971</v>
      </c>
      <c r="D610" s="64">
        <v>45168</v>
      </c>
      <c r="E610" s="42" t="s">
        <v>1917</v>
      </c>
      <c r="F610" s="42" t="s">
        <v>55</v>
      </c>
      <c r="G610" s="64">
        <v>45012</v>
      </c>
      <c r="H610" s="42">
        <v>19.2</v>
      </c>
      <c r="I610" s="42"/>
      <c r="J610" s="42"/>
      <c r="K610" s="64">
        <v>45406</v>
      </c>
      <c r="L610" s="42"/>
    </row>
    <row r="611" spans="1:12" x14ac:dyDescent="0.25">
      <c r="A611" s="42">
        <v>24121591</v>
      </c>
      <c r="B611" s="42" t="s">
        <v>1916</v>
      </c>
      <c r="C611" s="42" t="s">
        <v>1971</v>
      </c>
      <c r="D611" s="64">
        <v>45449</v>
      </c>
      <c r="E611" s="42" t="s">
        <v>1917</v>
      </c>
      <c r="F611" s="42" t="s">
        <v>55</v>
      </c>
      <c r="G611" s="64">
        <v>45429</v>
      </c>
      <c r="H611" s="42">
        <v>5.5</v>
      </c>
      <c r="I611" s="42"/>
      <c r="J611" s="42"/>
      <c r="K611" s="64" t="s">
        <v>1852</v>
      </c>
      <c r="L611" s="42"/>
    </row>
    <row r="612" spans="1:12" x14ac:dyDescent="0.25">
      <c r="A612" s="42">
        <v>15153485</v>
      </c>
      <c r="B612" s="42" t="s">
        <v>1919</v>
      </c>
      <c r="C612" s="42" t="s">
        <v>1971</v>
      </c>
      <c r="D612" s="64">
        <v>44081</v>
      </c>
      <c r="E612" s="42" t="s">
        <v>1917</v>
      </c>
      <c r="F612" s="42" t="s">
        <v>55</v>
      </c>
      <c r="G612" s="64">
        <v>43279</v>
      </c>
      <c r="H612" s="42">
        <v>76.2</v>
      </c>
      <c r="I612" s="42"/>
      <c r="J612" s="42"/>
      <c r="K612" s="64">
        <v>43882</v>
      </c>
      <c r="L612" s="42"/>
    </row>
    <row r="613" spans="1:12" x14ac:dyDescent="0.25">
      <c r="A613" s="42">
        <v>19203485</v>
      </c>
      <c r="B613" s="42" t="s">
        <v>1922</v>
      </c>
      <c r="C613" s="42" t="s">
        <v>1971</v>
      </c>
      <c r="D613" s="64">
        <v>44215</v>
      </c>
      <c r="E613" s="42" t="s">
        <v>1917</v>
      </c>
      <c r="F613" s="42" t="s">
        <v>55</v>
      </c>
      <c r="G613" s="64">
        <v>44201</v>
      </c>
      <c r="H613" s="42">
        <v>45.9</v>
      </c>
      <c r="I613" s="42"/>
      <c r="J613" s="42"/>
      <c r="K613" s="64">
        <v>45408</v>
      </c>
      <c r="L613" s="42"/>
    </row>
    <row r="614" spans="1:12" x14ac:dyDescent="0.25">
      <c r="A614" s="42">
        <v>24240909</v>
      </c>
      <c r="B614" s="42" t="s">
        <v>1916</v>
      </c>
      <c r="C614" s="42" t="s">
        <v>1971</v>
      </c>
      <c r="D614" s="64">
        <v>45462</v>
      </c>
      <c r="E614" s="42" t="s">
        <v>1917</v>
      </c>
      <c r="F614" s="42" t="s">
        <v>55</v>
      </c>
      <c r="G614" s="64">
        <v>45456</v>
      </c>
      <c r="H614" s="42">
        <v>4.5999999999999996</v>
      </c>
      <c r="I614" s="42"/>
      <c r="J614" s="42"/>
      <c r="K614" s="64" t="s">
        <v>1852</v>
      </c>
      <c r="L614" s="42"/>
    </row>
    <row r="615" spans="1:12" x14ac:dyDescent="0.25">
      <c r="A615" s="42">
        <v>13951372</v>
      </c>
      <c r="B615" s="42" t="s">
        <v>1919</v>
      </c>
      <c r="C615" s="42" t="s">
        <v>1971</v>
      </c>
      <c r="D615" s="64">
        <v>43676</v>
      </c>
      <c r="E615" s="42" t="s">
        <v>1917</v>
      </c>
      <c r="F615" s="42" t="s">
        <v>55</v>
      </c>
      <c r="G615" s="64">
        <v>43005</v>
      </c>
      <c r="H615" s="42">
        <v>85.2</v>
      </c>
      <c r="I615" s="42"/>
      <c r="J615" s="42"/>
      <c r="K615" s="64">
        <v>43355</v>
      </c>
      <c r="L615" s="42"/>
    </row>
    <row r="616" spans="1:12" x14ac:dyDescent="0.25">
      <c r="A616" s="42">
        <v>22662139</v>
      </c>
      <c r="B616" s="42" t="s">
        <v>1916</v>
      </c>
      <c r="C616" s="42" t="s">
        <v>1971</v>
      </c>
      <c r="D616" s="64">
        <v>45083</v>
      </c>
      <c r="E616" s="42" t="s">
        <v>1917</v>
      </c>
      <c r="F616" s="42" t="s">
        <v>55</v>
      </c>
      <c r="G616" s="64">
        <v>45062</v>
      </c>
      <c r="H616" s="42">
        <v>17.600000000000001</v>
      </c>
      <c r="I616" s="42"/>
      <c r="J616" s="42"/>
      <c r="K616" s="64" t="s">
        <v>1852</v>
      </c>
      <c r="L616" s="42"/>
    </row>
    <row r="617" spans="1:12" x14ac:dyDescent="0.25">
      <c r="A617" s="42">
        <v>16478502</v>
      </c>
      <c r="B617" s="42" t="s">
        <v>1919</v>
      </c>
      <c r="C617" s="42" t="s">
        <v>1971</v>
      </c>
      <c r="D617" s="64">
        <v>43584</v>
      </c>
      <c r="E617" s="42" t="s">
        <v>1917</v>
      </c>
      <c r="F617" s="42" t="s">
        <v>55</v>
      </c>
      <c r="G617" s="64">
        <v>43571</v>
      </c>
      <c r="H617" s="42">
        <v>66.599999999999994</v>
      </c>
      <c r="I617" s="42"/>
      <c r="J617" s="42"/>
      <c r="K617" s="64">
        <v>43958</v>
      </c>
      <c r="L617" s="42"/>
    </row>
    <row r="618" spans="1:12" x14ac:dyDescent="0.25">
      <c r="A618" s="42">
        <v>22268202</v>
      </c>
      <c r="B618" s="42" t="s">
        <v>1918</v>
      </c>
      <c r="C618" s="42" t="s">
        <v>1971</v>
      </c>
      <c r="D618" s="64">
        <v>45076</v>
      </c>
      <c r="E618" s="42" t="s">
        <v>1917</v>
      </c>
      <c r="F618" s="42" t="s">
        <v>55</v>
      </c>
      <c r="G618" s="64">
        <v>45054</v>
      </c>
      <c r="H618" s="42">
        <v>17.899999999999999</v>
      </c>
      <c r="I618" s="42"/>
      <c r="J618" s="42"/>
      <c r="K618" s="64">
        <v>45418</v>
      </c>
      <c r="L618" s="42"/>
    </row>
    <row r="619" spans="1:12" x14ac:dyDescent="0.25">
      <c r="A619" s="42">
        <v>23466661</v>
      </c>
      <c r="B619" s="42" t="s">
        <v>1918</v>
      </c>
      <c r="C619" s="42" t="s">
        <v>1971</v>
      </c>
      <c r="D619" s="64">
        <v>45348</v>
      </c>
      <c r="E619" s="42" t="s">
        <v>1917</v>
      </c>
      <c r="F619" s="42" t="s">
        <v>55</v>
      </c>
      <c r="G619" s="64">
        <v>45260</v>
      </c>
      <c r="H619" s="42">
        <v>11.1</v>
      </c>
      <c r="I619" s="42"/>
      <c r="J619" s="42"/>
      <c r="K619" s="64" t="s">
        <v>1852</v>
      </c>
      <c r="L619" s="42"/>
    </row>
    <row r="620" spans="1:12" x14ac:dyDescent="0.25">
      <c r="A620" s="42">
        <v>21084073</v>
      </c>
      <c r="B620" s="42" t="s">
        <v>1919</v>
      </c>
      <c r="C620" s="42" t="s">
        <v>1971</v>
      </c>
      <c r="D620" s="64">
        <v>44753</v>
      </c>
      <c r="E620" s="42" t="s">
        <v>1917</v>
      </c>
      <c r="F620" s="42" t="s">
        <v>55</v>
      </c>
      <c r="G620" s="64">
        <v>44656</v>
      </c>
      <c r="H620" s="42">
        <v>30.9</v>
      </c>
      <c r="I620" s="42"/>
      <c r="J620" s="42"/>
      <c r="K620" s="64" t="s">
        <v>1852</v>
      </c>
      <c r="L620" s="42"/>
    </row>
    <row r="621" spans="1:12" x14ac:dyDescent="0.25">
      <c r="A621" s="42">
        <v>15426705</v>
      </c>
      <c r="B621" s="42" t="s">
        <v>1919</v>
      </c>
      <c r="C621" s="42" t="s">
        <v>1971</v>
      </c>
      <c r="D621" s="64">
        <v>43465</v>
      </c>
      <c r="E621" s="42" t="s">
        <v>1917</v>
      </c>
      <c r="F621" s="42" t="s">
        <v>55</v>
      </c>
      <c r="G621" s="64">
        <v>43343</v>
      </c>
      <c r="H621" s="42">
        <v>74.099999999999994</v>
      </c>
      <c r="I621" s="42"/>
      <c r="J621" s="42"/>
      <c r="K621" s="64">
        <v>43978</v>
      </c>
      <c r="L621" s="42"/>
    </row>
    <row r="622" spans="1:12" x14ac:dyDescent="0.25">
      <c r="A622" s="42">
        <v>21083915</v>
      </c>
      <c r="B622" s="42" t="s">
        <v>1916</v>
      </c>
      <c r="C622" s="42" t="s">
        <v>1971</v>
      </c>
      <c r="D622" s="64">
        <v>44683</v>
      </c>
      <c r="E622" s="42" t="s">
        <v>1917</v>
      </c>
      <c r="F622" s="42" t="s">
        <v>55</v>
      </c>
      <c r="G622" s="64">
        <v>44659</v>
      </c>
      <c r="H622" s="42">
        <v>30.8</v>
      </c>
      <c r="I622" s="42"/>
      <c r="J622" s="42"/>
      <c r="K622" s="64">
        <v>45082</v>
      </c>
      <c r="L622" s="42"/>
    </row>
    <row r="623" spans="1:12" x14ac:dyDescent="0.25">
      <c r="A623" s="42">
        <v>19203489</v>
      </c>
      <c r="B623" s="42" t="s">
        <v>1922</v>
      </c>
      <c r="C623" s="42" t="s">
        <v>1971</v>
      </c>
      <c r="D623" s="64">
        <v>44252</v>
      </c>
      <c r="E623" s="42" t="s">
        <v>1917</v>
      </c>
      <c r="F623" s="42" t="s">
        <v>55</v>
      </c>
      <c r="G623" s="64">
        <v>44202</v>
      </c>
      <c r="H623" s="42">
        <v>45.9</v>
      </c>
      <c r="I623" s="42"/>
      <c r="J623" s="42"/>
      <c r="K623" s="64">
        <v>45355</v>
      </c>
      <c r="L623" s="42"/>
    </row>
    <row r="624" spans="1:12" x14ac:dyDescent="0.25">
      <c r="A624" s="42">
        <v>18328098</v>
      </c>
      <c r="B624" s="42" t="s">
        <v>1922</v>
      </c>
      <c r="C624" s="42" t="s">
        <v>1971</v>
      </c>
      <c r="D624" s="64">
        <v>44041</v>
      </c>
      <c r="E624" s="42" t="s">
        <v>1917</v>
      </c>
      <c r="F624" s="42" t="s">
        <v>55</v>
      </c>
      <c r="G624" s="64">
        <v>44004</v>
      </c>
      <c r="H624" s="42">
        <v>52.4</v>
      </c>
      <c r="I624" s="42"/>
      <c r="J624" s="42"/>
      <c r="K624" s="64">
        <v>44704</v>
      </c>
      <c r="L624" s="42"/>
    </row>
    <row r="625" spans="1:12" x14ac:dyDescent="0.25">
      <c r="A625" s="42">
        <v>22840276</v>
      </c>
      <c r="B625" s="42" t="s">
        <v>1916</v>
      </c>
      <c r="C625" s="42" t="s">
        <v>1971</v>
      </c>
      <c r="D625" s="64">
        <v>45167</v>
      </c>
      <c r="E625" s="42" t="s">
        <v>1917</v>
      </c>
      <c r="F625" s="42" t="s">
        <v>55</v>
      </c>
      <c r="G625" s="64">
        <v>45112</v>
      </c>
      <c r="H625" s="42">
        <v>15.9</v>
      </c>
      <c r="I625" s="42"/>
      <c r="J625" s="42"/>
      <c r="K625" s="64" t="s">
        <v>1852</v>
      </c>
      <c r="L625" s="42"/>
    </row>
    <row r="626" spans="1:12" x14ac:dyDescent="0.25">
      <c r="A626" s="42">
        <v>22375792</v>
      </c>
      <c r="B626" s="42" t="s">
        <v>1919</v>
      </c>
      <c r="C626" s="42" t="s">
        <v>1971</v>
      </c>
      <c r="D626" s="64">
        <v>45013</v>
      </c>
      <c r="E626" s="42" t="s">
        <v>1917</v>
      </c>
      <c r="F626" s="42" t="s">
        <v>55</v>
      </c>
      <c r="G626" s="64">
        <v>45002</v>
      </c>
      <c r="H626" s="42">
        <v>19.600000000000001</v>
      </c>
      <c r="I626" s="42"/>
      <c r="J626" s="42"/>
      <c r="K626" s="64" t="s">
        <v>1852</v>
      </c>
      <c r="L626" s="42"/>
    </row>
    <row r="627" spans="1:12" x14ac:dyDescent="0.25">
      <c r="A627" s="42">
        <v>23852528</v>
      </c>
      <c r="B627" s="42" t="s">
        <v>1918</v>
      </c>
      <c r="C627" s="42" t="s">
        <v>1971</v>
      </c>
      <c r="D627" s="64">
        <v>45391</v>
      </c>
      <c r="E627" s="42" t="s">
        <v>1917</v>
      </c>
      <c r="F627" s="42" t="s">
        <v>55</v>
      </c>
      <c r="G627" s="64">
        <v>45355</v>
      </c>
      <c r="H627" s="42">
        <v>8</v>
      </c>
      <c r="I627" s="42"/>
      <c r="J627" s="42"/>
      <c r="K627" s="64" t="s">
        <v>1852</v>
      </c>
      <c r="L627" s="42"/>
    </row>
    <row r="628" spans="1:12" x14ac:dyDescent="0.25">
      <c r="A628" s="42">
        <v>17921131</v>
      </c>
      <c r="B628" s="42" t="s">
        <v>1919</v>
      </c>
      <c r="C628" s="42" t="s">
        <v>1971</v>
      </c>
      <c r="D628" s="64">
        <v>43965</v>
      </c>
      <c r="E628" s="42" t="s">
        <v>1917</v>
      </c>
      <c r="F628" s="42" t="s">
        <v>55</v>
      </c>
      <c r="G628" s="64">
        <v>43922</v>
      </c>
      <c r="H628" s="42">
        <v>55.1</v>
      </c>
      <c r="I628" s="42"/>
      <c r="J628" s="42"/>
      <c r="K628" s="64">
        <v>44719</v>
      </c>
      <c r="L628" s="42"/>
    </row>
    <row r="629" spans="1:12" x14ac:dyDescent="0.25">
      <c r="A629" s="42">
        <v>17306940</v>
      </c>
      <c r="B629" s="42" t="s">
        <v>1922</v>
      </c>
      <c r="C629" s="42" t="s">
        <v>1971</v>
      </c>
      <c r="D629" s="64">
        <v>44930</v>
      </c>
      <c r="E629" s="42" t="s">
        <v>1917</v>
      </c>
      <c r="F629" s="42" t="s">
        <v>55</v>
      </c>
      <c r="G629" s="64">
        <v>43761</v>
      </c>
      <c r="H629" s="42">
        <v>60.4</v>
      </c>
      <c r="I629" s="42"/>
      <c r="J629" s="42"/>
      <c r="K629" s="64">
        <v>43978</v>
      </c>
      <c r="L629" s="42"/>
    </row>
    <row r="630" spans="1:12" x14ac:dyDescent="0.25">
      <c r="A630" s="42">
        <v>12283070</v>
      </c>
      <c r="B630" s="42" t="s">
        <v>1922</v>
      </c>
      <c r="C630" s="42" t="s">
        <v>1971</v>
      </c>
      <c r="D630" s="64">
        <v>44455</v>
      </c>
      <c r="E630" s="42" t="s">
        <v>1917</v>
      </c>
      <c r="F630" s="42" t="s">
        <v>55</v>
      </c>
      <c r="G630" s="64">
        <v>42634</v>
      </c>
      <c r="H630" s="42">
        <v>97.4</v>
      </c>
      <c r="I630" s="42"/>
      <c r="J630" s="42"/>
      <c r="K630" s="64">
        <v>42744</v>
      </c>
      <c r="L630" s="42"/>
    </row>
    <row r="631" spans="1:12" x14ac:dyDescent="0.25">
      <c r="A631" s="42">
        <v>19956762</v>
      </c>
      <c r="B631" s="42" t="s">
        <v>1916</v>
      </c>
      <c r="C631" s="42" t="s">
        <v>1971</v>
      </c>
      <c r="D631" s="64">
        <v>44943</v>
      </c>
      <c r="E631" s="42" t="s">
        <v>1917</v>
      </c>
      <c r="F631" s="42" t="s">
        <v>55</v>
      </c>
      <c r="G631" s="64">
        <v>44382</v>
      </c>
      <c r="H631" s="42">
        <v>39.9</v>
      </c>
      <c r="I631" s="42"/>
      <c r="J631" s="42"/>
      <c r="K631" s="64">
        <v>45426</v>
      </c>
      <c r="L631" s="42"/>
    </row>
    <row r="632" spans="1:12" x14ac:dyDescent="0.25">
      <c r="A632" s="42">
        <v>18663851</v>
      </c>
      <c r="B632" s="42" t="s">
        <v>1919</v>
      </c>
      <c r="C632" s="42" t="s">
        <v>1971</v>
      </c>
      <c r="D632" s="64">
        <v>45426</v>
      </c>
      <c r="E632" s="42" t="s">
        <v>1917</v>
      </c>
      <c r="F632" s="42" t="s">
        <v>55</v>
      </c>
      <c r="G632" s="64">
        <v>44083</v>
      </c>
      <c r="H632" s="42">
        <v>49.8</v>
      </c>
      <c r="I632" s="42"/>
      <c r="J632" s="42"/>
      <c r="K632" s="64" t="s">
        <v>1852</v>
      </c>
      <c r="L632" s="42"/>
    </row>
    <row r="633" spans="1:12" x14ac:dyDescent="0.25">
      <c r="A633" s="42">
        <v>101147655</v>
      </c>
      <c r="B633" s="42" t="s">
        <v>1921</v>
      </c>
      <c r="C633" s="42" t="s">
        <v>1971</v>
      </c>
      <c r="D633" s="64">
        <v>43465</v>
      </c>
      <c r="E633" s="42" t="s">
        <v>1917</v>
      </c>
      <c r="F633" s="42" t="s">
        <v>55</v>
      </c>
      <c r="G633" s="64">
        <v>39083</v>
      </c>
      <c r="H633" s="42">
        <v>214.1</v>
      </c>
      <c r="I633" s="42"/>
      <c r="J633" s="42"/>
      <c r="K633" s="64" t="s">
        <v>1852</v>
      </c>
      <c r="L633" s="42"/>
    </row>
    <row r="634" spans="1:12" x14ac:dyDescent="0.25">
      <c r="A634" s="42">
        <v>19837251</v>
      </c>
      <c r="B634" s="42" t="s">
        <v>1916</v>
      </c>
      <c r="C634" s="42" t="s">
        <v>1971</v>
      </c>
      <c r="D634" s="64">
        <v>44379</v>
      </c>
      <c r="E634" s="42" t="s">
        <v>1917</v>
      </c>
      <c r="F634" s="42" t="s">
        <v>55</v>
      </c>
      <c r="G634" s="64">
        <v>44355</v>
      </c>
      <c r="H634" s="42">
        <v>40.799999999999997</v>
      </c>
      <c r="I634" s="42"/>
      <c r="J634" s="42"/>
      <c r="K634" s="64" t="s">
        <v>1852</v>
      </c>
      <c r="L634" s="42"/>
    </row>
    <row r="635" spans="1:12" x14ac:dyDescent="0.25">
      <c r="A635" s="42">
        <v>13514827</v>
      </c>
      <c r="B635" s="42" t="s">
        <v>1919</v>
      </c>
      <c r="C635" s="42" t="s">
        <v>1971</v>
      </c>
      <c r="D635" s="64">
        <v>44804</v>
      </c>
      <c r="E635" s="42" t="s">
        <v>1917</v>
      </c>
      <c r="F635" s="42" t="s">
        <v>55</v>
      </c>
      <c r="G635" s="64">
        <v>42895</v>
      </c>
      <c r="H635" s="42">
        <v>88.8</v>
      </c>
      <c r="I635" s="42"/>
      <c r="J635" s="42"/>
      <c r="K635" s="64">
        <v>43676</v>
      </c>
      <c r="L635" s="42"/>
    </row>
    <row r="636" spans="1:12" x14ac:dyDescent="0.25">
      <c r="A636" s="42">
        <v>21732014</v>
      </c>
      <c r="B636" s="42" t="s">
        <v>1916</v>
      </c>
      <c r="C636" s="42" t="s">
        <v>1971</v>
      </c>
      <c r="D636" s="64">
        <v>44922</v>
      </c>
      <c r="E636" s="42" t="s">
        <v>1917</v>
      </c>
      <c r="F636" s="42" t="s">
        <v>55</v>
      </c>
      <c r="G636" s="64">
        <v>44896</v>
      </c>
      <c r="H636" s="42">
        <v>23</v>
      </c>
      <c r="I636" s="42"/>
      <c r="J636" s="42"/>
      <c r="K636" s="64">
        <v>45544</v>
      </c>
      <c r="L636" s="42"/>
    </row>
    <row r="637" spans="1:12" x14ac:dyDescent="0.25">
      <c r="A637" s="42">
        <v>21507370</v>
      </c>
      <c r="B637" s="42" t="s">
        <v>2062</v>
      </c>
      <c r="C637" s="42" t="s">
        <v>1971</v>
      </c>
      <c r="D637" s="64">
        <v>45036</v>
      </c>
      <c r="E637" s="42" t="s">
        <v>1917</v>
      </c>
      <c r="F637" s="42" t="s">
        <v>55</v>
      </c>
      <c r="G637" s="64">
        <v>44775</v>
      </c>
      <c r="H637" s="42">
        <v>27</v>
      </c>
      <c r="I637" s="42"/>
      <c r="J637" s="42"/>
      <c r="K637" s="64" t="s">
        <v>1852</v>
      </c>
      <c r="L637" s="42"/>
    </row>
    <row r="638" spans="1:12" x14ac:dyDescent="0.25">
      <c r="A638" s="42">
        <v>21310848</v>
      </c>
      <c r="B638" s="42" t="s">
        <v>1922</v>
      </c>
      <c r="C638" s="42" t="s">
        <v>1971</v>
      </c>
      <c r="D638" s="64">
        <v>44747</v>
      </c>
      <c r="E638" s="42" t="s">
        <v>1917</v>
      </c>
      <c r="F638" s="42" t="s">
        <v>55</v>
      </c>
      <c r="G638" s="64">
        <v>44712</v>
      </c>
      <c r="H638" s="42">
        <v>29.1</v>
      </c>
      <c r="I638" s="42"/>
      <c r="J638" s="42"/>
      <c r="K638" s="64" t="s">
        <v>1852</v>
      </c>
      <c r="L638" s="42"/>
    </row>
    <row r="639" spans="1:12" x14ac:dyDescent="0.25">
      <c r="A639" s="42">
        <v>12968788</v>
      </c>
      <c r="B639" s="42" t="s">
        <v>1919</v>
      </c>
      <c r="C639" s="42" t="s">
        <v>1971</v>
      </c>
      <c r="D639" s="64">
        <v>44791</v>
      </c>
      <c r="E639" s="42" t="s">
        <v>1917</v>
      </c>
      <c r="F639" s="42" t="s">
        <v>55</v>
      </c>
      <c r="G639" s="64">
        <v>42765</v>
      </c>
      <c r="H639" s="42">
        <v>93.1</v>
      </c>
      <c r="I639" s="42"/>
      <c r="J639" s="42"/>
      <c r="K639" s="64">
        <v>45376</v>
      </c>
      <c r="L639" s="42"/>
    </row>
    <row r="640" spans="1:12" x14ac:dyDescent="0.25">
      <c r="A640" s="42">
        <v>21796215</v>
      </c>
      <c r="B640" s="42" t="s">
        <v>1919</v>
      </c>
      <c r="C640" s="42" t="s">
        <v>1971</v>
      </c>
      <c r="D640" s="64">
        <v>44894</v>
      </c>
      <c r="E640" s="42" t="s">
        <v>1917</v>
      </c>
      <c r="F640" s="42" t="s">
        <v>55</v>
      </c>
      <c r="G640" s="64">
        <v>44886</v>
      </c>
      <c r="H640" s="42">
        <v>23.4</v>
      </c>
      <c r="I640" s="42"/>
      <c r="J640" s="42"/>
      <c r="K640" s="64" t="s">
        <v>1852</v>
      </c>
      <c r="L640" s="42"/>
    </row>
    <row r="641" spans="1:12" x14ac:dyDescent="0.25">
      <c r="A641" s="42">
        <v>24121594</v>
      </c>
      <c r="B641" s="42" t="s">
        <v>1916</v>
      </c>
      <c r="C641" s="42" t="s">
        <v>1971</v>
      </c>
      <c r="D641" s="64">
        <v>45441</v>
      </c>
      <c r="E641" s="42" t="s">
        <v>1917</v>
      </c>
      <c r="F641" s="42" t="s">
        <v>55</v>
      </c>
      <c r="G641" s="64">
        <v>45429</v>
      </c>
      <c r="H641" s="42">
        <v>5.5</v>
      </c>
      <c r="I641" s="42"/>
      <c r="J641" s="42"/>
      <c r="K641" s="64" t="s">
        <v>1852</v>
      </c>
      <c r="L641" s="42"/>
    </row>
    <row r="642" spans="1:12" x14ac:dyDescent="0.25">
      <c r="A642" s="42">
        <v>18328092</v>
      </c>
      <c r="B642" s="42" t="s">
        <v>1922</v>
      </c>
      <c r="C642" s="42" t="s">
        <v>1971</v>
      </c>
      <c r="D642" s="64">
        <v>44012</v>
      </c>
      <c r="E642" s="42" t="s">
        <v>1917</v>
      </c>
      <c r="F642" s="42" t="s">
        <v>55</v>
      </c>
      <c r="G642" s="64">
        <v>44004</v>
      </c>
      <c r="H642" s="42">
        <v>52.4</v>
      </c>
      <c r="I642" s="42"/>
      <c r="J642" s="42"/>
      <c r="K642" s="64">
        <v>44277</v>
      </c>
      <c r="L642" s="42"/>
    </row>
    <row r="643" spans="1:12" x14ac:dyDescent="0.25">
      <c r="A643" s="42">
        <v>14080518</v>
      </c>
      <c r="B643" s="42" t="s">
        <v>1919</v>
      </c>
      <c r="C643" s="42" t="s">
        <v>1971</v>
      </c>
      <c r="D643" s="64">
        <v>43465</v>
      </c>
      <c r="E643" s="42" t="s">
        <v>1917</v>
      </c>
      <c r="F643" s="42" t="s">
        <v>55</v>
      </c>
      <c r="G643" s="64">
        <v>43032</v>
      </c>
      <c r="H643" s="42">
        <v>84.3</v>
      </c>
      <c r="I643" s="42"/>
      <c r="J643" s="42"/>
      <c r="K643" s="64">
        <v>43221</v>
      </c>
      <c r="L643" s="42"/>
    </row>
    <row r="644" spans="1:12" x14ac:dyDescent="0.25">
      <c r="A644" s="42">
        <v>18328024</v>
      </c>
      <c r="B644" s="42" t="s">
        <v>1916</v>
      </c>
      <c r="C644" s="42" t="s">
        <v>1971</v>
      </c>
      <c r="D644" s="64">
        <v>44279</v>
      </c>
      <c r="E644" s="42" t="s">
        <v>1917</v>
      </c>
      <c r="F644" s="42" t="s">
        <v>55</v>
      </c>
      <c r="G644" s="64">
        <v>44005</v>
      </c>
      <c r="H644" s="42">
        <v>52.3</v>
      </c>
      <c r="I644" s="42"/>
      <c r="J644" s="42"/>
      <c r="K644" s="64" t="s">
        <v>1852</v>
      </c>
      <c r="L644" s="42"/>
    </row>
    <row r="645" spans="1:12" x14ac:dyDescent="0.25">
      <c r="A645" s="42">
        <v>101046029</v>
      </c>
      <c r="B645" s="42" t="s">
        <v>2063</v>
      </c>
      <c r="C645" s="42" t="s">
        <v>1971</v>
      </c>
      <c r="D645" s="64">
        <v>43465</v>
      </c>
      <c r="E645" s="42" t="s">
        <v>1917</v>
      </c>
      <c r="F645" s="42" t="s">
        <v>55</v>
      </c>
      <c r="G645" s="64">
        <v>39083</v>
      </c>
      <c r="H645" s="42">
        <v>214.1</v>
      </c>
      <c r="I645" s="42"/>
      <c r="J645" s="42"/>
      <c r="K645" s="64" t="s">
        <v>1852</v>
      </c>
      <c r="L645" s="42"/>
    </row>
    <row r="646" spans="1:12" x14ac:dyDescent="0.25">
      <c r="A646" s="42">
        <v>23304540</v>
      </c>
      <c r="B646" s="42" t="s">
        <v>1916</v>
      </c>
      <c r="C646" s="42" t="s">
        <v>1971</v>
      </c>
      <c r="D646" s="64">
        <v>45250</v>
      </c>
      <c r="E646" s="42" t="s">
        <v>1917</v>
      </c>
      <c r="F646" s="42" t="s">
        <v>55</v>
      </c>
      <c r="G646" s="64">
        <v>45226</v>
      </c>
      <c r="H646" s="42">
        <v>12.2</v>
      </c>
      <c r="I646" s="42"/>
      <c r="J646" s="42"/>
      <c r="K646" s="64" t="s">
        <v>1852</v>
      </c>
      <c r="L646" s="42"/>
    </row>
    <row r="647" spans="1:12" x14ac:dyDescent="0.25">
      <c r="A647" s="42">
        <v>16694839</v>
      </c>
      <c r="B647" s="42" t="s">
        <v>1919</v>
      </c>
      <c r="C647" s="42" t="s">
        <v>1971</v>
      </c>
      <c r="D647" s="64">
        <v>43640</v>
      </c>
      <c r="E647" s="42" t="s">
        <v>1917</v>
      </c>
      <c r="F647" s="42" t="s">
        <v>55</v>
      </c>
      <c r="G647" s="64">
        <v>43629</v>
      </c>
      <c r="H647" s="42">
        <v>64.7</v>
      </c>
      <c r="I647" s="42"/>
      <c r="J647" s="42"/>
      <c r="K647" s="64">
        <v>43969</v>
      </c>
      <c r="L647" s="42"/>
    </row>
    <row r="648" spans="1:12" x14ac:dyDescent="0.25">
      <c r="A648" s="42">
        <v>14158704</v>
      </c>
      <c r="B648" s="42" t="s">
        <v>1919</v>
      </c>
      <c r="C648" s="42" t="s">
        <v>1971</v>
      </c>
      <c r="D648" s="64">
        <v>43465</v>
      </c>
      <c r="E648" s="42" t="s">
        <v>1917</v>
      </c>
      <c r="F648" s="42" t="s">
        <v>55</v>
      </c>
      <c r="G648" s="64">
        <v>43059</v>
      </c>
      <c r="H648" s="42">
        <v>83.4</v>
      </c>
      <c r="I648" s="42"/>
      <c r="J648" s="42"/>
      <c r="K648" s="64">
        <v>43370</v>
      </c>
      <c r="L648" s="42"/>
    </row>
    <row r="649" spans="1:12" x14ac:dyDescent="0.25">
      <c r="A649" s="42">
        <v>13514763</v>
      </c>
      <c r="B649" s="42" t="s">
        <v>1919</v>
      </c>
      <c r="C649" s="42" t="s">
        <v>1971</v>
      </c>
      <c r="D649" s="64">
        <v>43465</v>
      </c>
      <c r="E649" s="42" t="s">
        <v>1917</v>
      </c>
      <c r="F649" s="42" t="s">
        <v>55</v>
      </c>
      <c r="G649" s="64">
        <v>42895</v>
      </c>
      <c r="H649" s="42">
        <v>88.8</v>
      </c>
      <c r="I649" s="42"/>
      <c r="J649" s="42"/>
      <c r="K649" s="64">
        <v>43997</v>
      </c>
      <c r="L649" s="42"/>
    </row>
    <row r="650" spans="1:12" x14ac:dyDescent="0.25">
      <c r="A650" s="42">
        <v>20852356</v>
      </c>
      <c r="B650" s="42" t="s">
        <v>1919</v>
      </c>
      <c r="C650" s="42" t="s">
        <v>1971</v>
      </c>
      <c r="D650" s="64">
        <v>44600</v>
      </c>
      <c r="E650" s="42" t="s">
        <v>1917</v>
      </c>
      <c r="F650" s="42" t="s">
        <v>55</v>
      </c>
      <c r="G650" s="64">
        <v>44593</v>
      </c>
      <c r="H650" s="42">
        <v>33</v>
      </c>
      <c r="I650" s="42"/>
      <c r="J650" s="42"/>
      <c r="K650" s="64">
        <v>44895</v>
      </c>
      <c r="L650" s="42"/>
    </row>
    <row r="651" spans="1:12" x14ac:dyDescent="0.25">
      <c r="A651" s="42">
        <v>18328106</v>
      </c>
      <c r="B651" s="42" t="s">
        <v>1922</v>
      </c>
      <c r="C651" s="42" t="s">
        <v>1971</v>
      </c>
      <c r="D651" s="64">
        <v>45407</v>
      </c>
      <c r="E651" s="42" t="s">
        <v>1917</v>
      </c>
      <c r="F651" s="42" t="s">
        <v>55</v>
      </c>
      <c r="G651" s="64">
        <v>44004</v>
      </c>
      <c r="H651" s="42">
        <v>52.4</v>
      </c>
      <c r="I651" s="42"/>
      <c r="J651" s="42"/>
      <c r="K651" s="64">
        <v>44529</v>
      </c>
      <c r="L651" s="42"/>
    </row>
    <row r="652" spans="1:12" x14ac:dyDescent="0.25">
      <c r="A652" s="42">
        <v>14296621</v>
      </c>
      <c r="B652" s="42" t="s">
        <v>1922</v>
      </c>
      <c r="C652" s="42" t="s">
        <v>1971</v>
      </c>
      <c r="D652" s="64">
        <v>44736</v>
      </c>
      <c r="E652" s="42" t="s">
        <v>1917</v>
      </c>
      <c r="F652" s="42" t="s">
        <v>55</v>
      </c>
      <c r="G652" s="64">
        <v>43090</v>
      </c>
      <c r="H652" s="42">
        <v>82.4</v>
      </c>
      <c r="I652" s="42"/>
      <c r="J652" s="42"/>
      <c r="K652" s="64">
        <v>45169</v>
      </c>
      <c r="L652" s="42"/>
    </row>
    <row r="653" spans="1:12" x14ac:dyDescent="0.25">
      <c r="A653" s="42">
        <v>22093996</v>
      </c>
      <c r="B653" s="42" t="s">
        <v>1918</v>
      </c>
      <c r="C653" s="42" t="s">
        <v>1971</v>
      </c>
      <c r="D653" s="64">
        <v>45048</v>
      </c>
      <c r="E653" s="42" t="s">
        <v>1917</v>
      </c>
      <c r="F653" s="42" t="s">
        <v>55</v>
      </c>
      <c r="G653" s="64">
        <v>45035</v>
      </c>
      <c r="H653" s="42">
        <v>18.5</v>
      </c>
      <c r="I653" s="42"/>
      <c r="J653" s="42"/>
      <c r="K653" s="64">
        <v>45351</v>
      </c>
      <c r="L653" s="42"/>
    </row>
    <row r="654" spans="1:12" x14ac:dyDescent="0.25">
      <c r="A654" s="42">
        <v>14887400</v>
      </c>
      <c r="B654" s="42" t="s">
        <v>1919</v>
      </c>
      <c r="C654" s="42" t="s">
        <v>1971</v>
      </c>
      <c r="D654" s="64">
        <v>44379</v>
      </c>
      <c r="E654" s="42" t="s">
        <v>1917</v>
      </c>
      <c r="F654" s="42" t="s">
        <v>55</v>
      </c>
      <c r="G654" s="64">
        <v>43215</v>
      </c>
      <c r="H654" s="42">
        <v>78.3</v>
      </c>
      <c r="I654" s="42"/>
      <c r="J654" s="42"/>
      <c r="K654" s="64">
        <v>44033</v>
      </c>
      <c r="L654" s="42"/>
    </row>
    <row r="655" spans="1:12" x14ac:dyDescent="0.25">
      <c r="A655" s="42">
        <v>15676628</v>
      </c>
      <c r="B655" s="42" t="s">
        <v>1919</v>
      </c>
      <c r="C655" s="42" t="s">
        <v>1971</v>
      </c>
      <c r="D655" s="64">
        <v>43465</v>
      </c>
      <c r="E655" s="42" t="s">
        <v>1917</v>
      </c>
      <c r="F655" s="42" t="s">
        <v>55</v>
      </c>
      <c r="G655" s="64">
        <v>43398</v>
      </c>
      <c r="H655" s="42">
        <v>72.3</v>
      </c>
      <c r="I655" s="42"/>
      <c r="J655" s="42"/>
      <c r="K655" s="64">
        <v>43969</v>
      </c>
      <c r="L655" s="42"/>
    </row>
    <row r="656" spans="1:12" x14ac:dyDescent="0.25">
      <c r="A656" s="42">
        <v>18608351</v>
      </c>
      <c r="B656" s="42" t="s">
        <v>2059</v>
      </c>
      <c r="C656" s="42" t="s">
        <v>1971</v>
      </c>
      <c r="D656" s="64">
        <v>44728</v>
      </c>
      <c r="E656" s="42" t="s">
        <v>1917</v>
      </c>
      <c r="F656" s="42" t="s">
        <v>55</v>
      </c>
      <c r="G656" s="64">
        <v>44075</v>
      </c>
      <c r="H656" s="42">
        <v>50</v>
      </c>
      <c r="I656" s="42"/>
      <c r="J656" s="42"/>
      <c r="K656" s="64">
        <v>45159</v>
      </c>
      <c r="L656" s="42"/>
    </row>
    <row r="657" spans="1:12" x14ac:dyDescent="0.25">
      <c r="A657" s="42">
        <v>23137566</v>
      </c>
      <c r="B657" s="42" t="s">
        <v>1919</v>
      </c>
      <c r="C657" s="42" t="s">
        <v>1971</v>
      </c>
      <c r="D657" s="64">
        <v>45264</v>
      </c>
      <c r="E657" s="42" t="s">
        <v>1917</v>
      </c>
      <c r="F657" s="42" t="s">
        <v>55</v>
      </c>
      <c r="G657" s="64">
        <v>45225</v>
      </c>
      <c r="H657" s="42">
        <v>12.2</v>
      </c>
      <c r="I657" s="42"/>
      <c r="J657" s="42"/>
      <c r="K657" s="64">
        <v>45594</v>
      </c>
      <c r="L657" s="42"/>
    </row>
    <row r="658" spans="1:12" x14ac:dyDescent="0.25">
      <c r="A658" s="42">
        <v>22662049</v>
      </c>
      <c r="B658" s="42" t="s">
        <v>1916</v>
      </c>
      <c r="C658" s="42" t="s">
        <v>1971</v>
      </c>
      <c r="D658" s="64">
        <v>45083</v>
      </c>
      <c r="E658" s="42" t="s">
        <v>1917</v>
      </c>
      <c r="F658" s="42" t="s">
        <v>55</v>
      </c>
      <c r="G658" s="64">
        <v>45062</v>
      </c>
      <c r="H658" s="42">
        <v>17.600000000000001</v>
      </c>
      <c r="I658" s="42"/>
      <c r="J658" s="42"/>
      <c r="K658" s="64" t="s">
        <v>1852</v>
      </c>
      <c r="L658" s="42"/>
    </row>
    <row r="659" spans="1:12" x14ac:dyDescent="0.25">
      <c r="A659" s="42">
        <v>17755835</v>
      </c>
      <c r="B659" s="42" t="s">
        <v>1922</v>
      </c>
      <c r="C659" s="42" t="s">
        <v>1971</v>
      </c>
      <c r="D659" s="64">
        <v>44936</v>
      </c>
      <c r="E659" s="42" t="s">
        <v>1917</v>
      </c>
      <c r="F659" s="42" t="s">
        <v>55</v>
      </c>
      <c r="G659" s="64">
        <v>43867</v>
      </c>
      <c r="H659" s="42">
        <v>56.9</v>
      </c>
      <c r="I659" s="42"/>
      <c r="J659" s="42"/>
      <c r="K659" s="64">
        <v>44252</v>
      </c>
      <c r="L659" s="42"/>
    </row>
    <row r="660" spans="1:12" x14ac:dyDescent="0.25">
      <c r="A660" s="42">
        <v>101168397</v>
      </c>
      <c r="B660" s="42" t="s">
        <v>2059</v>
      </c>
      <c r="C660" s="42" t="s">
        <v>1971</v>
      </c>
      <c r="D660" s="64">
        <v>43465</v>
      </c>
      <c r="E660" s="42" t="s">
        <v>1917</v>
      </c>
      <c r="F660" s="42" t="s">
        <v>55</v>
      </c>
      <c r="G660" s="64">
        <v>40024</v>
      </c>
      <c r="H660" s="42">
        <v>183.2</v>
      </c>
      <c r="I660" s="42"/>
      <c r="J660" s="42"/>
      <c r="K660" s="64">
        <v>41141</v>
      </c>
      <c r="L660" s="42"/>
    </row>
    <row r="661" spans="1:12" x14ac:dyDescent="0.25">
      <c r="A661" s="42">
        <v>7752927</v>
      </c>
      <c r="B661" s="42" t="s">
        <v>2064</v>
      </c>
      <c r="C661" s="42" t="s">
        <v>1971</v>
      </c>
      <c r="D661" s="64">
        <v>43465</v>
      </c>
      <c r="E661" s="42" t="s">
        <v>1917</v>
      </c>
      <c r="F661" s="42" t="s">
        <v>55</v>
      </c>
      <c r="G661" s="64">
        <v>41316</v>
      </c>
      <c r="H661" s="42">
        <v>140.69999999999999</v>
      </c>
      <c r="I661" s="42"/>
      <c r="J661" s="42"/>
      <c r="K661" s="64">
        <v>41698</v>
      </c>
      <c r="L661" s="42"/>
    </row>
    <row r="662" spans="1:12" x14ac:dyDescent="0.25">
      <c r="A662" s="42">
        <v>19033524</v>
      </c>
      <c r="B662" s="42" t="s">
        <v>1927</v>
      </c>
      <c r="C662" s="42" t="s">
        <v>1971</v>
      </c>
      <c r="D662" s="64">
        <v>44208</v>
      </c>
      <c r="E662" s="42" t="s">
        <v>1926</v>
      </c>
      <c r="F662" s="42" t="s">
        <v>59</v>
      </c>
      <c r="G662" s="64">
        <v>44167</v>
      </c>
      <c r="H662" s="42">
        <v>47</v>
      </c>
      <c r="I662" s="42"/>
      <c r="J662" s="42"/>
      <c r="K662" s="64">
        <v>45125</v>
      </c>
      <c r="L662" s="42"/>
    </row>
    <row r="663" spans="1:12" x14ac:dyDescent="0.25">
      <c r="A663" s="42">
        <v>11053698</v>
      </c>
      <c r="B663" s="42" t="s">
        <v>2065</v>
      </c>
      <c r="C663" s="42" t="s">
        <v>1971</v>
      </c>
      <c r="D663" s="64">
        <v>43852</v>
      </c>
      <c r="E663" s="42" t="s">
        <v>1926</v>
      </c>
      <c r="F663" s="42" t="s">
        <v>59</v>
      </c>
      <c r="G663" s="64">
        <v>42310</v>
      </c>
      <c r="H663" s="42">
        <v>108.1</v>
      </c>
      <c r="I663" s="42"/>
      <c r="J663" s="42"/>
      <c r="K663" s="64">
        <v>42619</v>
      </c>
      <c r="L663" s="42"/>
    </row>
    <row r="664" spans="1:12" x14ac:dyDescent="0.25">
      <c r="A664" s="42">
        <v>23134180</v>
      </c>
      <c r="B664" s="42" t="s">
        <v>1925</v>
      </c>
      <c r="C664" s="42" t="s">
        <v>1971</v>
      </c>
      <c r="D664" s="64">
        <v>45202</v>
      </c>
      <c r="E664" s="42" t="s">
        <v>1926</v>
      </c>
      <c r="F664" s="42" t="s">
        <v>59</v>
      </c>
      <c r="G664" s="64">
        <v>45188</v>
      </c>
      <c r="H664" s="42">
        <v>13.4</v>
      </c>
      <c r="I664" s="42"/>
      <c r="J664" s="42"/>
      <c r="K664" s="64" t="s">
        <v>1852</v>
      </c>
      <c r="L664" s="42"/>
    </row>
    <row r="665" spans="1:12" x14ac:dyDescent="0.25">
      <c r="A665" s="42">
        <v>17800458</v>
      </c>
      <c r="B665" s="42" t="s">
        <v>1927</v>
      </c>
      <c r="C665" s="42" t="s">
        <v>1971</v>
      </c>
      <c r="D665" s="64">
        <v>43903</v>
      </c>
      <c r="E665" s="42" t="s">
        <v>1926</v>
      </c>
      <c r="F665" s="42" t="s">
        <v>59</v>
      </c>
      <c r="G665" s="64">
        <v>43879</v>
      </c>
      <c r="H665" s="42">
        <v>56.5</v>
      </c>
      <c r="I665" s="42"/>
      <c r="J665" s="42"/>
      <c r="K665" s="64">
        <v>44417</v>
      </c>
      <c r="L665" s="42"/>
    </row>
    <row r="666" spans="1:12" x14ac:dyDescent="0.25">
      <c r="A666" s="42">
        <v>15385521</v>
      </c>
      <c r="B666" s="42" t="s">
        <v>1925</v>
      </c>
      <c r="C666" s="42" t="s">
        <v>1971</v>
      </c>
      <c r="D666" s="64">
        <v>43465</v>
      </c>
      <c r="E666" s="42" t="s">
        <v>1926</v>
      </c>
      <c r="F666" s="42" t="s">
        <v>59</v>
      </c>
      <c r="G666" s="64">
        <v>43342</v>
      </c>
      <c r="H666" s="42">
        <v>74.099999999999994</v>
      </c>
      <c r="I666" s="42"/>
      <c r="J666" s="42"/>
      <c r="K666" s="64">
        <v>44362</v>
      </c>
      <c r="L666" s="42"/>
    </row>
    <row r="667" spans="1:12" x14ac:dyDescent="0.25">
      <c r="A667" s="42">
        <v>22267761</v>
      </c>
      <c r="B667" s="42" t="s">
        <v>1927</v>
      </c>
      <c r="C667" s="42" t="s">
        <v>1971</v>
      </c>
      <c r="D667" s="64">
        <v>45005</v>
      </c>
      <c r="E667" s="42" t="s">
        <v>1926</v>
      </c>
      <c r="F667" s="42" t="s">
        <v>59</v>
      </c>
      <c r="G667" s="64">
        <v>44971</v>
      </c>
      <c r="H667" s="42">
        <v>20.6</v>
      </c>
      <c r="I667" s="42"/>
      <c r="J667" s="42"/>
      <c r="K667" s="64">
        <v>45435</v>
      </c>
      <c r="L667" s="42"/>
    </row>
    <row r="668" spans="1:12" x14ac:dyDescent="0.25">
      <c r="A668" s="42">
        <v>24417159</v>
      </c>
      <c r="B668" s="42" t="s">
        <v>1925</v>
      </c>
      <c r="C668" s="42" t="s">
        <v>1971</v>
      </c>
      <c r="D668" s="64">
        <v>45505</v>
      </c>
      <c r="E668" s="42" t="s">
        <v>1926</v>
      </c>
      <c r="F668" s="42" t="s">
        <v>59</v>
      </c>
      <c r="G668" s="64">
        <v>45491</v>
      </c>
      <c r="H668" s="42">
        <v>3.5</v>
      </c>
      <c r="I668" s="42"/>
      <c r="J668" s="42"/>
      <c r="K668" s="64" t="s">
        <v>1852</v>
      </c>
      <c r="L668" s="42"/>
    </row>
    <row r="669" spans="1:12" x14ac:dyDescent="0.25">
      <c r="A669" s="42">
        <v>101175462</v>
      </c>
      <c r="B669" s="42" t="s">
        <v>1929</v>
      </c>
      <c r="C669" s="42" t="s">
        <v>1971</v>
      </c>
      <c r="D669" s="64">
        <v>43465</v>
      </c>
      <c r="E669" s="42" t="s">
        <v>1926</v>
      </c>
      <c r="F669" s="42" t="s">
        <v>59</v>
      </c>
      <c r="G669" s="64">
        <v>40751</v>
      </c>
      <c r="H669" s="42">
        <v>159.30000000000001</v>
      </c>
      <c r="I669" s="42"/>
      <c r="J669" s="42"/>
      <c r="K669" s="64">
        <v>41599</v>
      </c>
      <c r="L669" s="42"/>
    </row>
    <row r="670" spans="1:12" x14ac:dyDescent="0.25">
      <c r="A670" s="42">
        <v>13733746</v>
      </c>
      <c r="B670" s="42" t="s">
        <v>1929</v>
      </c>
      <c r="C670" s="42" t="s">
        <v>1971</v>
      </c>
      <c r="D670" s="64">
        <v>43573</v>
      </c>
      <c r="E670" s="42" t="s">
        <v>1926</v>
      </c>
      <c r="F670" s="42" t="s">
        <v>59</v>
      </c>
      <c r="G670" s="64">
        <v>42971</v>
      </c>
      <c r="H670" s="65">
        <v>81.018518518518519</v>
      </c>
      <c r="I670" s="42"/>
      <c r="J670" s="42"/>
      <c r="K670" s="64" t="s">
        <v>1852</v>
      </c>
      <c r="L670" s="42"/>
    </row>
    <row r="671" spans="1:12" x14ac:dyDescent="0.25">
      <c r="A671" s="42">
        <v>15542472</v>
      </c>
      <c r="B671" s="42" t="s">
        <v>1925</v>
      </c>
      <c r="C671" s="42" t="s">
        <v>1971</v>
      </c>
      <c r="D671" s="64">
        <v>43453</v>
      </c>
      <c r="E671" s="42" t="s">
        <v>1926</v>
      </c>
      <c r="F671" s="42" t="s">
        <v>59</v>
      </c>
      <c r="G671" s="64">
        <v>43361</v>
      </c>
      <c r="H671" s="42">
        <v>73.5</v>
      </c>
      <c r="I671" s="42"/>
      <c r="J671" s="42"/>
      <c r="K671" s="64">
        <v>44865</v>
      </c>
      <c r="L671" s="42"/>
    </row>
    <row r="672" spans="1:12" x14ac:dyDescent="0.25">
      <c r="A672" s="42">
        <v>15543156</v>
      </c>
      <c r="B672" s="42" t="s">
        <v>1925</v>
      </c>
      <c r="C672" s="42" t="s">
        <v>1971</v>
      </c>
      <c r="D672" s="64">
        <v>43465</v>
      </c>
      <c r="E672" s="42" t="s">
        <v>1926</v>
      </c>
      <c r="F672" s="42" t="s">
        <v>59</v>
      </c>
      <c r="G672" s="64">
        <v>43355</v>
      </c>
      <c r="H672" s="42">
        <v>73.7</v>
      </c>
      <c r="I672" s="42"/>
      <c r="J672" s="42"/>
      <c r="K672" s="64">
        <v>45162</v>
      </c>
      <c r="L672" s="42"/>
    </row>
    <row r="673" spans="1:12" x14ac:dyDescent="0.25">
      <c r="A673" s="42">
        <v>22487894</v>
      </c>
      <c r="B673" s="42" t="s">
        <v>1927</v>
      </c>
      <c r="C673" s="42" t="s">
        <v>1971</v>
      </c>
      <c r="D673" s="64">
        <v>45027</v>
      </c>
      <c r="E673" s="42" t="s">
        <v>1926</v>
      </c>
      <c r="F673" s="42" t="s">
        <v>59</v>
      </c>
      <c r="G673" s="64">
        <v>45016</v>
      </c>
      <c r="H673" s="42">
        <v>19.100000000000001</v>
      </c>
      <c r="I673" s="42"/>
      <c r="J673" s="42"/>
      <c r="K673" s="64">
        <v>45506</v>
      </c>
      <c r="L673" s="42"/>
    </row>
    <row r="674" spans="1:12" x14ac:dyDescent="0.25">
      <c r="A674" s="42">
        <v>21549424</v>
      </c>
      <c r="B674" s="42" t="s">
        <v>1927</v>
      </c>
      <c r="C674" s="42" t="s">
        <v>1971</v>
      </c>
      <c r="D674" s="64">
        <v>44837</v>
      </c>
      <c r="E674" s="42" t="s">
        <v>1926</v>
      </c>
      <c r="F674" s="42" t="s">
        <v>59</v>
      </c>
      <c r="G674" s="64">
        <v>44832</v>
      </c>
      <c r="H674" s="42">
        <v>25.1</v>
      </c>
      <c r="I674" s="42"/>
      <c r="J674" s="42"/>
      <c r="K674" s="64" t="s">
        <v>1852</v>
      </c>
      <c r="L674" s="42"/>
    </row>
    <row r="675" spans="1:12" x14ac:dyDescent="0.25">
      <c r="A675" s="42">
        <v>101159866</v>
      </c>
      <c r="B675" s="42" t="s">
        <v>1929</v>
      </c>
      <c r="C675" s="42" t="s">
        <v>1971</v>
      </c>
      <c r="D675" s="64">
        <v>43465</v>
      </c>
      <c r="E675" s="42" t="s">
        <v>1926</v>
      </c>
      <c r="F675" s="42" t="s">
        <v>59</v>
      </c>
      <c r="G675" s="64">
        <v>39748</v>
      </c>
      <c r="H675" s="42">
        <v>192.3</v>
      </c>
      <c r="I675" s="42"/>
      <c r="J675" s="42"/>
      <c r="K675" s="64">
        <v>40961</v>
      </c>
      <c r="L675" s="42"/>
    </row>
    <row r="676" spans="1:12" x14ac:dyDescent="0.25">
      <c r="A676" s="42">
        <v>22487897</v>
      </c>
      <c r="B676" s="42" t="s">
        <v>1927</v>
      </c>
      <c r="C676" s="42" t="s">
        <v>1971</v>
      </c>
      <c r="D676" s="64">
        <v>45204</v>
      </c>
      <c r="E676" s="42" t="s">
        <v>1926</v>
      </c>
      <c r="F676" s="42" t="s">
        <v>59</v>
      </c>
      <c r="G676" s="64">
        <v>45016</v>
      </c>
      <c r="H676" s="42">
        <v>19.100000000000001</v>
      </c>
      <c r="I676" s="42"/>
      <c r="J676" s="42"/>
      <c r="K676" s="64" t="s">
        <v>1852</v>
      </c>
      <c r="L676" s="42"/>
    </row>
    <row r="677" spans="1:12" x14ac:dyDescent="0.25">
      <c r="A677" s="42">
        <v>15543079</v>
      </c>
      <c r="B677" s="42" t="s">
        <v>1925</v>
      </c>
      <c r="C677" s="42" t="s">
        <v>1971</v>
      </c>
      <c r="D677" s="64">
        <v>43479</v>
      </c>
      <c r="E677" s="42" t="s">
        <v>1926</v>
      </c>
      <c r="F677" s="42" t="s">
        <v>59</v>
      </c>
      <c r="G677" s="64">
        <v>43355</v>
      </c>
      <c r="H677" s="42">
        <v>73.7</v>
      </c>
      <c r="I677" s="42"/>
      <c r="J677" s="42"/>
      <c r="K677" s="64">
        <v>44470</v>
      </c>
      <c r="L677" s="42"/>
    </row>
    <row r="678" spans="1:12" x14ac:dyDescent="0.25">
      <c r="A678" s="42">
        <v>23134028</v>
      </c>
      <c r="B678" s="42" t="s">
        <v>1925</v>
      </c>
      <c r="C678" s="42" t="s">
        <v>1971</v>
      </c>
      <c r="D678" s="64">
        <v>45204</v>
      </c>
      <c r="E678" s="42" t="s">
        <v>1926</v>
      </c>
      <c r="F678" s="42" t="s">
        <v>59</v>
      </c>
      <c r="G678" s="64">
        <v>45188</v>
      </c>
      <c r="H678" s="42">
        <v>13.4</v>
      </c>
      <c r="I678" s="42"/>
      <c r="J678" s="42"/>
      <c r="K678" s="64" t="s">
        <v>1852</v>
      </c>
      <c r="L678" s="42"/>
    </row>
    <row r="679" spans="1:12" x14ac:dyDescent="0.25">
      <c r="A679" s="42">
        <v>18608420</v>
      </c>
      <c r="B679" s="42" t="s">
        <v>1927</v>
      </c>
      <c r="C679" s="42" t="s">
        <v>1971</v>
      </c>
      <c r="D679" s="64">
        <v>44088</v>
      </c>
      <c r="E679" s="42" t="s">
        <v>1926</v>
      </c>
      <c r="F679" s="42" t="s">
        <v>59</v>
      </c>
      <c r="G679" s="64">
        <v>44075</v>
      </c>
      <c r="H679" s="42">
        <v>50</v>
      </c>
      <c r="I679" s="42"/>
      <c r="J679" s="42"/>
      <c r="K679" s="64">
        <v>44237</v>
      </c>
      <c r="L679" s="42"/>
    </row>
    <row r="680" spans="1:12" x14ac:dyDescent="0.25">
      <c r="A680" s="42">
        <v>17307572</v>
      </c>
      <c r="B680" s="42" t="s">
        <v>1927</v>
      </c>
      <c r="C680" s="42" t="s">
        <v>1971</v>
      </c>
      <c r="D680" s="64">
        <v>45517</v>
      </c>
      <c r="E680" s="42" t="s">
        <v>1926</v>
      </c>
      <c r="F680" s="42" t="s">
        <v>59</v>
      </c>
      <c r="G680" s="64">
        <v>43766</v>
      </c>
      <c r="H680" s="42">
        <v>60.2</v>
      </c>
      <c r="I680" s="42"/>
      <c r="J680" s="42"/>
      <c r="K680" s="64">
        <v>44056</v>
      </c>
      <c r="L680" s="42"/>
    </row>
    <row r="681" spans="1:12" x14ac:dyDescent="0.25">
      <c r="A681" s="42">
        <v>23304048</v>
      </c>
      <c r="B681" s="42" t="s">
        <v>1927</v>
      </c>
      <c r="C681" s="42" t="s">
        <v>1971</v>
      </c>
      <c r="D681" s="64">
        <v>45299</v>
      </c>
      <c r="E681" s="42" t="s">
        <v>1926</v>
      </c>
      <c r="F681" s="42" t="s">
        <v>59</v>
      </c>
      <c r="G681" s="64">
        <v>45264</v>
      </c>
      <c r="H681" s="42">
        <v>10.9</v>
      </c>
      <c r="I681" s="42"/>
      <c r="J681" s="42"/>
      <c r="K681" s="64" t="s">
        <v>1852</v>
      </c>
      <c r="L681" s="42"/>
    </row>
    <row r="682" spans="1:12" x14ac:dyDescent="0.25">
      <c r="A682" s="42">
        <v>22650893</v>
      </c>
      <c r="B682" s="42" t="s">
        <v>1927</v>
      </c>
      <c r="C682" s="42" t="s">
        <v>1971</v>
      </c>
      <c r="D682" s="64">
        <v>45133</v>
      </c>
      <c r="E682" s="42" t="s">
        <v>1926</v>
      </c>
      <c r="F682" s="42" t="s">
        <v>59</v>
      </c>
      <c r="G682" s="64">
        <v>45071</v>
      </c>
      <c r="H682" s="42">
        <v>17.3</v>
      </c>
      <c r="I682" s="42"/>
      <c r="J682" s="42"/>
      <c r="K682" s="64">
        <v>45532</v>
      </c>
      <c r="L682" s="42"/>
    </row>
    <row r="683" spans="1:12" x14ac:dyDescent="0.25">
      <c r="A683" s="42">
        <v>18608412</v>
      </c>
      <c r="B683" s="42" t="s">
        <v>1927</v>
      </c>
      <c r="C683" s="42" t="s">
        <v>1971</v>
      </c>
      <c r="D683" s="64">
        <v>44292</v>
      </c>
      <c r="E683" s="42" t="s">
        <v>1926</v>
      </c>
      <c r="F683" s="42" t="s">
        <v>59</v>
      </c>
      <c r="G683" s="64">
        <v>44075</v>
      </c>
      <c r="H683" s="42">
        <v>50</v>
      </c>
      <c r="I683" s="42"/>
      <c r="J683" s="42"/>
      <c r="K683" s="64">
        <v>44837</v>
      </c>
      <c r="L683" s="42"/>
    </row>
    <row r="684" spans="1:12" x14ac:dyDescent="0.25">
      <c r="A684" s="42">
        <v>22952476</v>
      </c>
      <c r="B684" s="42" t="s">
        <v>1927</v>
      </c>
      <c r="C684" s="42" t="s">
        <v>1971</v>
      </c>
      <c r="D684" s="64">
        <v>45194</v>
      </c>
      <c r="E684" s="42" t="s">
        <v>1926</v>
      </c>
      <c r="F684" s="42" t="s">
        <v>59</v>
      </c>
      <c r="G684" s="64">
        <v>45174</v>
      </c>
      <c r="H684" s="42">
        <v>13.9</v>
      </c>
      <c r="I684" s="42"/>
      <c r="J684" s="42"/>
      <c r="K684" s="64">
        <v>45527</v>
      </c>
      <c r="L684" s="42"/>
    </row>
    <row r="685" spans="1:12" x14ac:dyDescent="0.25">
      <c r="A685" s="42">
        <v>24417152</v>
      </c>
      <c r="B685" s="42" t="s">
        <v>1925</v>
      </c>
      <c r="C685" s="42" t="s">
        <v>1971</v>
      </c>
      <c r="D685" s="64">
        <v>45498</v>
      </c>
      <c r="E685" s="42" t="s">
        <v>1926</v>
      </c>
      <c r="F685" s="42" t="s">
        <v>59</v>
      </c>
      <c r="G685" s="64">
        <v>45491</v>
      </c>
      <c r="H685" s="42">
        <v>3.5</v>
      </c>
      <c r="I685" s="42"/>
      <c r="J685" s="42"/>
      <c r="K685" s="64" t="s">
        <v>1852</v>
      </c>
      <c r="L685" s="42"/>
    </row>
    <row r="686" spans="1:12" x14ac:dyDescent="0.25">
      <c r="A686" s="42">
        <v>15788316</v>
      </c>
      <c r="B686" s="42" t="s">
        <v>1927</v>
      </c>
      <c r="C686" s="42" t="s">
        <v>1971</v>
      </c>
      <c r="D686" s="64">
        <v>43465</v>
      </c>
      <c r="E686" s="42" t="s">
        <v>1926</v>
      </c>
      <c r="F686" s="42" t="s">
        <v>59</v>
      </c>
      <c r="G686" s="64">
        <v>43431</v>
      </c>
      <c r="H686" s="42">
        <v>71.2</v>
      </c>
      <c r="I686" s="42"/>
      <c r="J686" s="42"/>
      <c r="K686" s="64">
        <v>43752</v>
      </c>
      <c r="L686" s="42"/>
    </row>
    <row r="687" spans="1:12" x14ac:dyDescent="0.25">
      <c r="A687" s="42">
        <v>15805353</v>
      </c>
      <c r="B687" s="42" t="s">
        <v>1927</v>
      </c>
      <c r="C687" s="42" t="s">
        <v>1971</v>
      </c>
      <c r="D687" s="64">
        <v>43482</v>
      </c>
      <c r="E687" s="42" t="s">
        <v>1926</v>
      </c>
      <c r="F687" s="42" t="s">
        <v>59</v>
      </c>
      <c r="G687" s="64">
        <v>43426</v>
      </c>
      <c r="H687" s="42">
        <v>71.400000000000006</v>
      </c>
      <c r="I687" s="42"/>
      <c r="J687" s="42"/>
      <c r="K687" s="64">
        <v>43977</v>
      </c>
      <c r="L687" s="42"/>
    </row>
    <row r="688" spans="1:12" x14ac:dyDescent="0.25">
      <c r="A688" s="42">
        <v>17627175</v>
      </c>
      <c r="B688" s="42" t="s">
        <v>1925</v>
      </c>
      <c r="C688" s="42" t="s">
        <v>1971</v>
      </c>
      <c r="D688" s="64">
        <v>44014</v>
      </c>
      <c r="E688" s="42" t="s">
        <v>1926</v>
      </c>
      <c r="F688" s="42" t="s">
        <v>59</v>
      </c>
      <c r="G688" s="64">
        <v>43840</v>
      </c>
      <c r="H688" s="42">
        <v>57.8</v>
      </c>
      <c r="I688" s="42"/>
      <c r="J688" s="42"/>
      <c r="K688" s="64">
        <v>44419</v>
      </c>
      <c r="L688" s="42"/>
    </row>
    <row r="689" spans="1:12" x14ac:dyDescent="0.25">
      <c r="A689" s="42">
        <v>13525880</v>
      </c>
      <c r="B689" s="42" t="s">
        <v>1929</v>
      </c>
      <c r="C689" s="42" t="s">
        <v>1971</v>
      </c>
      <c r="D689" s="64">
        <v>44056</v>
      </c>
      <c r="E689" s="42" t="s">
        <v>1926</v>
      </c>
      <c r="F689" s="42" t="s">
        <v>59</v>
      </c>
      <c r="G689" s="64">
        <v>42936</v>
      </c>
      <c r="H689" s="42">
        <v>87.5</v>
      </c>
      <c r="I689" s="42"/>
      <c r="J689" s="42"/>
      <c r="K689" s="64">
        <v>44228</v>
      </c>
      <c r="L689" s="42"/>
    </row>
    <row r="690" spans="1:12" x14ac:dyDescent="0.25">
      <c r="A690" s="42">
        <v>13295305</v>
      </c>
      <c r="B690" s="42" t="s">
        <v>2065</v>
      </c>
      <c r="C690" s="42" t="s">
        <v>1971</v>
      </c>
      <c r="D690" s="64">
        <v>43465</v>
      </c>
      <c r="E690" s="42" t="s">
        <v>1926</v>
      </c>
      <c r="F690" s="42" t="s">
        <v>59</v>
      </c>
      <c r="G690" s="64">
        <v>42835</v>
      </c>
      <c r="H690" s="42">
        <v>90.8</v>
      </c>
      <c r="I690" s="42"/>
      <c r="J690" s="42"/>
      <c r="K690" s="64">
        <v>43224</v>
      </c>
      <c r="L690" s="42"/>
    </row>
    <row r="691" spans="1:12" x14ac:dyDescent="0.25">
      <c r="A691" s="42">
        <v>23134106</v>
      </c>
      <c r="B691" s="42" t="s">
        <v>1925</v>
      </c>
      <c r="C691" s="42" t="s">
        <v>1971</v>
      </c>
      <c r="D691" s="64">
        <v>45189</v>
      </c>
      <c r="E691" s="42" t="s">
        <v>1926</v>
      </c>
      <c r="F691" s="42" t="s">
        <v>59</v>
      </c>
      <c r="G691" s="64">
        <v>45188</v>
      </c>
      <c r="H691" s="42">
        <v>13.4</v>
      </c>
      <c r="I691" s="42"/>
      <c r="J691" s="42"/>
      <c r="K691" s="64">
        <v>45519</v>
      </c>
      <c r="L691" s="42"/>
    </row>
    <row r="692" spans="1:12" x14ac:dyDescent="0.25">
      <c r="A692" s="42">
        <v>17370094</v>
      </c>
      <c r="B692" s="42" t="s">
        <v>1925</v>
      </c>
      <c r="C692" s="42" t="s">
        <v>1971</v>
      </c>
      <c r="D692" s="64">
        <v>44041</v>
      </c>
      <c r="E692" s="42" t="s">
        <v>1926</v>
      </c>
      <c r="F692" s="42" t="s">
        <v>59</v>
      </c>
      <c r="G692" s="64">
        <v>42642</v>
      </c>
      <c r="H692" s="42">
        <v>97.1</v>
      </c>
      <c r="I692" s="42"/>
      <c r="J692" s="42"/>
      <c r="K692" s="64">
        <v>44445</v>
      </c>
      <c r="L692" s="42"/>
    </row>
    <row r="693" spans="1:12" x14ac:dyDescent="0.25">
      <c r="A693" s="42">
        <v>22661882</v>
      </c>
      <c r="B693" s="42" t="s">
        <v>1925</v>
      </c>
      <c r="C693" s="42" t="s">
        <v>1971</v>
      </c>
      <c r="D693" s="64">
        <v>45126</v>
      </c>
      <c r="E693" s="42" t="s">
        <v>1926</v>
      </c>
      <c r="F693" s="42" t="s">
        <v>59</v>
      </c>
      <c r="G693" s="64">
        <v>45062</v>
      </c>
      <c r="H693" s="42">
        <v>17.600000000000001</v>
      </c>
      <c r="I693" s="42"/>
      <c r="J693" s="42"/>
      <c r="K693" s="64">
        <v>45464</v>
      </c>
      <c r="L693" s="42"/>
    </row>
    <row r="694" spans="1:12" x14ac:dyDescent="0.25">
      <c r="A694" s="42">
        <v>12487792</v>
      </c>
      <c r="B694" s="42" t="s">
        <v>1925</v>
      </c>
      <c r="C694" s="42" t="s">
        <v>1971</v>
      </c>
      <c r="D694" s="64">
        <v>43466</v>
      </c>
      <c r="E694" s="42" t="s">
        <v>1926</v>
      </c>
      <c r="F694" s="42" t="s">
        <v>59</v>
      </c>
      <c r="G694" s="64">
        <v>42669</v>
      </c>
      <c r="H694" s="42">
        <v>96.3</v>
      </c>
      <c r="I694" s="42"/>
      <c r="J694" s="42"/>
      <c r="K694" s="64">
        <v>43136</v>
      </c>
      <c r="L694" s="42"/>
    </row>
    <row r="695" spans="1:12" x14ac:dyDescent="0.25">
      <c r="A695" s="42">
        <v>18258777</v>
      </c>
      <c r="B695" s="42" t="s">
        <v>2066</v>
      </c>
      <c r="C695" s="42" t="s">
        <v>1971</v>
      </c>
      <c r="D695" s="64">
        <v>43970</v>
      </c>
      <c r="E695" s="42" t="s">
        <v>1926</v>
      </c>
      <c r="F695" s="42" t="s">
        <v>59</v>
      </c>
      <c r="G695" s="64">
        <v>40909</v>
      </c>
      <c r="H695" s="42">
        <v>154.1</v>
      </c>
      <c r="I695" s="42"/>
      <c r="J695" s="42"/>
      <c r="K695" s="64">
        <v>44049</v>
      </c>
      <c r="L695" s="42"/>
    </row>
    <row r="696" spans="1:12" x14ac:dyDescent="0.25">
      <c r="A696" s="42">
        <v>12923413</v>
      </c>
      <c r="B696" s="42" t="s">
        <v>2065</v>
      </c>
      <c r="C696" s="42" t="s">
        <v>1971</v>
      </c>
      <c r="D696" s="64">
        <v>43465</v>
      </c>
      <c r="E696" s="42" t="s">
        <v>1926</v>
      </c>
      <c r="F696" s="42" t="s">
        <v>59</v>
      </c>
      <c r="G696" s="64">
        <v>42755</v>
      </c>
      <c r="H696" s="42">
        <v>93.4</v>
      </c>
      <c r="I696" s="42"/>
      <c r="J696" s="42"/>
      <c r="K696" s="64">
        <v>43700</v>
      </c>
      <c r="L696" s="42"/>
    </row>
    <row r="697" spans="1:12" x14ac:dyDescent="0.25">
      <c r="A697" s="42">
        <v>15967538</v>
      </c>
      <c r="B697" s="42" t="s">
        <v>1927</v>
      </c>
      <c r="C697" s="42" t="s">
        <v>1971</v>
      </c>
      <c r="D697" s="64">
        <v>43502</v>
      </c>
      <c r="E697" s="42" t="s">
        <v>1926</v>
      </c>
      <c r="F697" s="42" t="s">
        <v>59</v>
      </c>
      <c r="G697" s="64">
        <v>43479</v>
      </c>
      <c r="H697" s="42">
        <v>69.599999999999994</v>
      </c>
      <c r="I697" s="42"/>
      <c r="J697" s="42"/>
      <c r="K697" s="64">
        <v>44033</v>
      </c>
      <c r="L697" s="42"/>
    </row>
    <row r="698" spans="1:12" x14ac:dyDescent="0.25">
      <c r="A698" s="42">
        <v>12591468</v>
      </c>
      <c r="B698" s="42" t="s">
        <v>1925</v>
      </c>
      <c r="C698" s="42" t="s">
        <v>1971</v>
      </c>
      <c r="D698" s="64">
        <v>43465</v>
      </c>
      <c r="E698" s="42" t="s">
        <v>1926</v>
      </c>
      <c r="F698" s="42" t="s">
        <v>59</v>
      </c>
      <c r="G698" s="64">
        <v>42706</v>
      </c>
      <c r="H698" s="42">
        <v>95</v>
      </c>
      <c r="I698" s="42"/>
      <c r="J698" s="42"/>
      <c r="K698" s="64">
        <v>43136</v>
      </c>
      <c r="L698" s="42"/>
    </row>
    <row r="699" spans="1:12" x14ac:dyDescent="0.25">
      <c r="A699" s="42">
        <v>20516237</v>
      </c>
      <c r="B699" s="42" t="s">
        <v>1927</v>
      </c>
      <c r="C699" s="42" t="s">
        <v>1971</v>
      </c>
      <c r="D699" s="64">
        <v>44608</v>
      </c>
      <c r="E699" s="42" t="s">
        <v>1926</v>
      </c>
      <c r="F699" s="42" t="s">
        <v>59</v>
      </c>
      <c r="G699" s="64">
        <v>44517</v>
      </c>
      <c r="H699" s="42">
        <v>35.5</v>
      </c>
      <c r="I699" s="42"/>
      <c r="J699" s="42"/>
      <c r="K699" s="64">
        <v>44882</v>
      </c>
      <c r="L699" s="42"/>
    </row>
    <row r="700" spans="1:12" x14ac:dyDescent="0.25">
      <c r="A700" s="42">
        <v>16177838</v>
      </c>
      <c r="B700" s="42" t="s">
        <v>1929</v>
      </c>
      <c r="C700" s="42" t="s">
        <v>1971</v>
      </c>
      <c r="D700" s="64">
        <v>44187</v>
      </c>
      <c r="E700" s="42" t="s">
        <v>1926</v>
      </c>
      <c r="F700" s="42" t="s">
        <v>59</v>
      </c>
      <c r="G700" s="64">
        <v>43504</v>
      </c>
      <c r="H700" s="42">
        <v>68.8</v>
      </c>
      <c r="I700" s="42"/>
      <c r="J700" s="42"/>
      <c r="K700" s="64">
        <v>44376</v>
      </c>
      <c r="L700" s="42"/>
    </row>
    <row r="701" spans="1:12" x14ac:dyDescent="0.25">
      <c r="A701" s="42">
        <v>21083986</v>
      </c>
      <c r="B701" s="42" t="s">
        <v>1925</v>
      </c>
      <c r="C701" s="42" t="s">
        <v>1971</v>
      </c>
      <c r="D701" s="64">
        <v>44986</v>
      </c>
      <c r="E701" s="42" t="s">
        <v>1926</v>
      </c>
      <c r="F701" s="42" t="s">
        <v>59</v>
      </c>
      <c r="G701" s="64">
        <v>44657</v>
      </c>
      <c r="H701" s="42">
        <v>30.9</v>
      </c>
      <c r="I701" s="42"/>
      <c r="J701" s="42"/>
      <c r="K701" s="64">
        <v>45001</v>
      </c>
      <c r="L701" s="42"/>
    </row>
    <row r="702" spans="1:12" x14ac:dyDescent="0.25">
      <c r="A702" s="42">
        <v>14379734</v>
      </c>
      <c r="B702" s="42" t="s">
        <v>1929</v>
      </c>
      <c r="C702" s="42" t="s">
        <v>1971</v>
      </c>
      <c r="D702" s="64">
        <v>43465</v>
      </c>
      <c r="E702" s="42" t="s">
        <v>1926</v>
      </c>
      <c r="F702" s="42" t="s">
        <v>59</v>
      </c>
      <c r="G702" s="64">
        <v>43110</v>
      </c>
      <c r="H702" s="42">
        <v>81.8</v>
      </c>
      <c r="I702" s="42"/>
      <c r="J702" s="42"/>
      <c r="K702" s="64">
        <v>43704</v>
      </c>
      <c r="L702" s="42"/>
    </row>
    <row r="703" spans="1:12" x14ac:dyDescent="0.25">
      <c r="A703" s="42">
        <v>18859859</v>
      </c>
      <c r="B703" s="42" t="s">
        <v>1929</v>
      </c>
      <c r="C703" s="42" t="s">
        <v>1971</v>
      </c>
      <c r="D703" s="64">
        <v>45299</v>
      </c>
      <c r="E703" s="42" t="s">
        <v>1926</v>
      </c>
      <c r="F703" s="42" t="s">
        <v>59</v>
      </c>
      <c r="G703" s="64">
        <v>43881</v>
      </c>
      <c r="H703" s="42">
        <v>56.4</v>
      </c>
      <c r="I703" s="42"/>
      <c r="J703" s="42"/>
      <c r="K703" s="64" t="s">
        <v>1852</v>
      </c>
      <c r="L703" s="42"/>
    </row>
    <row r="704" spans="1:12" x14ac:dyDescent="0.25">
      <c r="A704" s="42">
        <v>8509913</v>
      </c>
      <c r="B704" s="42" t="s">
        <v>1929</v>
      </c>
      <c r="C704" s="42" t="s">
        <v>1971</v>
      </c>
      <c r="D704" s="64">
        <v>43516</v>
      </c>
      <c r="E704" s="42" t="s">
        <v>1926</v>
      </c>
      <c r="F704" s="42" t="s">
        <v>59</v>
      </c>
      <c r="G704" s="64">
        <v>41565</v>
      </c>
      <c r="H704" s="42">
        <v>132.5</v>
      </c>
      <c r="I704" s="42"/>
      <c r="J704" s="42"/>
      <c r="K704" s="64">
        <v>43970</v>
      </c>
      <c r="L704" s="42"/>
    </row>
    <row r="705" spans="1:12" x14ac:dyDescent="0.25">
      <c r="A705" s="42">
        <v>22090871</v>
      </c>
      <c r="B705" s="42" t="s">
        <v>1925</v>
      </c>
      <c r="C705" s="42" t="s">
        <v>1971</v>
      </c>
      <c r="D705" s="64">
        <v>45015</v>
      </c>
      <c r="E705" s="42" t="s">
        <v>1926</v>
      </c>
      <c r="F705" s="42" t="s">
        <v>59</v>
      </c>
      <c r="G705" s="64">
        <v>44909</v>
      </c>
      <c r="H705" s="42">
        <v>22.6</v>
      </c>
      <c r="I705" s="42"/>
      <c r="J705" s="42"/>
      <c r="K705" s="64">
        <v>45411</v>
      </c>
      <c r="L705" s="42"/>
    </row>
    <row r="706" spans="1:12" x14ac:dyDescent="0.25">
      <c r="A706" s="42">
        <v>24241134</v>
      </c>
      <c r="B706" s="42" t="s">
        <v>1925</v>
      </c>
      <c r="C706" s="42" t="s">
        <v>1971</v>
      </c>
      <c r="D706" s="64">
        <v>45462</v>
      </c>
      <c r="E706" s="42" t="s">
        <v>1926</v>
      </c>
      <c r="F706" s="42" t="s">
        <v>59</v>
      </c>
      <c r="G706" s="64">
        <v>45456</v>
      </c>
      <c r="H706" s="42">
        <v>4.5999999999999996</v>
      </c>
      <c r="I706" s="42"/>
      <c r="J706" s="42"/>
      <c r="K706" s="64" t="s">
        <v>1852</v>
      </c>
      <c r="L706" s="42"/>
    </row>
    <row r="707" spans="1:12" x14ac:dyDescent="0.25">
      <c r="A707" s="42">
        <v>15751036</v>
      </c>
      <c r="B707" s="42" t="s">
        <v>1925</v>
      </c>
      <c r="C707" s="42" t="s">
        <v>1971</v>
      </c>
      <c r="D707" s="64">
        <v>44998</v>
      </c>
      <c r="E707" s="42" t="s">
        <v>1926</v>
      </c>
      <c r="F707" s="42" t="s">
        <v>59</v>
      </c>
      <c r="G707" s="64">
        <v>43406</v>
      </c>
      <c r="H707" s="42">
        <v>72</v>
      </c>
      <c r="I707" s="42"/>
      <c r="J707" s="42"/>
      <c r="K707" s="64">
        <v>45005</v>
      </c>
      <c r="L707" s="42"/>
    </row>
    <row r="708" spans="1:12" x14ac:dyDescent="0.25">
      <c r="A708" s="42">
        <v>22091346</v>
      </c>
      <c r="B708" s="42" t="s">
        <v>1925</v>
      </c>
      <c r="C708" s="42" t="s">
        <v>1971</v>
      </c>
      <c r="D708" s="64">
        <v>44984</v>
      </c>
      <c r="E708" s="42" t="s">
        <v>1926</v>
      </c>
      <c r="F708" s="42" t="s">
        <v>59</v>
      </c>
      <c r="G708" s="64">
        <v>44909</v>
      </c>
      <c r="H708" s="42">
        <v>22.6</v>
      </c>
      <c r="I708" s="42"/>
      <c r="J708" s="42"/>
      <c r="K708" s="64">
        <v>45411</v>
      </c>
      <c r="L708" s="42"/>
    </row>
    <row r="709" spans="1:12" x14ac:dyDescent="0.25">
      <c r="A709" s="42">
        <v>21443263</v>
      </c>
      <c r="B709" s="42" t="s">
        <v>1927</v>
      </c>
      <c r="C709" s="42" t="s">
        <v>1971</v>
      </c>
      <c r="D709" s="64">
        <v>45412</v>
      </c>
      <c r="E709" s="42" t="s">
        <v>1926</v>
      </c>
      <c r="F709" s="42" t="s">
        <v>59</v>
      </c>
      <c r="G709" s="64">
        <v>44774</v>
      </c>
      <c r="H709" s="42">
        <v>27.1</v>
      </c>
      <c r="I709" s="42"/>
      <c r="J709" s="42"/>
      <c r="K709" s="64" t="s">
        <v>1852</v>
      </c>
      <c r="L709" s="42"/>
    </row>
    <row r="710" spans="1:12" x14ac:dyDescent="0.25">
      <c r="A710" s="42">
        <v>15472866</v>
      </c>
      <c r="B710" s="42" t="s">
        <v>1925</v>
      </c>
      <c r="C710" s="42" t="s">
        <v>1971</v>
      </c>
      <c r="D710" s="64">
        <v>43450</v>
      </c>
      <c r="E710" s="42" t="s">
        <v>1926</v>
      </c>
      <c r="F710" s="42" t="s">
        <v>59</v>
      </c>
      <c r="G710" s="64">
        <v>43346</v>
      </c>
      <c r="H710" s="42">
        <v>74</v>
      </c>
      <c r="I710" s="42"/>
      <c r="J710" s="42"/>
      <c r="K710" s="64">
        <v>43969</v>
      </c>
      <c r="L710" s="42"/>
    </row>
    <row r="711" spans="1:12" x14ac:dyDescent="0.25">
      <c r="A711" s="42">
        <v>17949104</v>
      </c>
      <c r="B711" s="42" t="s">
        <v>1929</v>
      </c>
      <c r="C711" s="42" t="s">
        <v>1971</v>
      </c>
      <c r="D711" s="64">
        <v>44593</v>
      </c>
      <c r="E711" s="42" t="s">
        <v>1926</v>
      </c>
      <c r="F711" s="42" t="s">
        <v>59</v>
      </c>
      <c r="G711" s="64">
        <v>43913</v>
      </c>
      <c r="H711" s="42">
        <v>55.4</v>
      </c>
      <c r="I711" s="42"/>
      <c r="J711" s="42"/>
      <c r="K711" s="64">
        <v>44917</v>
      </c>
      <c r="L711" s="42"/>
    </row>
    <row r="712" spans="1:12" x14ac:dyDescent="0.25">
      <c r="A712" s="42">
        <v>15385567</v>
      </c>
      <c r="B712" s="42" t="s">
        <v>1925</v>
      </c>
      <c r="C712" s="42" t="s">
        <v>1971</v>
      </c>
      <c r="D712" s="64">
        <v>43886</v>
      </c>
      <c r="E712" s="42" t="s">
        <v>1926</v>
      </c>
      <c r="F712" s="42" t="s">
        <v>59</v>
      </c>
      <c r="G712" s="64">
        <v>43342</v>
      </c>
      <c r="H712" s="42">
        <v>74.099999999999994</v>
      </c>
      <c r="I712" s="42"/>
      <c r="J712" s="42"/>
      <c r="K712" s="64">
        <v>44201</v>
      </c>
      <c r="L712" s="42"/>
    </row>
    <row r="713" spans="1:12" x14ac:dyDescent="0.25">
      <c r="A713" s="42">
        <v>19930356</v>
      </c>
      <c r="B713" s="42" t="s">
        <v>1927</v>
      </c>
      <c r="C713" s="42" t="s">
        <v>1971</v>
      </c>
      <c r="D713" s="64">
        <v>44670</v>
      </c>
      <c r="E713" s="42" t="s">
        <v>1926</v>
      </c>
      <c r="F713" s="42" t="s">
        <v>59</v>
      </c>
      <c r="G713" s="64">
        <v>44383</v>
      </c>
      <c r="H713" s="42">
        <v>39.9</v>
      </c>
      <c r="I713" s="42"/>
      <c r="J713" s="42"/>
      <c r="K713" s="64">
        <v>45113</v>
      </c>
      <c r="L713" s="42"/>
    </row>
    <row r="714" spans="1:12" x14ac:dyDescent="0.25">
      <c r="A714" s="42">
        <v>16478834</v>
      </c>
      <c r="B714" s="42" t="s">
        <v>1927</v>
      </c>
      <c r="C714" s="42" t="s">
        <v>1971</v>
      </c>
      <c r="D714" s="64">
        <v>43648</v>
      </c>
      <c r="E714" s="42" t="s">
        <v>1926</v>
      </c>
      <c r="F714" s="42" t="s">
        <v>59</v>
      </c>
      <c r="G714" s="64">
        <v>43571</v>
      </c>
      <c r="H714" s="42">
        <v>66.599999999999994</v>
      </c>
      <c r="I714" s="42"/>
      <c r="J714" s="42"/>
      <c r="K714" s="64">
        <v>44172</v>
      </c>
      <c r="L714" s="42"/>
    </row>
    <row r="715" spans="1:12" x14ac:dyDescent="0.25">
      <c r="A715" s="42">
        <v>9009009</v>
      </c>
      <c r="B715" s="42" t="s">
        <v>1925</v>
      </c>
      <c r="C715" s="42" t="s">
        <v>1971</v>
      </c>
      <c r="D715" s="64">
        <v>43497</v>
      </c>
      <c r="E715" s="42" t="s">
        <v>1926</v>
      </c>
      <c r="F715" s="42" t="s">
        <v>59</v>
      </c>
      <c r="G715" s="64">
        <v>41708</v>
      </c>
      <c r="H715" s="42">
        <v>127.8</v>
      </c>
      <c r="I715" s="42"/>
      <c r="J715" s="42"/>
      <c r="K715" s="64">
        <v>44666</v>
      </c>
      <c r="L715" s="42"/>
    </row>
    <row r="716" spans="1:12" x14ac:dyDescent="0.25">
      <c r="A716" s="42">
        <v>18327964</v>
      </c>
      <c r="B716" s="42" t="s">
        <v>1927</v>
      </c>
      <c r="C716" s="42" t="s">
        <v>1971</v>
      </c>
      <c r="D716" s="64">
        <v>44027</v>
      </c>
      <c r="E716" s="42" t="s">
        <v>1926</v>
      </c>
      <c r="F716" s="42" t="s">
        <v>59</v>
      </c>
      <c r="G716" s="64">
        <v>44005</v>
      </c>
      <c r="H716" s="42">
        <v>52.3</v>
      </c>
      <c r="I716" s="42"/>
      <c r="J716" s="42"/>
      <c r="K716" s="64">
        <v>44461</v>
      </c>
      <c r="L716" s="42"/>
    </row>
    <row r="717" spans="1:12" x14ac:dyDescent="0.25">
      <c r="A717" s="42">
        <v>22661922</v>
      </c>
      <c r="B717" s="42" t="s">
        <v>1925</v>
      </c>
      <c r="C717" s="42" t="s">
        <v>1971</v>
      </c>
      <c r="D717" s="64">
        <v>45190</v>
      </c>
      <c r="E717" s="42" t="s">
        <v>1926</v>
      </c>
      <c r="F717" s="42" t="s">
        <v>59</v>
      </c>
      <c r="G717" s="64">
        <v>45062</v>
      </c>
      <c r="H717" s="42">
        <v>17.600000000000001</v>
      </c>
      <c r="I717" s="42"/>
      <c r="J717" s="42"/>
      <c r="K717" s="64" t="s">
        <v>1852</v>
      </c>
      <c r="L717" s="42"/>
    </row>
    <row r="718" spans="1:12" x14ac:dyDescent="0.25">
      <c r="A718" s="42">
        <v>17137560</v>
      </c>
      <c r="B718" s="42" t="s">
        <v>1927</v>
      </c>
      <c r="C718" s="42" t="s">
        <v>1971</v>
      </c>
      <c r="D718" s="64">
        <v>44544</v>
      </c>
      <c r="E718" s="42" t="s">
        <v>1926</v>
      </c>
      <c r="F718" s="42" t="s">
        <v>59</v>
      </c>
      <c r="G718" s="64">
        <v>43725</v>
      </c>
      <c r="H718" s="42">
        <v>61.5</v>
      </c>
      <c r="I718" s="42"/>
      <c r="J718" s="42"/>
      <c r="K718" s="64">
        <v>44043</v>
      </c>
      <c r="L718" s="42"/>
    </row>
    <row r="719" spans="1:12" x14ac:dyDescent="0.25">
      <c r="A719" s="42">
        <v>23853253</v>
      </c>
      <c r="B719" s="42" t="s">
        <v>1925</v>
      </c>
      <c r="C719" s="42" t="s">
        <v>1971</v>
      </c>
      <c r="D719" s="64">
        <v>45390</v>
      </c>
      <c r="E719" s="42" t="s">
        <v>1926</v>
      </c>
      <c r="F719" s="42" t="s">
        <v>59</v>
      </c>
      <c r="G719" s="64">
        <v>45359</v>
      </c>
      <c r="H719" s="42">
        <v>7.8</v>
      </c>
      <c r="I719" s="42"/>
      <c r="J719" s="42"/>
      <c r="K719" s="64" t="s">
        <v>1852</v>
      </c>
      <c r="L719" s="42"/>
    </row>
    <row r="720" spans="1:12" x14ac:dyDescent="0.25">
      <c r="A720" s="42">
        <v>22267777</v>
      </c>
      <c r="B720" s="42" t="s">
        <v>1927</v>
      </c>
      <c r="C720" s="42" t="s">
        <v>1971</v>
      </c>
      <c r="D720" s="64">
        <v>44993</v>
      </c>
      <c r="E720" s="42" t="s">
        <v>1926</v>
      </c>
      <c r="F720" s="42" t="s">
        <v>59</v>
      </c>
      <c r="G720" s="64">
        <v>44971</v>
      </c>
      <c r="H720" s="42">
        <v>20.6</v>
      </c>
      <c r="I720" s="42"/>
      <c r="J720" s="42"/>
      <c r="K720" s="64">
        <v>45355</v>
      </c>
      <c r="L720" s="42"/>
    </row>
    <row r="721" spans="1:12" x14ac:dyDescent="0.25">
      <c r="A721" s="42">
        <v>17800475</v>
      </c>
      <c r="B721" s="42" t="s">
        <v>1927</v>
      </c>
      <c r="C721" s="42" t="s">
        <v>1971</v>
      </c>
      <c r="D721" s="64">
        <v>43958</v>
      </c>
      <c r="E721" s="42" t="s">
        <v>1926</v>
      </c>
      <c r="F721" s="42" t="s">
        <v>59</v>
      </c>
      <c r="G721" s="64">
        <v>43879</v>
      </c>
      <c r="H721" s="42">
        <v>56.5</v>
      </c>
      <c r="I721" s="42"/>
      <c r="J721" s="42"/>
      <c r="K721" s="64">
        <v>44237</v>
      </c>
      <c r="L721" s="42"/>
    </row>
    <row r="722" spans="1:12" x14ac:dyDescent="0.25">
      <c r="A722" s="42">
        <v>20356380</v>
      </c>
      <c r="B722" s="42" t="s">
        <v>1927</v>
      </c>
      <c r="C722" s="42" t="s">
        <v>1971</v>
      </c>
      <c r="D722" s="64">
        <v>44720</v>
      </c>
      <c r="E722" s="42" t="s">
        <v>1926</v>
      </c>
      <c r="F722" s="42" t="s">
        <v>59</v>
      </c>
      <c r="G722" s="64">
        <v>44487</v>
      </c>
      <c r="H722" s="42">
        <v>36.5</v>
      </c>
      <c r="I722" s="42"/>
      <c r="J722" s="42"/>
      <c r="K722" s="64">
        <v>45505</v>
      </c>
      <c r="L722" s="42"/>
    </row>
    <row r="723" spans="1:12" x14ac:dyDescent="0.25">
      <c r="A723" s="42">
        <v>14701498</v>
      </c>
      <c r="B723" s="42" t="s">
        <v>1925</v>
      </c>
      <c r="C723" s="42" t="s">
        <v>1971</v>
      </c>
      <c r="D723" s="64">
        <v>43465</v>
      </c>
      <c r="E723" s="42" t="s">
        <v>1926</v>
      </c>
      <c r="F723" s="42" t="s">
        <v>59</v>
      </c>
      <c r="G723" s="64">
        <v>43167</v>
      </c>
      <c r="H723" s="42">
        <v>79.900000000000006</v>
      </c>
      <c r="I723" s="42"/>
      <c r="J723" s="42"/>
      <c r="K723" s="64">
        <v>44334</v>
      </c>
      <c r="L723" s="42"/>
    </row>
    <row r="724" spans="1:12" x14ac:dyDescent="0.25">
      <c r="A724" s="42">
        <v>19338615</v>
      </c>
      <c r="B724" s="42" t="s">
        <v>1927</v>
      </c>
      <c r="C724" s="42" t="s">
        <v>1971</v>
      </c>
      <c r="D724" s="64">
        <v>44280</v>
      </c>
      <c r="E724" s="42" t="s">
        <v>1926</v>
      </c>
      <c r="F724" s="42" t="s">
        <v>59</v>
      </c>
      <c r="G724" s="64">
        <v>44236</v>
      </c>
      <c r="H724" s="42">
        <v>44.7</v>
      </c>
      <c r="I724" s="42"/>
      <c r="J724" s="42"/>
      <c r="K724" s="64" t="s">
        <v>1852</v>
      </c>
      <c r="L724" s="42"/>
    </row>
    <row r="725" spans="1:12" x14ac:dyDescent="0.25">
      <c r="A725" s="42">
        <v>101166746</v>
      </c>
      <c r="B725" s="42" t="s">
        <v>1929</v>
      </c>
      <c r="C725" s="42" t="s">
        <v>1971</v>
      </c>
      <c r="D725" s="64">
        <v>43465</v>
      </c>
      <c r="E725" s="42" t="s">
        <v>1926</v>
      </c>
      <c r="F725" s="42" t="s">
        <v>59</v>
      </c>
      <c r="G725" s="64">
        <v>39448</v>
      </c>
      <c r="H725" s="42">
        <v>202.1</v>
      </c>
      <c r="I725" s="42"/>
      <c r="J725" s="42"/>
      <c r="K725" s="64">
        <v>41064</v>
      </c>
      <c r="L725" s="42"/>
    </row>
    <row r="726" spans="1:12" x14ac:dyDescent="0.25">
      <c r="A726" s="42">
        <v>12656303</v>
      </c>
      <c r="B726" s="42" t="s">
        <v>1925</v>
      </c>
      <c r="C726" s="42" t="s">
        <v>1971</v>
      </c>
      <c r="D726" s="64">
        <v>43465</v>
      </c>
      <c r="E726" s="42" t="s">
        <v>1926</v>
      </c>
      <c r="F726" s="42" t="s">
        <v>59</v>
      </c>
      <c r="G726" s="64">
        <v>42706</v>
      </c>
      <c r="H726" s="42">
        <v>95</v>
      </c>
      <c r="I726" s="42"/>
      <c r="J726" s="42"/>
      <c r="K726" s="64">
        <v>43132</v>
      </c>
      <c r="L726" s="42"/>
    </row>
    <row r="727" spans="1:12" x14ac:dyDescent="0.25">
      <c r="A727" s="42">
        <v>158699</v>
      </c>
      <c r="B727" s="42" t="s">
        <v>2065</v>
      </c>
      <c r="C727" s="42" t="s">
        <v>1971</v>
      </c>
      <c r="D727" s="64">
        <v>43480</v>
      </c>
      <c r="E727" s="33" t="s">
        <v>1926</v>
      </c>
      <c r="F727" s="42" t="s">
        <v>59</v>
      </c>
      <c r="G727" s="64">
        <v>41194</v>
      </c>
      <c r="H727" s="65">
        <v>135.8641975308642</v>
      </c>
      <c r="I727" s="42"/>
      <c r="J727" s="42"/>
      <c r="K727" s="64" t="s">
        <v>1852</v>
      </c>
      <c r="L727" s="42"/>
    </row>
    <row r="728" spans="1:12" x14ac:dyDescent="0.25">
      <c r="A728" s="42">
        <v>20145438</v>
      </c>
      <c r="B728" s="42" t="s">
        <v>1927</v>
      </c>
      <c r="C728" s="42" t="s">
        <v>1971</v>
      </c>
      <c r="D728" s="64">
        <v>44462</v>
      </c>
      <c r="E728" s="42" t="s">
        <v>1926</v>
      </c>
      <c r="F728" s="42" t="s">
        <v>59</v>
      </c>
      <c r="G728" s="64">
        <v>44431</v>
      </c>
      <c r="H728" s="42">
        <v>38.299999999999997</v>
      </c>
      <c r="I728" s="42"/>
      <c r="J728" s="42"/>
      <c r="K728" s="64">
        <v>44683</v>
      </c>
      <c r="L728" s="42"/>
    </row>
    <row r="729" spans="1:12" x14ac:dyDescent="0.25">
      <c r="A729" s="42">
        <v>16694293</v>
      </c>
      <c r="B729" s="42" t="s">
        <v>1927</v>
      </c>
      <c r="C729" s="42" t="s">
        <v>1971</v>
      </c>
      <c r="D729" s="64">
        <v>43647</v>
      </c>
      <c r="E729" s="42" t="s">
        <v>1926</v>
      </c>
      <c r="F729" s="42" t="s">
        <v>59</v>
      </c>
      <c r="G729" s="64">
        <v>43627</v>
      </c>
      <c r="H729" s="42">
        <v>64.8</v>
      </c>
      <c r="I729" s="42"/>
      <c r="J729" s="42"/>
      <c r="K729" s="64">
        <v>44049</v>
      </c>
      <c r="L729" s="42"/>
    </row>
    <row r="730" spans="1:12" x14ac:dyDescent="0.25">
      <c r="A730" s="42">
        <v>146131</v>
      </c>
      <c r="B730" s="42" t="s">
        <v>1929</v>
      </c>
      <c r="C730" s="42" t="s">
        <v>1971</v>
      </c>
      <c r="D730" s="64">
        <v>43465</v>
      </c>
      <c r="E730" s="42" t="s">
        <v>1926</v>
      </c>
      <c r="F730" s="42" t="s">
        <v>59</v>
      </c>
      <c r="G730" s="64">
        <v>41144</v>
      </c>
      <c r="H730" s="42">
        <v>146.4</v>
      </c>
      <c r="I730" s="42"/>
      <c r="J730" s="42"/>
      <c r="K730" s="64">
        <v>41599</v>
      </c>
      <c r="L730" s="42"/>
    </row>
    <row r="731" spans="1:12" x14ac:dyDescent="0.25">
      <c r="A731" s="42">
        <v>14701505</v>
      </c>
      <c r="B731" s="42" t="s">
        <v>1925</v>
      </c>
      <c r="C731" s="42" t="s">
        <v>1971</v>
      </c>
      <c r="D731" s="64">
        <v>43465</v>
      </c>
      <c r="E731" s="42" t="s">
        <v>1926</v>
      </c>
      <c r="F731" s="42" t="s">
        <v>59</v>
      </c>
      <c r="G731" s="64">
        <v>43167</v>
      </c>
      <c r="H731" s="42">
        <v>79.900000000000006</v>
      </c>
      <c r="I731" s="42"/>
      <c r="J731" s="42"/>
      <c r="K731" s="64">
        <v>44286</v>
      </c>
      <c r="L731" s="42"/>
    </row>
    <row r="732" spans="1:12" x14ac:dyDescent="0.25">
      <c r="A732" s="42">
        <v>22568448</v>
      </c>
      <c r="B732" s="42" t="s">
        <v>1927</v>
      </c>
      <c r="C732" s="42" t="s">
        <v>1971</v>
      </c>
      <c r="D732" s="64">
        <v>45215</v>
      </c>
      <c r="E732" s="42" t="s">
        <v>1926</v>
      </c>
      <c r="F732" s="42" t="s">
        <v>59</v>
      </c>
      <c r="G732" s="64">
        <v>45054</v>
      </c>
      <c r="H732" s="42">
        <v>17.899999999999999</v>
      </c>
      <c r="I732" s="42"/>
      <c r="J732" s="42"/>
      <c r="K732" s="64" t="s">
        <v>1852</v>
      </c>
      <c r="L732" s="42"/>
    </row>
    <row r="733" spans="1:12" x14ac:dyDescent="0.25">
      <c r="A733" s="42">
        <v>140178</v>
      </c>
      <c r="B733" s="42" t="s">
        <v>1929</v>
      </c>
      <c r="C733" s="42" t="s">
        <v>1971</v>
      </c>
      <c r="D733" s="64">
        <v>43465</v>
      </c>
      <c r="E733" s="42" t="s">
        <v>1926</v>
      </c>
      <c r="F733" s="42" t="s">
        <v>59</v>
      </c>
      <c r="G733" s="64">
        <v>41123</v>
      </c>
      <c r="H733" s="42">
        <v>147.1</v>
      </c>
      <c r="I733" s="42"/>
      <c r="J733" s="42"/>
      <c r="K733" s="64">
        <v>41528</v>
      </c>
      <c r="L733" s="42"/>
    </row>
    <row r="734" spans="1:12" x14ac:dyDescent="0.25">
      <c r="A734" s="42">
        <v>20600128</v>
      </c>
      <c r="B734" s="42" t="s">
        <v>1927</v>
      </c>
      <c r="C734" s="42" t="s">
        <v>1971</v>
      </c>
      <c r="D734" s="64">
        <v>44635</v>
      </c>
      <c r="E734" s="42" t="s">
        <v>1926</v>
      </c>
      <c r="F734" s="42" t="s">
        <v>59</v>
      </c>
      <c r="G734" s="64">
        <v>44538</v>
      </c>
      <c r="H734" s="42">
        <v>34.799999999999997</v>
      </c>
      <c r="I734" s="42"/>
      <c r="J734" s="42"/>
      <c r="K734" s="64">
        <v>44956</v>
      </c>
      <c r="L734" s="42"/>
    </row>
    <row r="735" spans="1:12" x14ac:dyDescent="0.25">
      <c r="A735" s="42">
        <v>14430805</v>
      </c>
      <c r="B735" s="42" t="s">
        <v>1929</v>
      </c>
      <c r="C735" s="42" t="s">
        <v>1971</v>
      </c>
      <c r="D735" s="64">
        <v>43465</v>
      </c>
      <c r="E735" s="42" t="s">
        <v>1926</v>
      </c>
      <c r="F735" s="42" t="s">
        <v>59</v>
      </c>
      <c r="G735" s="64">
        <v>43110</v>
      </c>
      <c r="H735" s="42">
        <v>81.8</v>
      </c>
      <c r="I735" s="42"/>
      <c r="J735" s="42"/>
      <c r="K735" s="64">
        <v>43593</v>
      </c>
      <c r="L735" s="42"/>
    </row>
    <row r="736" spans="1:12" x14ac:dyDescent="0.25">
      <c r="A736" s="42">
        <v>13272943</v>
      </c>
      <c r="B736" s="42" t="s">
        <v>1925</v>
      </c>
      <c r="C736" s="42" t="s">
        <v>1971</v>
      </c>
      <c r="D736" s="64">
        <v>43465</v>
      </c>
      <c r="E736" s="42" t="s">
        <v>1926</v>
      </c>
      <c r="F736" s="42" t="s">
        <v>59</v>
      </c>
      <c r="G736" s="64">
        <v>42829</v>
      </c>
      <c r="H736" s="42">
        <v>91</v>
      </c>
      <c r="I736" s="42"/>
      <c r="J736" s="42"/>
      <c r="K736" s="64">
        <v>44435</v>
      </c>
      <c r="L736" s="42"/>
    </row>
    <row r="737" spans="1:12" x14ac:dyDescent="0.25">
      <c r="A737" s="42">
        <v>22840486</v>
      </c>
      <c r="B737" s="42" t="s">
        <v>1925</v>
      </c>
      <c r="C737" s="42" t="s">
        <v>1971</v>
      </c>
      <c r="D737" s="64">
        <v>45223</v>
      </c>
      <c r="E737" s="42" t="s">
        <v>1926</v>
      </c>
      <c r="F737" s="42" t="s">
        <v>59</v>
      </c>
      <c r="G737" s="64">
        <v>45117</v>
      </c>
      <c r="H737" s="42">
        <v>15.8</v>
      </c>
      <c r="I737" s="42"/>
      <c r="J737" s="42"/>
      <c r="K737" s="64" t="s">
        <v>1852</v>
      </c>
      <c r="L737" s="42"/>
    </row>
    <row r="738" spans="1:12" x14ac:dyDescent="0.25">
      <c r="A738" s="42">
        <v>20445742</v>
      </c>
      <c r="B738" s="42" t="s">
        <v>1925</v>
      </c>
      <c r="C738" s="42" t="s">
        <v>1971</v>
      </c>
      <c r="D738" s="64">
        <v>45441</v>
      </c>
      <c r="E738" s="42" t="s">
        <v>1926</v>
      </c>
      <c r="F738" s="42" t="s">
        <v>59</v>
      </c>
      <c r="G738" s="64">
        <v>44505</v>
      </c>
      <c r="H738" s="42">
        <v>35.9</v>
      </c>
      <c r="I738" s="42"/>
      <c r="J738" s="42"/>
      <c r="K738" s="64">
        <v>45506</v>
      </c>
      <c r="L738" s="42"/>
    </row>
    <row r="739" spans="1:12" x14ac:dyDescent="0.25">
      <c r="A739" s="42">
        <v>14701486</v>
      </c>
      <c r="B739" s="42" t="s">
        <v>1925</v>
      </c>
      <c r="C739" s="42" t="s">
        <v>1971</v>
      </c>
      <c r="D739" s="64">
        <v>43465</v>
      </c>
      <c r="E739" s="42" t="s">
        <v>1926</v>
      </c>
      <c r="F739" s="42" t="s">
        <v>59</v>
      </c>
      <c r="G739" s="64">
        <v>43167</v>
      </c>
      <c r="H739" s="42">
        <v>79.900000000000006</v>
      </c>
      <c r="I739" s="42"/>
      <c r="J739" s="42"/>
      <c r="K739" s="64">
        <v>45418</v>
      </c>
      <c r="L739" s="42"/>
    </row>
    <row r="740" spans="1:12" x14ac:dyDescent="0.25">
      <c r="A740" s="42">
        <v>18677323</v>
      </c>
      <c r="B740" s="42" t="s">
        <v>1925</v>
      </c>
      <c r="C740" s="42" t="s">
        <v>1971</v>
      </c>
      <c r="D740" s="64">
        <v>44208</v>
      </c>
      <c r="E740" s="42" t="s">
        <v>1926</v>
      </c>
      <c r="F740" s="42" t="s">
        <v>59</v>
      </c>
      <c r="G740" s="64">
        <v>44083</v>
      </c>
      <c r="H740" s="42">
        <v>49.8</v>
      </c>
      <c r="I740" s="42"/>
      <c r="J740" s="42"/>
      <c r="K740" s="64">
        <v>44903</v>
      </c>
      <c r="L740" s="42"/>
    </row>
    <row r="741" spans="1:12" x14ac:dyDescent="0.25">
      <c r="A741" s="42">
        <v>18608431</v>
      </c>
      <c r="B741" s="42" t="s">
        <v>1925</v>
      </c>
      <c r="C741" s="42" t="s">
        <v>1971</v>
      </c>
      <c r="D741" s="64">
        <v>44069</v>
      </c>
      <c r="E741" s="42" t="s">
        <v>1926</v>
      </c>
      <c r="F741" s="42" t="s">
        <v>59</v>
      </c>
      <c r="G741" s="64">
        <v>44064</v>
      </c>
      <c r="H741" s="42">
        <v>50.4</v>
      </c>
      <c r="I741" s="42"/>
      <c r="J741" s="42"/>
      <c r="K741" s="64">
        <v>44245</v>
      </c>
      <c r="L741" s="42"/>
    </row>
    <row r="742" spans="1:12" x14ac:dyDescent="0.25">
      <c r="A742" s="42">
        <v>16608698</v>
      </c>
      <c r="B742" s="42" t="s">
        <v>1933</v>
      </c>
      <c r="C742" s="42" t="s">
        <v>1971</v>
      </c>
      <c r="D742" s="64">
        <v>45533</v>
      </c>
      <c r="E742" s="42" t="s">
        <v>1931</v>
      </c>
      <c r="F742" s="42" t="s">
        <v>43</v>
      </c>
      <c r="G742" s="64">
        <v>43612</v>
      </c>
      <c r="H742" s="42">
        <v>65.3</v>
      </c>
      <c r="I742" s="42"/>
      <c r="J742" s="42"/>
      <c r="K742" s="64">
        <v>43986</v>
      </c>
      <c r="L742" s="42"/>
    </row>
    <row r="743" spans="1:12" x14ac:dyDescent="0.25">
      <c r="A743" s="42">
        <v>15283511</v>
      </c>
      <c r="B743" s="42" t="s">
        <v>2067</v>
      </c>
      <c r="C743" s="42" t="s">
        <v>1971</v>
      </c>
      <c r="D743" s="64">
        <v>43536</v>
      </c>
      <c r="E743" s="42" t="s">
        <v>1931</v>
      </c>
      <c r="F743" s="42" t="s">
        <v>53</v>
      </c>
      <c r="G743" s="64">
        <v>43340</v>
      </c>
      <c r="H743" s="42">
        <v>74.2</v>
      </c>
      <c r="I743" s="42"/>
      <c r="J743" s="42"/>
      <c r="K743" s="64">
        <v>43870</v>
      </c>
      <c r="L743" s="42"/>
    </row>
    <row r="744" spans="1:12" x14ac:dyDescent="0.25">
      <c r="A744" s="42">
        <v>14545726</v>
      </c>
      <c r="B744" s="42" t="s">
        <v>1932</v>
      </c>
      <c r="C744" s="42" t="s">
        <v>1971</v>
      </c>
      <c r="D744" s="64">
        <v>43651</v>
      </c>
      <c r="E744" s="42" t="s">
        <v>1931</v>
      </c>
      <c r="F744" s="42" t="s">
        <v>35</v>
      </c>
      <c r="G744" s="64">
        <v>43164</v>
      </c>
      <c r="H744" s="42">
        <v>80</v>
      </c>
      <c r="I744" s="42"/>
      <c r="J744" s="42"/>
      <c r="K744" s="64">
        <v>43997</v>
      </c>
      <c r="L744" s="42"/>
    </row>
    <row r="745" spans="1:12" x14ac:dyDescent="0.25">
      <c r="A745" s="42">
        <v>101045144</v>
      </c>
      <c r="B745" s="42" t="s">
        <v>1935</v>
      </c>
      <c r="C745" s="42" t="s">
        <v>1971</v>
      </c>
      <c r="D745" s="64">
        <v>43465</v>
      </c>
      <c r="E745" s="42" t="s">
        <v>1931</v>
      </c>
      <c r="F745" s="42" t="s">
        <v>35</v>
      </c>
      <c r="G745" s="64">
        <v>38870</v>
      </c>
      <c r="H745" s="42">
        <v>221.1</v>
      </c>
      <c r="I745" s="42"/>
      <c r="J745" s="42"/>
      <c r="K745" s="64" t="s">
        <v>1852</v>
      </c>
      <c r="L745" s="42"/>
    </row>
    <row r="746" spans="1:12" x14ac:dyDescent="0.25">
      <c r="A746" s="42">
        <v>20624788</v>
      </c>
      <c r="B746" s="42" t="s">
        <v>2068</v>
      </c>
      <c r="C746" s="42" t="s">
        <v>1971</v>
      </c>
      <c r="D746" s="64">
        <v>45012</v>
      </c>
      <c r="E746" s="42" t="s">
        <v>1931</v>
      </c>
      <c r="F746" s="42" t="s">
        <v>47</v>
      </c>
      <c r="G746" s="64">
        <v>44599</v>
      </c>
      <c r="H746" s="42">
        <v>32.799999999999997</v>
      </c>
      <c r="I746" s="42"/>
      <c r="J746" s="42"/>
      <c r="K746" s="64" t="s">
        <v>1852</v>
      </c>
      <c r="L746" s="42"/>
    </row>
    <row r="747" spans="1:12" x14ac:dyDescent="0.25">
      <c r="A747" s="42">
        <v>14568229</v>
      </c>
      <c r="B747" s="42" t="s">
        <v>1933</v>
      </c>
      <c r="C747" s="42" t="s">
        <v>1971</v>
      </c>
      <c r="D747" s="64">
        <v>44202</v>
      </c>
      <c r="E747" s="42" t="s">
        <v>1931</v>
      </c>
      <c r="F747" s="42" t="s">
        <v>43</v>
      </c>
      <c r="G747" s="64">
        <v>43151</v>
      </c>
      <c r="H747" s="42">
        <v>80.400000000000006</v>
      </c>
      <c r="I747" s="42"/>
      <c r="J747" s="42"/>
      <c r="K747" s="64">
        <v>43882</v>
      </c>
      <c r="L747" s="42"/>
    </row>
    <row r="748" spans="1:12" x14ac:dyDescent="0.25">
      <c r="A748" s="42">
        <v>15829676</v>
      </c>
      <c r="B748" s="42" t="s">
        <v>1934</v>
      </c>
      <c r="C748" s="42" t="s">
        <v>1971</v>
      </c>
      <c r="D748" s="64">
        <v>43465</v>
      </c>
      <c r="E748" s="42" t="s">
        <v>1931</v>
      </c>
      <c r="F748" s="42" t="s">
        <v>43</v>
      </c>
      <c r="G748" s="64">
        <v>43440</v>
      </c>
      <c r="H748" s="42">
        <v>70.900000000000006</v>
      </c>
      <c r="I748" s="42"/>
      <c r="J748" s="42"/>
      <c r="K748" s="64">
        <v>43733</v>
      </c>
      <c r="L748" s="42"/>
    </row>
    <row r="749" spans="1:12" x14ac:dyDescent="0.25">
      <c r="A749" s="42">
        <v>17279512</v>
      </c>
      <c r="B749" s="42" t="s">
        <v>1933</v>
      </c>
      <c r="C749" s="42" t="s">
        <v>1971</v>
      </c>
      <c r="D749" s="64">
        <v>44683</v>
      </c>
      <c r="E749" s="42" t="s">
        <v>1931</v>
      </c>
      <c r="F749" s="42" t="s">
        <v>43</v>
      </c>
      <c r="G749" s="64">
        <v>43739</v>
      </c>
      <c r="H749" s="42">
        <v>61.1</v>
      </c>
      <c r="I749" s="42"/>
      <c r="J749" s="42"/>
      <c r="K749" s="64">
        <v>43950</v>
      </c>
      <c r="L749" s="42"/>
    </row>
    <row r="750" spans="1:12" x14ac:dyDescent="0.25">
      <c r="A750" s="42">
        <v>18469295</v>
      </c>
      <c r="B750" s="42" t="s">
        <v>1933</v>
      </c>
      <c r="C750" s="42" t="s">
        <v>1971</v>
      </c>
      <c r="D750" s="64">
        <v>44393</v>
      </c>
      <c r="E750" s="42" t="s">
        <v>1931</v>
      </c>
      <c r="F750" s="42" t="s">
        <v>43</v>
      </c>
      <c r="G750" s="64">
        <v>44040</v>
      </c>
      <c r="H750" s="42">
        <v>51.2</v>
      </c>
      <c r="I750" s="42"/>
      <c r="J750" s="42"/>
      <c r="K750" s="64">
        <v>45056</v>
      </c>
      <c r="L750" s="42"/>
    </row>
    <row r="751" spans="1:12" x14ac:dyDescent="0.25">
      <c r="A751" s="42">
        <v>18009160</v>
      </c>
      <c r="B751" s="42" t="s">
        <v>1933</v>
      </c>
      <c r="C751" s="42" t="s">
        <v>1971</v>
      </c>
      <c r="D751" s="64">
        <v>43951</v>
      </c>
      <c r="E751" s="42" t="s">
        <v>1931</v>
      </c>
      <c r="F751" s="42" t="s">
        <v>43</v>
      </c>
      <c r="G751" s="64">
        <v>43938</v>
      </c>
      <c r="H751" s="42">
        <v>54.5</v>
      </c>
      <c r="I751" s="42"/>
      <c r="J751" s="42"/>
      <c r="K751" s="64">
        <v>44414</v>
      </c>
      <c r="L751" s="42"/>
    </row>
    <row r="752" spans="1:12" x14ac:dyDescent="0.25">
      <c r="A752" s="42">
        <v>19695623</v>
      </c>
      <c r="B752" s="42" t="s">
        <v>2069</v>
      </c>
      <c r="C752" s="42" t="s">
        <v>1971</v>
      </c>
      <c r="D752" s="64">
        <v>44361</v>
      </c>
      <c r="E752" s="42" t="s">
        <v>1931</v>
      </c>
      <c r="F752" s="42" t="s">
        <v>39</v>
      </c>
      <c r="G752" s="64">
        <v>44328</v>
      </c>
      <c r="H752" s="42">
        <v>41.7</v>
      </c>
      <c r="I752" s="42"/>
      <c r="J752" s="42"/>
      <c r="K752" s="64">
        <v>44930</v>
      </c>
      <c r="L752" s="42"/>
    </row>
    <row r="753" spans="1:12" x14ac:dyDescent="0.25">
      <c r="A753" s="42">
        <v>123038</v>
      </c>
      <c r="B753" s="42" t="s">
        <v>1933</v>
      </c>
      <c r="C753" s="42" t="s">
        <v>1971</v>
      </c>
      <c r="D753" s="64">
        <v>43465</v>
      </c>
      <c r="E753" s="42" t="s">
        <v>1931</v>
      </c>
      <c r="F753" s="42" t="s">
        <v>43</v>
      </c>
      <c r="G753" s="64">
        <v>41117</v>
      </c>
      <c r="H753" s="42">
        <v>147.30000000000001</v>
      </c>
      <c r="I753" s="42"/>
      <c r="J753" s="42"/>
      <c r="K753" s="64">
        <v>41499</v>
      </c>
      <c r="L753" s="42"/>
    </row>
    <row r="754" spans="1:12" x14ac:dyDescent="0.25">
      <c r="A754" s="42">
        <v>22780214</v>
      </c>
      <c r="B754" s="42" t="s">
        <v>2070</v>
      </c>
      <c r="C754" s="42" t="s">
        <v>1971</v>
      </c>
      <c r="D754" s="64">
        <v>45338</v>
      </c>
      <c r="E754" s="42" t="s">
        <v>1931</v>
      </c>
      <c r="F754" s="42" t="s">
        <v>43</v>
      </c>
      <c r="G754" s="64">
        <v>45100</v>
      </c>
      <c r="H754" s="42">
        <v>16.3</v>
      </c>
      <c r="I754" s="42"/>
      <c r="J754" s="42"/>
      <c r="K754" s="64" t="s">
        <v>1852</v>
      </c>
      <c r="L754" s="42"/>
    </row>
    <row r="755" spans="1:12" x14ac:dyDescent="0.25">
      <c r="A755" s="42">
        <v>101174102</v>
      </c>
      <c r="B755" s="42" t="s">
        <v>1935</v>
      </c>
      <c r="C755" s="42" t="s">
        <v>1971</v>
      </c>
      <c r="D755" s="64">
        <v>43465</v>
      </c>
      <c r="E755" s="42" t="s">
        <v>1931</v>
      </c>
      <c r="F755" s="42" t="s">
        <v>35</v>
      </c>
      <c r="G755" s="64">
        <v>40473</v>
      </c>
      <c r="H755" s="42">
        <v>168.4</v>
      </c>
      <c r="I755" s="42"/>
      <c r="J755" s="42"/>
      <c r="K755" s="64">
        <v>41380</v>
      </c>
      <c r="L755" s="42"/>
    </row>
    <row r="756" spans="1:12" x14ac:dyDescent="0.25">
      <c r="A756" s="42">
        <v>12633576</v>
      </c>
      <c r="B756" s="42" t="s">
        <v>1932</v>
      </c>
      <c r="C756" s="42" t="s">
        <v>1971</v>
      </c>
      <c r="D756" s="64">
        <v>43465</v>
      </c>
      <c r="E756" s="42" t="s">
        <v>1931</v>
      </c>
      <c r="F756" s="42" t="s">
        <v>43</v>
      </c>
      <c r="G756" s="64">
        <v>42698</v>
      </c>
      <c r="H756" s="42">
        <v>95.3</v>
      </c>
      <c r="I756" s="42"/>
      <c r="J756" s="42"/>
      <c r="K756" s="64">
        <v>43131</v>
      </c>
      <c r="L756" s="42"/>
    </row>
    <row r="757" spans="1:12" x14ac:dyDescent="0.25">
      <c r="A757" s="42">
        <v>21271452</v>
      </c>
      <c r="B757" s="42" t="s">
        <v>1932</v>
      </c>
      <c r="C757" s="42" t="s">
        <v>1971</v>
      </c>
      <c r="D757" s="64">
        <v>44987</v>
      </c>
      <c r="E757" s="42" t="s">
        <v>1931</v>
      </c>
      <c r="F757" s="42" t="s">
        <v>43</v>
      </c>
      <c r="G757" s="64">
        <v>44736</v>
      </c>
      <c r="H757" s="42">
        <v>28.3</v>
      </c>
      <c r="I757" s="42"/>
      <c r="J757" s="42"/>
      <c r="K757" s="64">
        <v>44855</v>
      </c>
      <c r="L757" s="42"/>
    </row>
    <row r="758" spans="1:12" x14ac:dyDescent="0.25">
      <c r="A758" s="42">
        <v>16665827</v>
      </c>
      <c r="B758" s="42" t="s">
        <v>1933</v>
      </c>
      <c r="C758" s="42" t="s">
        <v>1971</v>
      </c>
      <c r="D758" s="64">
        <v>43728</v>
      </c>
      <c r="E758" s="42" t="s">
        <v>1931</v>
      </c>
      <c r="F758" s="42" t="s">
        <v>43</v>
      </c>
      <c r="G758" s="64">
        <v>43686</v>
      </c>
      <c r="H758" s="42">
        <v>62.8</v>
      </c>
      <c r="I758" s="42"/>
      <c r="J758" s="42"/>
      <c r="K758" s="64">
        <v>43917</v>
      </c>
      <c r="L758" s="42"/>
    </row>
    <row r="759" spans="1:12" x14ac:dyDescent="0.25">
      <c r="A759" s="42">
        <v>9758290</v>
      </c>
      <c r="B759" s="42" t="s">
        <v>1933</v>
      </c>
      <c r="C759" s="42" t="s">
        <v>1971</v>
      </c>
      <c r="D759" s="64">
        <v>43465</v>
      </c>
      <c r="E759" s="42" t="s">
        <v>1931</v>
      </c>
      <c r="F759" s="42" t="s">
        <v>43</v>
      </c>
      <c r="G759" s="64">
        <v>41947</v>
      </c>
      <c r="H759" s="42">
        <v>120</v>
      </c>
      <c r="I759" s="42"/>
      <c r="J759" s="42"/>
      <c r="K759" s="64">
        <v>43433</v>
      </c>
      <c r="L759" s="42"/>
    </row>
    <row r="760" spans="1:12" x14ac:dyDescent="0.25">
      <c r="A760" s="42">
        <v>101174068</v>
      </c>
      <c r="B760" s="42" t="s">
        <v>1933</v>
      </c>
      <c r="C760" s="42" t="s">
        <v>1971</v>
      </c>
      <c r="D760" s="64">
        <v>43465</v>
      </c>
      <c r="E760" s="42" t="s">
        <v>1931</v>
      </c>
      <c r="F760" s="42" t="s">
        <v>43</v>
      </c>
      <c r="G760" s="64">
        <v>40480</v>
      </c>
      <c r="H760" s="42">
        <v>168.2</v>
      </c>
      <c r="I760" s="42"/>
      <c r="J760" s="42"/>
      <c r="K760" s="64">
        <v>40809</v>
      </c>
      <c r="L760" s="42"/>
    </row>
    <row r="761" spans="1:12" x14ac:dyDescent="0.25">
      <c r="A761" s="42">
        <v>22132183</v>
      </c>
      <c r="B761" s="42" t="s">
        <v>2068</v>
      </c>
      <c r="C761" s="42" t="s">
        <v>1971</v>
      </c>
      <c r="D761" s="64">
        <v>45005</v>
      </c>
      <c r="E761" s="42" t="s">
        <v>1931</v>
      </c>
      <c r="F761" s="42" t="s">
        <v>47</v>
      </c>
      <c r="G761" s="64">
        <v>44973</v>
      </c>
      <c r="H761" s="42">
        <v>20.5</v>
      </c>
      <c r="I761" s="42"/>
      <c r="J761" s="42"/>
      <c r="K761" s="64">
        <v>45568</v>
      </c>
      <c r="L761" s="42"/>
    </row>
    <row r="762" spans="1:12" x14ac:dyDescent="0.25">
      <c r="A762" s="42">
        <v>17473719</v>
      </c>
      <c r="B762" s="42" t="s">
        <v>1934</v>
      </c>
      <c r="C762" s="42" t="s">
        <v>1971</v>
      </c>
      <c r="D762" s="64">
        <v>45258</v>
      </c>
      <c r="E762" s="42" t="s">
        <v>1931</v>
      </c>
      <c r="F762" s="42" t="s">
        <v>43</v>
      </c>
      <c r="G762" s="64">
        <v>43859</v>
      </c>
      <c r="H762" s="42">
        <v>57.1</v>
      </c>
      <c r="I762" s="42"/>
      <c r="J762" s="42"/>
      <c r="K762" s="64">
        <v>45371</v>
      </c>
      <c r="L762" s="42"/>
    </row>
    <row r="763" spans="1:12" x14ac:dyDescent="0.25">
      <c r="A763" s="42">
        <v>728900103</v>
      </c>
      <c r="B763" s="42" t="s">
        <v>2068</v>
      </c>
      <c r="C763" s="42" t="s">
        <v>1971</v>
      </c>
      <c r="D763" s="64">
        <v>44525</v>
      </c>
      <c r="E763" s="42" t="s">
        <v>1931</v>
      </c>
      <c r="F763" s="42" t="s">
        <v>47</v>
      </c>
      <c r="G763" s="64">
        <v>44497</v>
      </c>
      <c r="H763" s="42">
        <v>36.200000000000003</v>
      </c>
      <c r="I763" s="42"/>
      <c r="J763" s="42"/>
      <c r="K763" s="64">
        <v>44629</v>
      </c>
      <c r="L763" s="42"/>
    </row>
    <row r="764" spans="1:12" x14ac:dyDescent="0.25">
      <c r="A764" s="42">
        <v>13207960</v>
      </c>
      <c r="B764" s="42" t="s">
        <v>1933</v>
      </c>
      <c r="C764" s="42" t="s">
        <v>1971</v>
      </c>
      <c r="D764" s="64">
        <v>43465</v>
      </c>
      <c r="E764" s="42" t="s">
        <v>1931</v>
      </c>
      <c r="F764" s="42" t="s">
        <v>43</v>
      </c>
      <c r="G764" s="64">
        <v>42815</v>
      </c>
      <c r="H764" s="42">
        <v>91.5</v>
      </c>
      <c r="I764" s="42"/>
      <c r="J764" s="42"/>
      <c r="K764" s="64">
        <v>43369</v>
      </c>
      <c r="L764" s="42"/>
    </row>
    <row r="765" spans="1:12" x14ac:dyDescent="0.25">
      <c r="A765" s="42">
        <v>18235673</v>
      </c>
      <c r="B765" s="42" t="s">
        <v>1933</v>
      </c>
      <c r="C765" s="42" t="s">
        <v>1971</v>
      </c>
      <c r="D765" s="64">
        <v>43999</v>
      </c>
      <c r="E765" s="42" t="s">
        <v>1931</v>
      </c>
      <c r="F765" s="42" t="s">
        <v>43</v>
      </c>
      <c r="G765" s="64">
        <v>43997</v>
      </c>
      <c r="H765" s="42">
        <v>52.6</v>
      </c>
      <c r="I765" s="42"/>
      <c r="J765" s="42"/>
      <c r="K765" s="64">
        <v>44242</v>
      </c>
      <c r="L765" s="42"/>
    </row>
    <row r="766" spans="1:12" x14ac:dyDescent="0.25">
      <c r="A766" s="42">
        <v>101045592</v>
      </c>
      <c r="B766" s="42" t="s">
        <v>2071</v>
      </c>
      <c r="C766" s="42" t="s">
        <v>1971</v>
      </c>
      <c r="D766" s="64">
        <v>43465</v>
      </c>
      <c r="E766" s="42" t="s">
        <v>1931</v>
      </c>
      <c r="F766" s="42" t="s">
        <v>33</v>
      </c>
      <c r="G766" s="64">
        <v>25204</v>
      </c>
      <c r="H766" s="42">
        <v>670.4</v>
      </c>
      <c r="I766" s="42"/>
      <c r="J766" s="42"/>
      <c r="K766" s="64" t="s">
        <v>1852</v>
      </c>
      <c r="L766" s="42"/>
    </row>
    <row r="767" spans="1:12" x14ac:dyDescent="0.25">
      <c r="A767" s="42">
        <v>155346</v>
      </c>
      <c r="B767" s="42" t="s">
        <v>1935</v>
      </c>
      <c r="C767" s="42" t="s">
        <v>1971</v>
      </c>
      <c r="D767" s="64">
        <v>43465</v>
      </c>
      <c r="E767" s="42" t="s">
        <v>1931</v>
      </c>
      <c r="F767" s="42" t="s">
        <v>35</v>
      </c>
      <c r="G767" s="64">
        <v>41183</v>
      </c>
      <c r="H767" s="42">
        <v>145.1</v>
      </c>
      <c r="I767" s="42"/>
      <c r="J767" s="42"/>
      <c r="K767" s="64">
        <v>41509</v>
      </c>
      <c r="L767" s="42"/>
    </row>
    <row r="768" spans="1:12" x14ac:dyDescent="0.25">
      <c r="A768" s="42">
        <v>17231433</v>
      </c>
      <c r="B768" s="42" t="s">
        <v>2072</v>
      </c>
      <c r="C768" s="42" t="s">
        <v>1971</v>
      </c>
      <c r="D768" s="64">
        <v>43810</v>
      </c>
      <c r="E768" s="42" t="s">
        <v>1931</v>
      </c>
      <c r="F768" s="42" t="s">
        <v>35</v>
      </c>
      <c r="G768" s="64">
        <v>43796</v>
      </c>
      <c r="H768" s="42">
        <v>59.2</v>
      </c>
      <c r="I768" s="42"/>
      <c r="J768" s="42"/>
      <c r="K768" s="64">
        <v>44186</v>
      </c>
      <c r="L768" s="42"/>
    </row>
    <row r="769" spans="1:12" x14ac:dyDescent="0.25">
      <c r="A769" s="42">
        <v>19915505</v>
      </c>
      <c r="B769" s="42" t="s">
        <v>2070</v>
      </c>
      <c r="C769" s="42" t="s">
        <v>1971</v>
      </c>
      <c r="D769" s="64">
        <v>44550</v>
      </c>
      <c r="E769" s="42" t="s">
        <v>1931</v>
      </c>
      <c r="F769" s="42" t="s">
        <v>35</v>
      </c>
      <c r="G769" s="64">
        <v>44411</v>
      </c>
      <c r="H769" s="42">
        <v>39</v>
      </c>
      <c r="I769" s="42"/>
      <c r="J769" s="42"/>
      <c r="K769" s="64" t="s">
        <v>1852</v>
      </c>
      <c r="L769" s="42"/>
    </row>
    <row r="770" spans="1:12" x14ac:dyDescent="0.25">
      <c r="A770" s="42">
        <v>22224538</v>
      </c>
      <c r="B770" s="42" t="s">
        <v>2068</v>
      </c>
      <c r="C770" s="42" t="s">
        <v>1971</v>
      </c>
      <c r="D770" s="64">
        <v>45428</v>
      </c>
      <c r="E770" s="42" t="s">
        <v>1931</v>
      </c>
      <c r="F770" s="42" t="s">
        <v>39</v>
      </c>
      <c r="G770" s="64">
        <v>44987</v>
      </c>
      <c r="H770" s="42">
        <v>20.100000000000001</v>
      </c>
      <c r="I770" s="42"/>
      <c r="J770" s="42"/>
      <c r="K770" s="64" t="s">
        <v>1852</v>
      </c>
      <c r="L770" s="42"/>
    </row>
    <row r="771" spans="1:12" x14ac:dyDescent="0.25">
      <c r="A771" s="42">
        <v>15345748</v>
      </c>
      <c r="B771" s="42" t="s">
        <v>1933</v>
      </c>
      <c r="C771" s="42" t="s">
        <v>1971</v>
      </c>
      <c r="D771" s="64">
        <v>43465</v>
      </c>
      <c r="E771" s="42" t="s">
        <v>1931</v>
      </c>
      <c r="F771" s="42" t="s">
        <v>43</v>
      </c>
      <c r="G771" s="64">
        <v>43349</v>
      </c>
      <c r="H771" s="42">
        <v>73.900000000000006</v>
      </c>
      <c r="I771" s="42"/>
      <c r="J771" s="42"/>
      <c r="K771" s="64">
        <v>43969</v>
      </c>
      <c r="L771" s="42"/>
    </row>
    <row r="772" spans="1:12" x14ac:dyDescent="0.25">
      <c r="A772" s="42">
        <v>728900828</v>
      </c>
      <c r="B772" s="42" t="s">
        <v>2073</v>
      </c>
      <c r="C772" s="42" t="s">
        <v>1971</v>
      </c>
      <c r="D772" s="64">
        <v>45280</v>
      </c>
      <c r="E772" s="42" t="s">
        <v>1931</v>
      </c>
      <c r="F772" s="42" t="s">
        <v>47</v>
      </c>
      <c r="G772" s="64">
        <v>45231</v>
      </c>
      <c r="H772" s="42">
        <v>12</v>
      </c>
      <c r="I772" s="42"/>
      <c r="J772" s="42"/>
      <c r="K772" s="64" t="s">
        <v>1852</v>
      </c>
      <c r="L772" s="42"/>
    </row>
    <row r="773" spans="1:12" x14ac:dyDescent="0.25">
      <c r="A773" s="42">
        <v>728900270</v>
      </c>
      <c r="B773" s="42" t="s">
        <v>2068</v>
      </c>
      <c r="C773" s="42" t="s">
        <v>1971</v>
      </c>
      <c r="D773" s="64">
        <v>44517</v>
      </c>
      <c r="E773" s="42" t="s">
        <v>1931</v>
      </c>
      <c r="F773" s="42" t="s">
        <v>47</v>
      </c>
      <c r="G773" s="64">
        <v>44509</v>
      </c>
      <c r="H773" s="42">
        <v>35.799999999999997</v>
      </c>
      <c r="I773" s="42"/>
      <c r="J773" s="42"/>
      <c r="K773" s="64">
        <v>45037</v>
      </c>
      <c r="L773" s="42"/>
    </row>
    <row r="774" spans="1:12" x14ac:dyDescent="0.25">
      <c r="A774" s="42">
        <v>16816332</v>
      </c>
      <c r="B774" s="42" t="s">
        <v>2074</v>
      </c>
      <c r="C774" s="42" t="s">
        <v>1971</v>
      </c>
      <c r="D774" s="64">
        <v>44888</v>
      </c>
      <c r="E774" s="42" t="s">
        <v>1931</v>
      </c>
      <c r="F774" s="42" t="s">
        <v>43</v>
      </c>
      <c r="G774" s="64">
        <v>43691</v>
      </c>
      <c r="H774" s="42">
        <v>62.7</v>
      </c>
      <c r="I774" s="42"/>
      <c r="J774" s="42"/>
      <c r="K774" s="64">
        <v>45491</v>
      </c>
      <c r="L774" s="42"/>
    </row>
    <row r="775" spans="1:12" x14ac:dyDescent="0.25">
      <c r="A775" s="42">
        <v>18009165</v>
      </c>
      <c r="B775" s="42" t="s">
        <v>1933</v>
      </c>
      <c r="C775" s="42" t="s">
        <v>1971</v>
      </c>
      <c r="D775" s="64">
        <v>44099</v>
      </c>
      <c r="E775" s="42" t="s">
        <v>1931</v>
      </c>
      <c r="F775" s="42" t="s">
        <v>43</v>
      </c>
      <c r="G775" s="64">
        <v>43943</v>
      </c>
      <c r="H775" s="42">
        <v>54.4</v>
      </c>
      <c r="I775" s="42"/>
      <c r="J775" s="42"/>
      <c r="K775" s="64">
        <v>45441</v>
      </c>
      <c r="L775" s="42"/>
    </row>
    <row r="776" spans="1:12" x14ac:dyDescent="0.25">
      <c r="A776" s="42">
        <v>16949852</v>
      </c>
      <c r="B776" s="42" t="s">
        <v>1933</v>
      </c>
      <c r="C776" s="42" t="s">
        <v>1971</v>
      </c>
      <c r="D776" s="64">
        <v>43837</v>
      </c>
      <c r="E776" s="42" t="s">
        <v>1931</v>
      </c>
      <c r="F776" s="42" t="s">
        <v>43</v>
      </c>
      <c r="G776" s="64">
        <v>43699</v>
      </c>
      <c r="H776" s="42">
        <v>62.4</v>
      </c>
      <c r="I776" s="42"/>
      <c r="J776" s="42"/>
      <c r="K776" s="64">
        <v>44235</v>
      </c>
      <c r="L776" s="42"/>
    </row>
    <row r="777" spans="1:12" x14ac:dyDescent="0.25">
      <c r="A777" s="42">
        <v>23403136</v>
      </c>
      <c r="B777" s="42" t="s">
        <v>1930</v>
      </c>
      <c r="C777" s="42" t="s">
        <v>1971</v>
      </c>
      <c r="D777" s="64">
        <v>45316</v>
      </c>
      <c r="E777" s="42" t="s">
        <v>1931</v>
      </c>
      <c r="F777" s="42" t="s">
        <v>43</v>
      </c>
      <c r="G777" s="64">
        <v>45309</v>
      </c>
      <c r="H777" s="42">
        <v>9.5</v>
      </c>
      <c r="I777" s="42"/>
      <c r="J777" s="42"/>
      <c r="K777" s="64" t="s">
        <v>1852</v>
      </c>
      <c r="L777" s="42"/>
    </row>
    <row r="778" spans="1:12" x14ac:dyDescent="0.25">
      <c r="A778" s="42">
        <v>728900349</v>
      </c>
      <c r="B778" s="42" t="s">
        <v>2068</v>
      </c>
      <c r="C778" s="42" t="s">
        <v>1971</v>
      </c>
      <c r="D778" s="64">
        <v>44530</v>
      </c>
      <c r="E778" s="42" t="s">
        <v>1931</v>
      </c>
      <c r="F778" s="42" t="s">
        <v>47</v>
      </c>
      <c r="G778" s="64">
        <v>44508</v>
      </c>
      <c r="H778" s="42">
        <v>35.799999999999997</v>
      </c>
      <c r="I778" s="42"/>
      <c r="J778" s="42"/>
      <c r="K778" s="64" t="s">
        <v>1852</v>
      </c>
      <c r="L778" s="42"/>
    </row>
    <row r="779" spans="1:12" x14ac:dyDescent="0.25">
      <c r="A779" s="42">
        <v>155426</v>
      </c>
      <c r="B779" s="42" t="s">
        <v>1932</v>
      </c>
      <c r="C779" s="42" t="s">
        <v>1971</v>
      </c>
      <c r="D779" s="64">
        <v>43465</v>
      </c>
      <c r="E779" s="42" t="s">
        <v>1931</v>
      </c>
      <c r="F779" s="42" t="s">
        <v>43</v>
      </c>
      <c r="G779" s="64">
        <v>41229</v>
      </c>
      <c r="H779" s="42">
        <v>143.6</v>
      </c>
      <c r="I779" s="42"/>
      <c r="J779" s="42"/>
      <c r="K779" s="64">
        <v>41579</v>
      </c>
      <c r="L779" s="42"/>
    </row>
    <row r="780" spans="1:12" x14ac:dyDescent="0.25">
      <c r="A780" s="42">
        <v>18365992</v>
      </c>
      <c r="B780" s="42" t="s">
        <v>2075</v>
      </c>
      <c r="C780" s="42" t="s">
        <v>1971</v>
      </c>
      <c r="D780" s="64">
        <v>44077</v>
      </c>
      <c r="E780" s="42" t="s">
        <v>1931</v>
      </c>
      <c r="F780" s="42" t="s">
        <v>43</v>
      </c>
      <c r="G780" s="64">
        <v>44057</v>
      </c>
      <c r="H780" s="42">
        <v>50.6</v>
      </c>
      <c r="I780" s="42"/>
      <c r="J780" s="42"/>
      <c r="K780" s="64">
        <v>44322</v>
      </c>
      <c r="L780" s="42"/>
    </row>
    <row r="781" spans="1:12" x14ac:dyDescent="0.25">
      <c r="A781" s="42">
        <v>17864558</v>
      </c>
      <c r="B781" s="42" t="s">
        <v>1933</v>
      </c>
      <c r="C781" s="42" t="s">
        <v>1971</v>
      </c>
      <c r="D781" s="64">
        <v>44866</v>
      </c>
      <c r="E781" s="42" t="s">
        <v>1931</v>
      </c>
      <c r="F781" s="42" t="s">
        <v>43</v>
      </c>
      <c r="G781" s="64">
        <v>43903</v>
      </c>
      <c r="H781" s="42">
        <v>55.7</v>
      </c>
      <c r="I781" s="42"/>
      <c r="J781" s="42"/>
      <c r="K781" s="64" t="s">
        <v>1852</v>
      </c>
      <c r="L781" s="42"/>
    </row>
    <row r="782" spans="1:12" x14ac:dyDescent="0.25">
      <c r="A782" s="42">
        <v>20539241</v>
      </c>
      <c r="B782" s="42" t="s">
        <v>2069</v>
      </c>
      <c r="C782" s="42" t="s">
        <v>1971</v>
      </c>
      <c r="D782" s="64">
        <v>44560</v>
      </c>
      <c r="E782" s="42" t="s">
        <v>1931</v>
      </c>
      <c r="F782" s="42" t="s">
        <v>39</v>
      </c>
      <c r="G782" s="64">
        <v>44529</v>
      </c>
      <c r="H782" s="42">
        <v>35.1</v>
      </c>
      <c r="I782" s="42"/>
      <c r="J782" s="42"/>
      <c r="K782" s="64">
        <v>45358</v>
      </c>
      <c r="L782" s="42"/>
    </row>
    <row r="783" spans="1:12" x14ac:dyDescent="0.25">
      <c r="A783" s="42">
        <v>13187256</v>
      </c>
      <c r="B783" s="42" t="s">
        <v>1933</v>
      </c>
      <c r="C783" s="42" t="s">
        <v>1971</v>
      </c>
      <c r="D783" s="64">
        <v>43745</v>
      </c>
      <c r="E783" s="42" t="s">
        <v>1931</v>
      </c>
      <c r="F783" s="42" t="s">
        <v>43</v>
      </c>
      <c r="G783" s="64">
        <v>43101</v>
      </c>
      <c r="H783" s="65">
        <v>77.006172839506178</v>
      </c>
      <c r="I783" s="42"/>
      <c r="J783" s="42"/>
      <c r="K783" s="64" t="s">
        <v>1852</v>
      </c>
      <c r="L783" s="42"/>
    </row>
    <row r="784" spans="1:12" x14ac:dyDescent="0.25">
      <c r="A784" s="42">
        <v>17270404</v>
      </c>
      <c r="B784" s="42" t="s">
        <v>2076</v>
      </c>
      <c r="C784" s="42" t="s">
        <v>1971</v>
      </c>
      <c r="D784" s="64">
        <v>44608</v>
      </c>
      <c r="E784" s="42" t="s">
        <v>1931</v>
      </c>
      <c r="F784" s="42" t="s">
        <v>43</v>
      </c>
      <c r="G784" s="64">
        <v>43753</v>
      </c>
      <c r="H784" s="42">
        <v>60.6</v>
      </c>
      <c r="I784" s="42"/>
      <c r="J784" s="42"/>
      <c r="K784" s="64">
        <v>43762</v>
      </c>
      <c r="L784" s="42"/>
    </row>
    <row r="785" spans="1:12" x14ac:dyDescent="0.25">
      <c r="A785" s="42">
        <v>12319948</v>
      </c>
      <c r="B785" s="42" t="s">
        <v>1933</v>
      </c>
      <c r="C785" s="42" t="s">
        <v>1971</v>
      </c>
      <c r="D785" s="64">
        <v>43465</v>
      </c>
      <c r="E785" s="42" t="s">
        <v>1931</v>
      </c>
      <c r="F785" s="42" t="s">
        <v>43</v>
      </c>
      <c r="G785" s="64">
        <v>42629</v>
      </c>
      <c r="H785" s="42">
        <v>97.6</v>
      </c>
      <c r="I785" s="42"/>
      <c r="J785" s="42"/>
      <c r="K785" s="64">
        <v>42795</v>
      </c>
      <c r="L785" s="42"/>
    </row>
    <row r="786" spans="1:12" x14ac:dyDescent="0.25">
      <c r="A786" s="42">
        <v>21917022</v>
      </c>
      <c r="B786" s="42" t="s">
        <v>2068</v>
      </c>
      <c r="C786" s="42" t="s">
        <v>1971</v>
      </c>
      <c r="D786" s="64">
        <v>45154</v>
      </c>
      <c r="E786" s="42" t="s">
        <v>1931</v>
      </c>
      <c r="F786" s="42" t="s">
        <v>47</v>
      </c>
      <c r="G786" s="64">
        <v>44911</v>
      </c>
      <c r="H786" s="42">
        <v>22.6</v>
      </c>
      <c r="I786" s="42"/>
      <c r="J786" s="42"/>
      <c r="K786" s="64">
        <v>45239</v>
      </c>
      <c r="L786" s="42"/>
    </row>
    <row r="787" spans="1:12" x14ac:dyDescent="0.25">
      <c r="A787" s="42">
        <v>16301087</v>
      </c>
      <c r="B787" s="42" t="s">
        <v>1933</v>
      </c>
      <c r="C787" s="42" t="s">
        <v>1971</v>
      </c>
      <c r="D787" s="64">
        <v>43559</v>
      </c>
      <c r="E787" s="42" t="s">
        <v>1931</v>
      </c>
      <c r="F787" s="42" t="s">
        <v>43</v>
      </c>
      <c r="G787" s="64">
        <v>43546</v>
      </c>
      <c r="H787" s="42">
        <v>67.400000000000006</v>
      </c>
      <c r="I787" s="42"/>
      <c r="J787" s="42"/>
      <c r="K787" s="64">
        <v>43903</v>
      </c>
      <c r="L787" s="42"/>
    </row>
    <row r="788" spans="1:12" x14ac:dyDescent="0.25">
      <c r="A788" s="42">
        <v>19026641</v>
      </c>
      <c r="B788" s="42" t="s">
        <v>1932</v>
      </c>
      <c r="C788" s="42" t="s">
        <v>1971</v>
      </c>
      <c r="D788" s="64">
        <v>45519</v>
      </c>
      <c r="E788" s="42" t="s">
        <v>1931</v>
      </c>
      <c r="F788" s="42" t="s">
        <v>43</v>
      </c>
      <c r="G788" s="64">
        <v>44180</v>
      </c>
      <c r="H788" s="42">
        <v>46.6</v>
      </c>
      <c r="I788" s="42"/>
      <c r="J788" s="42"/>
      <c r="K788" s="64">
        <v>44608</v>
      </c>
      <c r="L788" s="42"/>
    </row>
    <row r="789" spans="1:12" x14ac:dyDescent="0.25">
      <c r="A789" s="42">
        <v>19782522</v>
      </c>
      <c r="B789" s="42" t="s">
        <v>2077</v>
      </c>
      <c r="C789" s="42" t="s">
        <v>1971</v>
      </c>
      <c r="D789" s="64">
        <v>45077</v>
      </c>
      <c r="E789" s="42" t="s">
        <v>1931</v>
      </c>
      <c r="F789" s="42" t="s">
        <v>43</v>
      </c>
      <c r="G789" s="64">
        <v>44369</v>
      </c>
      <c r="H789" s="42">
        <v>40.4</v>
      </c>
      <c r="I789" s="42"/>
      <c r="J789" s="42"/>
      <c r="K789" s="64">
        <v>45440</v>
      </c>
      <c r="L789" s="42"/>
    </row>
    <row r="790" spans="1:12" x14ac:dyDescent="0.25">
      <c r="A790" s="42">
        <v>13223915</v>
      </c>
      <c r="B790" s="42" t="s">
        <v>2078</v>
      </c>
      <c r="C790" s="42" t="s">
        <v>1971</v>
      </c>
      <c r="D790" s="64">
        <v>43465</v>
      </c>
      <c r="E790" s="42" t="s">
        <v>1931</v>
      </c>
      <c r="F790" s="42" t="s">
        <v>43</v>
      </c>
      <c r="G790" s="64">
        <v>42831</v>
      </c>
      <c r="H790" s="42">
        <v>90.9</v>
      </c>
      <c r="I790" s="42"/>
      <c r="J790" s="42"/>
      <c r="K790" s="64">
        <v>43361</v>
      </c>
      <c r="L790" s="42"/>
    </row>
    <row r="791" spans="1:12" x14ac:dyDescent="0.25">
      <c r="A791" s="42">
        <v>101046036</v>
      </c>
      <c r="B791" s="42" t="s">
        <v>2079</v>
      </c>
      <c r="C791" s="42" t="s">
        <v>1971</v>
      </c>
      <c r="D791" s="64">
        <v>43465</v>
      </c>
      <c r="E791" s="42" t="s">
        <v>1931</v>
      </c>
      <c r="F791" s="42" t="s">
        <v>35</v>
      </c>
      <c r="G791" s="64">
        <v>39356</v>
      </c>
      <c r="H791" s="42">
        <v>205.2</v>
      </c>
      <c r="I791" s="42"/>
      <c r="J791" s="42"/>
      <c r="K791" s="64" t="s">
        <v>1852</v>
      </c>
      <c r="L791" s="42"/>
    </row>
    <row r="792" spans="1:12" x14ac:dyDescent="0.25">
      <c r="A792" s="42">
        <v>728900130</v>
      </c>
      <c r="B792" s="42" t="s">
        <v>2068</v>
      </c>
      <c r="C792" s="42" t="s">
        <v>1971</v>
      </c>
      <c r="D792" s="64">
        <v>44445</v>
      </c>
      <c r="E792" s="42" t="s">
        <v>1931</v>
      </c>
      <c r="F792" s="42" t="s">
        <v>47</v>
      </c>
      <c r="G792" s="64">
        <v>44425</v>
      </c>
      <c r="H792" s="42">
        <v>38.5</v>
      </c>
      <c r="I792" s="42"/>
      <c r="J792" s="42"/>
      <c r="K792" s="64">
        <v>44571</v>
      </c>
      <c r="L792" s="42"/>
    </row>
    <row r="793" spans="1:12" x14ac:dyDescent="0.25">
      <c r="A793" s="42">
        <v>16737739</v>
      </c>
      <c r="B793" s="42" t="s">
        <v>1933</v>
      </c>
      <c r="C793" s="42" t="s">
        <v>1971</v>
      </c>
      <c r="D793" s="64">
        <v>43654</v>
      </c>
      <c r="E793" s="42" t="s">
        <v>1931</v>
      </c>
      <c r="F793" s="42" t="s">
        <v>43</v>
      </c>
      <c r="G793" s="64">
        <v>43650</v>
      </c>
      <c r="H793" s="42">
        <v>64</v>
      </c>
      <c r="I793" s="42"/>
      <c r="J793" s="42"/>
      <c r="K793" s="64">
        <v>43853</v>
      </c>
      <c r="L793" s="42"/>
    </row>
    <row r="794" spans="1:12" x14ac:dyDescent="0.25">
      <c r="A794" s="42">
        <v>19296088</v>
      </c>
      <c r="B794" s="42" t="s">
        <v>1933</v>
      </c>
      <c r="C794" s="42" t="s">
        <v>1971</v>
      </c>
      <c r="D794" s="64">
        <v>45447</v>
      </c>
      <c r="E794" s="42" t="s">
        <v>1931</v>
      </c>
      <c r="F794" s="42" t="s">
        <v>43</v>
      </c>
      <c r="G794" s="64">
        <v>44249</v>
      </c>
      <c r="H794" s="42">
        <v>44.3</v>
      </c>
      <c r="I794" s="42"/>
      <c r="J794" s="42"/>
      <c r="K794" s="64">
        <v>44585</v>
      </c>
      <c r="L794" s="42"/>
    </row>
    <row r="795" spans="1:12" x14ac:dyDescent="0.25">
      <c r="A795" s="42">
        <v>101157912</v>
      </c>
      <c r="B795" s="42" t="s">
        <v>2079</v>
      </c>
      <c r="C795" s="42" t="s">
        <v>1971</v>
      </c>
      <c r="D795" s="64">
        <v>43465</v>
      </c>
      <c r="E795" s="42" t="s">
        <v>1931</v>
      </c>
      <c r="F795" s="42" t="s">
        <v>35</v>
      </c>
      <c r="G795" s="64">
        <v>39710</v>
      </c>
      <c r="H795" s="42">
        <v>193.5</v>
      </c>
      <c r="I795" s="42"/>
      <c r="J795" s="42"/>
      <c r="K795" s="64">
        <v>40809</v>
      </c>
      <c r="L795" s="42"/>
    </row>
    <row r="796" spans="1:12" x14ac:dyDescent="0.25">
      <c r="A796" s="42">
        <v>172187</v>
      </c>
      <c r="B796" s="42" t="s">
        <v>1935</v>
      </c>
      <c r="C796" s="42" t="s">
        <v>1971</v>
      </c>
      <c r="D796" s="64">
        <v>43465</v>
      </c>
      <c r="E796" s="42" t="s">
        <v>1931</v>
      </c>
      <c r="F796" s="42" t="s">
        <v>35</v>
      </c>
      <c r="G796" s="64">
        <v>41229</v>
      </c>
      <c r="H796" s="42">
        <v>143.6</v>
      </c>
      <c r="I796" s="42"/>
      <c r="J796" s="42"/>
      <c r="K796" s="64">
        <v>42065</v>
      </c>
      <c r="L796" s="42"/>
    </row>
    <row r="797" spans="1:12" x14ac:dyDescent="0.25">
      <c r="A797" s="42">
        <v>21683530</v>
      </c>
      <c r="B797" s="42" t="s">
        <v>2080</v>
      </c>
      <c r="C797" s="42" t="s">
        <v>1971</v>
      </c>
      <c r="D797" s="64">
        <v>44881</v>
      </c>
      <c r="E797" s="42" t="s">
        <v>1931</v>
      </c>
      <c r="F797" s="42" t="s">
        <v>43</v>
      </c>
      <c r="G797" s="64">
        <v>44865</v>
      </c>
      <c r="H797" s="42">
        <v>24.1</v>
      </c>
      <c r="I797" s="42"/>
      <c r="J797" s="42"/>
      <c r="K797" s="64">
        <v>45259</v>
      </c>
      <c r="L797" s="42"/>
    </row>
    <row r="798" spans="1:12" x14ac:dyDescent="0.25">
      <c r="A798" s="42">
        <v>16147074</v>
      </c>
      <c r="B798" s="42" t="s">
        <v>1938</v>
      </c>
      <c r="C798" s="42" t="s">
        <v>1971</v>
      </c>
      <c r="D798" s="64">
        <v>43752</v>
      </c>
      <c r="E798" s="42" t="s">
        <v>1937</v>
      </c>
      <c r="F798" s="42" t="s">
        <v>35</v>
      </c>
      <c r="G798" s="64">
        <v>43530</v>
      </c>
      <c r="H798" s="42">
        <v>67.900000000000006</v>
      </c>
      <c r="I798" s="42"/>
      <c r="J798" s="42"/>
      <c r="K798" s="64" t="s">
        <v>1852</v>
      </c>
      <c r="L798" s="42"/>
    </row>
    <row r="799" spans="1:12" x14ac:dyDescent="0.25">
      <c r="A799" s="42">
        <v>19796951</v>
      </c>
      <c r="B799" s="42" t="s">
        <v>2080</v>
      </c>
      <c r="C799" s="42" t="s">
        <v>1971</v>
      </c>
      <c r="D799" s="64">
        <v>44400</v>
      </c>
      <c r="E799" s="42" t="s">
        <v>1937</v>
      </c>
      <c r="F799" s="42" t="s">
        <v>35</v>
      </c>
      <c r="G799" s="64">
        <v>44396</v>
      </c>
      <c r="H799" s="42">
        <v>39.5</v>
      </c>
      <c r="I799" s="42"/>
      <c r="J799" s="42"/>
      <c r="K799" s="64">
        <v>45330</v>
      </c>
      <c r="L799" s="42"/>
    </row>
    <row r="800" spans="1:12" x14ac:dyDescent="0.25">
      <c r="A800" s="42">
        <v>18456721</v>
      </c>
      <c r="B800" s="42" t="s">
        <v>1938</v>
      </c>
      <c r="C800" s="42" t="s">
        <v>1971</v>
      </c>
      <c r="D800" s="64">
        <v>44056</v>
      </c>
      <c r="E800" s="42" t="s">
        <v>1937</v>
      </c>
      <c r="F800" s="42" t="s">
        <v>35</v>
      </c>
      <c r="G800" s="64">
        <v>44040</v>
      </c>
      <c r="H800" s="42">
        <v>51.2</v>
      </c>
      <c r="I800" s="42"/>
      <c r="J800" s="42"/>
      <c r="K800" s="64" t="s">
        <v>1852</v>
      </c>
      <c r="L800" s="42"/>
    </row>
    <row r="801" spans="1:12" x14ac:dyDescent="0.25">
      <c r="A801" s="42">
        <v>17146436</v>
      </c>
      <c r="B801" s="42" t="s">
        <v>2081</v>
      </c>
      <c r="C801" s="42" t="s">
        <v>1971</v>
      </c>
      <c r="D801" s="64">
        <v>45086</v>
      </c>
      <c r="E801" s="42" t="s">
        <v>1937</v>
      </c>
      <c r="F801" s="42" t="s">
        <v>43</v>
      </c>
      <c r="G801" s="64">
        <v>43769</v>
      </c>
      <c r="H801" s="42">
        <v>60.1</v>
      </c>
      <c r="I801" s="42"/>
      <c r="J801" s="42"/>
      <c r="K801" s="64">
        <v>44630</v>
      </c>
      <c r="L801" s="42"/>
    </row>
    <row r="802" spans="1:12" x14ac:dyDescent="0.25">
      <c r="A802" s="42">
        <v>18306835</v>
      </c>
      <c r="B802" s="42" t="s">
        <v>2082</v>
      </c>
      <c r="C802" s="42" t="s">
        <v>1971</v>
      </c>
      <c r="D802" s="64">
        <v>45392</v>
      </c>
      <c r="E802" s="42" t="s">
        <v>1937</v>
      </c>
      <c r="F802" s="42" t="s">
        <v>35</v>
      </c>
      <c r="G802" s="64">
        <v>44118</v>
      </c>
      <c r="H802" s="42">
        <v>48.6</v>
      </c>
      <c r="I802" s="42"/>
      <c r="J802" s="42"/>
      <c r="K802" s="64" t="s">
        <v>1852</v>
      </c>
      <c r="L802" s="42"/>
    </row>
    <row r="803" spans="1:12" x14ac:dyDescent="0.25">
      <c r="A803" s="42">
        <v>23719363</v>
      </c>
      <c r="B803" s="42" t="s">
        <v>2083</v>
      </c>
      <c r="C803" s="42" t="s">
        <v>1971</v>
      </c>
      <c r="D803" s="64">
        <v>45314</v>
      </c>
      <c r="E803" s="42" t="s">
        <v>1937</v>
      </c>
      <c r="F803" s="42" t="s">
        <v>35</v>
      </c>
      <c r="G803" s="64">
        <v>44470</v>
      </c>
      <c r="H803" s="42">
        <v>37</v>
      </c>
      <c r="I803" s="42"/>
      <c r="J803" s="42"/>
      <c r="K803" s="64" t="s">
        <v>1852</v>
      </c>
      <c r="L803" s="42"/>
    </row>
    <row r="804" spans="1:12" x14ac:dyDescent="0.25">
      <c r="A804" s="42">
        <v>17700837</v>
      </c>
      <c r="B804" s="42" t="s">
        <v>1940</v>
      </c>
      <c r="C804" s="42" t="s">
        <v>1971</v>
      </c>
      <c r="D804" s="64">
        <v>45419</v>
      </c>
      <c r="E804" s="42" t="s">
        <v>1941</v>
      </c>
      <c r="F804" s="42" t="s">
        <v>53</v>
      </c>
      <c r="G804" s="64">
        <v>43874</v>
      </c>
      <c r="H804" s="42">
        <v>56.6</v>
      </c>
      <c r="I804" s="42"/>
      <c r="J804" s="42"/>
      <c r="K804" s="64" t="s">
        <v>1852</v>
      </c>
      <c r="L804" s="42"/>
    </row>
    <row r="805" spans="1:12" x14ac:dyDescent="0.25">
      <c r="A805" s="42">
        <v>21095355</v>
      </c>
      <c r="B805" s="42" t="s">
        <v>1940</v>
      </c>
      <c r="C805" s="42" t="s">
        <v>1971</v>
      </c>
      <c r="D805" s="64">
        <v>45260</v>
      </c>
      <c r="E805" s="42" t="s">
        <v>1941</v>
      </c>
      <c r="F805" s="42" t="s">
        <v>53</v>
      </c>
      <c r="G805" s="64">
        <v>44700</v>
      </c>
      <c r="H805" s="42">
        <v>29.5</v>
      </c>
      <c r="I805" s="42"/>
      <c r="J805" s="42"/>
      <c r="K805" s="64" t="s">
        <v>1852</v>
      </c>
      <c r="L805" s="42"/>
    </row>
    <row r="806" spans="1:12" x14ac:dyDescent="0.25">
      <c r="A806" s="42">
        <v>9415743</v>
      </c>
      <c r="B806" s="42" t="s">
        <v>1940</v>
      </c>
      <c r="C806" s="42" t="s">
        <v>1971</v>
      </c>
      <c r="D806" s="64">
        <v>43754</v>
      </c>
      <c r="E806" s="42" t="s">
        <v>1941</v>
      </c>
      <c r="F806" s="42" t="s">
        <v>51</v>
      </c>
      <c r="G806" s="64">
        <v>41163</v>
      </c>
      <c r="H806" s="42">
        <v>145.80000000000001</v>
      </c>
      <c r="I806" s="42"/>
      <c r="J806" s="42"/>
      <c r="K806" s="64">
        <v>43986</v>
      </c>
      <c r="L806" s="42"/>
    </row>
    <row r="807" spans="1:12" x14ac:dyDescent="0.25">
      <c r="A807" s="42">
        <v>14883374</v>
      </c>
      <c r="B807" s="42" t="s">
        <v>2067</v>
      </c>
      <c r="C807" s="42" t="s">
        <v>1971</v>
      </c>
      <c r="D807" s="64">
        <v>43465</v>
      </c>
      <c r="E807" s="42" t="s">
        <v>1941</v>
      </c>
      <c r="F807" s="42" t="s">
        <v>53</v>
      </c>
      <c r="G807" s="64">
        <v>43213</v>
      </c>
      <c r="H807" s="42">
        <v>78.400000000000006</v>
      </c>
      <c r="I807" s="42"/>
      <c r="J807" s="42"/>
      <c r="K807" s="64">
        <v>43600</v>
      </c>
      <c r="L807" s="42"/>
    </row>
    <row r="808" spans="1:12" x14ac:dyDescent="0.25">
      <c r="A808" s="42">
        <v>21811057</v>
      </c>
      <c r="B808" s="42" t="s">
        <v>1940</v>
      </c>
      <c r="C808" s="42" t="s">
        <v>1971</v>
      </c>
      <c r="D808" s="64">
        <v>44952</v>
      </c>
      <c r="E808" s="42" t="s">
        <v>1941</v>
      </c>
      <c r="F808" s="42" t="s">
        <v>53</v>
      </c>
      <c r="G808" s="64">
        <v>44874</v>
      </c>
      <c r="H808" s="42">
        <v>23.8</v>
      </c>
      <c r="I808" s="42"/>
      <c r="J808" s="42"/>
      <c r="K808" s="64">
        <v>45351</v>
      </c>
      <c r="L808" s="42"/>
    </row>
    <row r="809" spans="1:12" x14ac:dyDescent="0.25">
      <c r="A809" s="42">
        <v>15494842</v>
      </c>
      <c r="B809" s="42" t="s">
        <v>1944</v>
      </c>
      <c r="C809" s="42" t="s">
        <v>1971</v>
      </c>
      <c r="D809" s="64">
        <v>43465</v>
      </c>
      <c r="E809" s="42" t="s">
        <v>1943</v>
      </c>
      <c r="F809" s="42" t="s">
        <v>51</v>
      </c>
      <c r="G809" s="64">
        <v>43349</v>
      </c>
      <c r="H809" s="42">
        <v>73.900000000000006</v>
      </c>
      <c r="I809" s="42"/>
      <c r="J809" s="42"/>
      <c r="K809" s="64">
        <v>43894</v>
      </c>
      <c r="L809" s="42"/>
    </row>
    <row r="810" spans="1:12" x14ac:dyDescent="0.25">
      <c r="A810" s="42">
        <v>13924145</v>
      </c>
      <c r="B810" s="42" t="s">
        <v>2084</v>
      </c>
      <c r="C810" s="42" t="s">
        <v>1971</v>
      </c>
      <c r="D810" s="64">
        <v>44096</v>
      </c>
      <c r="E810" s="42" t="s">
        <v>1943</v>
      </c>
      <c r="F810" s="42" t="s">
        <v>53</v>
      </c>
      <c r="G810" s="64">
        <v>42993</v>
      </c>
      <c r="H810" s="42">
        <v>85.6</v>
      </c>
      <c r="I810" s="42"/>
      <c r="J810" s="42"/>
      <c r="K810" s="64">
        <v>43489</v>
      </c>
      <c r="L810" s="42"/>
    </row>
    <row r="811" spans="1:12" x14ac:dyDescent="0.25">
      <c r="A811" s="42">
        <v>21875885</v>
      </c>
      <c r="B811" s="42" t="s">
        <v>2085</v>
      </c>
      <c r="C811" s="42" t="s">
        <v>1971</v>
      </c>
      <c r="D811" s="64">
        <v>44915</v>
      </c>
      <c r="E811" s="42" t="s">
        <v>1943</v>
      </c>
      <c r="F811" s="42" t="s">
        <v>53</v>
      </c>
      <c r="G811" s="64">
        <v>44904</v>
      </c>
      <c r="H811" s="42">
        <v>22.8</v>
      </c>
      <c r="I811" s="42"/>
      <c r="J811" s="42"/>
      <c r="K811" s="64">
        <v>45355</v>
      </c>
      <c r="L811" s="42"/>
    </row>
    <row r="812" spans="1:12" x14ac:dyDescent="0.25">
      <c r="A812" s="42">
        <v>18981467</v>
      </c>
      <c r="B812" s="42" t="s">
        <v>2086</v>
      </c>
      <c r="C812" s="42" t="s">
        <v>1971</v>
      </c>
      <c r="D812" s="64">
        <v>45490</v>
      </c>
      <c r="E812" s="42" t="s">
        <v>1943</v>
      </c>
      <c r="F812" s="42" t="s">
        <v>53</v>
      </c>
      <c r="G812" s="64">
        <v>44166</v>
      </c>
      <c r="H812" s="42">
        <v>47</v>
      </c>
      <c r="I812" s="42"/>
      <c r="J812" s="42"/>
      <c r="K812" s="64" t="s">
        <v>1852</v>
      </c>
      <c r="L812" s="42"/>
    </row>
    <row r="813" spans="1:12" x14ac:dyDescent="0.25">
      <c r="A813" s="42">
        <v>18102263</v>
      </c>
      <c r="B813" s="42" t="s">
        <v>1944</v>
      </c>
      <c r="C813" s="42" t="s">
        <v>1971</v>
      </c>
      <c r="D813" s="64">
        <v>43970</v>
      </c>
      <c r="E813" s="42" t="s">
        <v>1943</v>
      </c>
      <c r="F813" s="42" t="s">
        <v>53</v>
      </c>
      <c r="G813" s="64">
        <v>43965</v>
      </c>
      <c r="H813" s="42">
        <v>53.6</v>
      </c>
      <c r="I813" s="42"/>
      <c r="J813" s="42"/>
      <c r="K813" s="64">
        <v>44270</v>
      </c>
      <c r="L813" s="42"/>
    </row>
    <row r="814" spans="1:12" x14ac:dyDescent="0.25">
      <c r="A814" s="42">
        <v>21795173</v>
      </c>
      <c r="B814" s="42" t="s">
        <v>2086</v>
      </c>
      <c r="C814" s="42" t="s">
        <v>1971</v>
      </c>
      <c r="D814" s="64">
        <v>44866</v>
      </c>
      <c r="E814" s="42" t="s">
        <v>1943</v>
      </c>
      <c r="F814" s="42" t="s">
        <v>53</v>
      </c>
      <c r="G814" s="64">
        <v>44860</v>
      </c>
      <c r="H814" s="42">
        <v>24.2</v>
      </c>
      <c r="I814" s="42"/>
      <c r="J814" s="42"/>
      <c r="K814" s="64">
        <v>44939</v>
      </c>
      <c r="L814" s="42"/>
    </row>
    <row r="815" spans="1:12" x14ac:dyDescent="0.25">
      <c r="A815" s="42">
        <v>18060676</v>
      </c>
      <c r="B815" s="42" t="s">
        <v>1942</v>
      </c>
      <c r="C815" s="42" t="s">
        <v>1971</v>
      </c>
      <c r="D815" s="64">
        <v>44890</v>
      </c>
      <c r="E815" s="42" t="s">
        <v>1943</v>
      </c>
      <c r="F815" s="42" t="s">
        <v>53</v>
      </c>
      <c r="G815" s="64">
        <v>43945</v>
      </c>
      <c r="H815" s="42">
        <v>54.3</v>
      </c>
      <c r="I815" s="42"/>
      <c r="J815" s="42"/>
      <c r="K815" s="64">
        <v>45387</v>
      </c>
      <c r="L815" s="42"/>
    </row>
    <row r="816" spans="1:12" x14ac:dyDescent="0.25">
      <c r="A816" s="42">
        <v>23431276</v>
      </c>
      <c r="B816" s="42" t="s">
        <v>2085</v>
      </c>
      <c r="C816" s="42" t="s">
        <v>1971</v>
      </c>
      <c r="D816" s="64">
        <v>45341</v>
      </c>
      <c r="E816" s="42" t="s">
        <v>1943</v>
      </c>
      <c r="F816" s="42" t="s">
        <v>51</v>
      </c>
      <c r="G816" s="64">
        <v>45321</v>
      </c>
      <c r="H816" s="42">
        <v>9.1</v>
      </c>
      <c r="I816" s="42"/>
      <c r="J816" s="42"/>
      <c r="K816" s="64" t="s">
        <v>1852</v>
      </c>
      <c r="L816" s="42"/>
    </row>
    <row r="817" spans="1:12" x14ac:dyDescent="0.25">
      <c r="A817" s="42">
        <v>18892579</v>
      </c>
      <c r="B817" s="42" t="s">
        <v>1944</v>
      </c>
      <c r="C817" s="42" t="s">
        <v>1971</v>
      </c>
      <c r="D817" s="64">
        <v>44180</v>
      </c>
      <c r="E817" s="42" t="s">
        <v>1943</v>
      </c>
      <c r="F817" s="42" t="s">
        <v>51</v>
      </c>
      <c r="G817" s="64">
        <v>44165</v>
      </c>
      <c r="H817" s="42">
        <v>47.1</v>
      </c>
      <c r="I817" s="42"/>
      <c r="J817" s="42"/>
      <c r="K817" s="64">
        <v>44985</v>
      </c>
      <c r="L817" s="42"/>
    </row>
    <row r="818" spans="1:12" x14ac:dyDescent="0.25">
      <c r="A818" s="42">
        <v>21543237</v>
      </c>
      <c r="B818" s="42" t="s">
        <v>2085</v>
      </c>
      <c r="C818" s="42" t="s">
        <v>1971</v>
      </c>
      <c r="D818" s="64">
        <v>44854</v>
      </c>
      <c r="E818" s="42" t="s">
        <v>1943</v>
      </c>
      <c r="F818" s="42" t="s">
        <v>53</v>
      </c>
      <c r="G818" s="64">
        <v>44830</v>
      </c>
      <c r="H818" s="42">
        <v>25.2</v>
      </c>
      <c r="I818" s="42"/>
      <c r="J818" s="42"/>
      <c r="K818" s="64" t="s">
        <v>1852</v>
      </c>
      <c r="L818" s="42"/>
    </row>
    <row r="819" spans="1:12" x14ac:dyDescent="0.25">
      <c r="A819" s="42">
        <v>23995959</v>
      </c>
      <c r="B819" s="42" t="s">
        <v>2085</v>
      </c>
      <c r="C819" s="42" t="s">
        <v>1971</v>
      </c>
      <c r="D819" s="64">
        <v>45460</v>
      </c>
      <c r="E819" s="42" t="s">
        <v>1943</v>
      </c>
      <c r="F819" s="42" t="s">
        <v>53</v>
      </c>
      <c r="G819" s="64">
        <v>45446</v>
      </c>
      <c r="H819" s="42">
        <v>5</v>
      </c>
      <c r="I819" s="42"/>
      <c r="J819" s="42"/>
      <c r="K819" s="64" t="s">
        <v>1852</v>
      </c>
      <c r="L819" s="42"/>
    </row>
    <row r="820" spans="1:12" x14ac:dyDescent="0.25">
      <c r="A820" s="42">
        <v>17303493</v>
      </c>
      <c r="B820" s="42" t="s">
        <v>2086</v>
      </c>
      <c r="C820" s="42" t="s">
        <v>1971</v>
      </c>
      <c r="D820" s="64">
        <v>44908</v>
      </c>
      <c r="E820" s="42" t="s">
        <v>1943</v>
      </c>
      <c r="F820" s="42" t="s">
        <v>53</v>
      </c>
      <c r="G820" s="64">
        <v>43790</v>
      </c>
      <c r="H820" s="42">
        <v>59.4</v>
      </c>
      <c r="I820" s="42"/>
      <c r="J820" s="42"/>
      <c r="K820" s="64">
        <v>44256</v>
      </c>
      <c r="L820" s="42"/>
    </row>
    <row r="821" spans="1:12" x14ac:dyDescent="0.25">
      <c r="A821" s="42">
        <v>18869072</v>
      </c>
      <c r="B821" s="42" t="s">
        <v>2087</v>
      </c>
      <c r="C821" s="42" t="s">
        <v>1971</v>
      </c>
      <c r="D821" s="64">
        <v>45006</v>
      </c>
      <c r="E821" s="42" t="s">
        <v>1943</v>
      </c>
      <c r="F821" s="42" t="s">
        <v>53</v>
      </c>
      <c r="G821" s="64">
        <v>42917</v>
      </c>
      <c r="H821" s="42">
        <v>88.1</v>
      </c>
      <c r="I821" s="42"/>
      <c r="J821" s="42"/>
      <c r="K821" s="64" t="s">
        <v>1852</v>
      </c>
      <c r="L821" s="42"/>
    </row>
    <row r="822" spans="1:12" x14ac:dyDescent="0.25">
      <c r="A822" s="42">
        <v>18886450</v>
      </c>
      <c r="B822" s="42" t="s">
        <v>1944</v>
      </c>
      <c r="C822" s="42" t="s">
        <v>1971</v>
      </c>
      <c r="D822" s="64">
        <v>44166</v>
      </c>
      <c r="E822" s="42" t="s">
        <v>1943</v>
      </c>
      <c r="F822" s="42" t="s">
        <v>53</v>
      </c>
      <c r="G822" s="64">
        <v>44154</v>
      </c>
      <c r="H822" s="42">
        <v>47.4</v>
      </c>
      <c r="I822" s="42"/>
      <c r="J822" s="42"/>
      <c r="K822" s="64">
        <v>44412</v>
      </c>
      <c r="L822" s="42"/>
    </row>
    <row r="823" spans="1:12" x14ac:dyDescent="0.25">
      <c r="A823" s="42">
        <v>18470292</v>
      </c>
      <c r="B823" s="42" t="s">
        <v>2084</v>
      </c>
      <c r="C823" s="42" t="s">
        <v>1971</v>
      </c>
      <c r="D823" s="64">
        <v>44097</v>
      </c>
      <c r="E823" s="42" t="s">
        <v>1943</v>
      </c>
      <c r="F823" s="42" t="s">
        <v>53</v>
      </c>
      <c r="G823" s="64">
        <v>44089</v>
      </c>
      <c r="H823" s="42">
        <v>49.6</v>
      </c>
      <c r="I823" s="42"/>
      <c r="J823" s="42"/>
      <c r="K823" s="64">
        <v>44417</v>
      </c>
      <c r="L823" s="42"/>
    </row>
    <row r="824" spans="1:12" x14ac:dyDescent="0.25">
      <c r="A824" s="42">
        <v>22076793</v>
      </c>
      <c r="B824" s="42" t="s">
        <v>2088</v>
      </c>
      <c r="C824" s="42" t="s">
        <v>1971</v>
      </c>
      <c r="D824" s="64">
        <v>44965</v>
      </c>
      <c r="E824" s="42" t="s">
        <v>2089</v>
      </c>
      <c r="F824" s="42" t="s">
        <v>33</v>
      </c>
      <c r="G824" s="64">
        <v>44953</v>
      </c>
      <c r="H824" s="42">
        <v>21.2</v>
      </c>
      <c r="I824" s="42"/>
      <c r="J824" s="42"/>
      <c r="K824" s="64">
        <v>45425</v>
      </c>
      <c r="L824" s="42"/>
    </row>
    <row r="825" spans="1:12" x14ac:dyDescent="0.25">
      <c r="A825" s="42">
        <v>14767393</v>
      </c>
      <c r="B825" s="42" t="s">
        <v>2090</v>
      </c>
      <c r="C825" s="42" t="s">
        <v>1971</v>
      </c>
      <c r="D825" s="64">
        <v>43465</v>
      </c>
      <c r="E825" s="42" t="s">
        <v>2089</v>
      </c>
      <c r="F825" s="42" t="s">
        <v>33</v>
      </c>
      <c r="G825" s="64">
        <v>43245</v>
      </c>
      <c r="H825" s="42">
        <v>77.3</v>
      </c>
      <c r="I825" s="42"/>
      <c r="J825" s="42"/>
      <c r="K825" s="64">
        <v>43630</v>
      </c>
      <c r="L825" s="42"/>
    </row>
    <row r="826" spans="1:12" x14ac:dyDescent="0.25">
      <c r="A826" s="42">
        <v>23007373</v>
      </c>
      <c r="B826" s="42" t="s">
        <v>2091</v>
      </c>
      <c r="C826" s="42" t="s">
        <v>1971</v>
      </c>
      <c r="D826" s="64">
        <v>45216</v>
      </c>
      <c r="E826" s="42" t="s">
        <v>2089</v>
      </c>
      <c r="F826" s="42" t="s">
        <v>33</v>
      </c>
      <c r="G826" s="64">
        <v>45202</v>
      </c>
      <c r="H826" s="42">
        <v>13</v>
      </c>
      <c r="I826" s="42"/>
      <c r="J826" s="42"/>
      <c r="K826" s="64" t="s">
        <v>1852</v>
      </c>
      <c r="L826" s="42"/>
    </row>
    <row r="827" spans="1:12" x14ac:dyDescent="0.25">
      <c r="A827" s="42">
        <v>8287816</v>
      </c>
      <c r="B827" s="42" t="s">
        <v>2092</v>
      </c>
      <c r="C827" s="42" t="s">
        <v>1971</v>
      </c>
      <c r="D827" s="64">
        <v>43465</v>
      </c>
      <c r="E827" s="42" t="s">
        <v>2089</v>
      </c>
      <c r="F827" s="42" t="s">
        <v>33</v>
      </c>
      <c r="G827" s="64">
        <v>41513</v>
      </c>
      <c r="H827" s="42">
        <v>134.30000000000001</v>
      </c>
      <c r="I827" s="42"/>
      <c r="J827" s="42"/>
      <c r="K827" s="64">
        <v>41754</v>
      </c>
      <c r="L827" s="42"/>
    </row>
    <row r="828" spans="1:12" x14ac:dyDescent="0.25">
      <c r="A828" s="42">
        <v>18108508</v>
      </c>
      <c r="B828" s="42" t="s">
        <v>2093</v>
      </c>
      <c r="C828" s="42" t="s">
        <v>1971</v>
      </c>
      <c r="D828" s="64">
        <v>43977</v>
      </c>
      <c r="E828" s="42" t="s">
        <v>2089</v>
      </c>
      <c r="F828" s="42" t="s">
        <v>33</v>
      </c>
      <c r="G828" s="64">
        <v>43969</v>
      </c>
      <c r="H828" s="42">
        <v>53.5</v>
      </c>
      <c r="I828" s="42"/>
      <c r="J828" s="42"/>
      <c r="K828" s="64">
        <v>44333</v>
      </c>
      <c r="L828" s="42"/>
    </row>
    <row r="829" spans="1:12" x14ac:dyDescent="0.25">
      <c r="A829" s="42">
        <v>181601203</v>
      </c>
      <c r="B829" s="42" t="s">
        <v>2092</v>
      </c>
      <c r="C829" s="42" t="s">
        <v>1971</v>
      </c>
      <c r="D829" s="64">
        <v>43465</v>
      </c>
      <c r="E829" s="42" t="s">
        <v>2089</v>
      </c>
      <c r="F829" s="42" t="s">
        <v>33</v>
      </c>
      <c r="G829" s="64">
        <v>40527</v>
      </c>
      <c r="H829" s="42">
        <v>166.7</v>
      </c>
      <c r="I829" s="42"/>
      <c r="J829" s="42"/>
      <c r="K829" s="64">
        <v>42164</v>
      </c>
      <c r="L829" s="42"/>
    </row>
    <row r="830" spans="1:12" x14ac:dyDescent="0.25">
      <c r="A830" s="42">
        <v>17146718</v>
      </c>
      <c r="B830" s="42" t="s">
        <v>2094</v>
      </c>
      <c r="C830" s="42" t="s">
        <v>1971</v>
      </c>
      <c r="D830" s="64">
        <v>43749</v>
      </c>
      <c r="E830" s="42" t="s">
        <v>2089</v>
      </c>
      <c r="F830" s="42" t="s">
        <v>33</v>
      </c>
      <c r="G830" s="64">
        <v>43735</v>
      </c>
      <c r="H830" s="42">
        <v>61.2</v>
      </c>
      <c r="I830" s="42"/>
      <c r="J830" s="42"/>
      <c r="K830" s="64">
        <v>43994</v>
      </c>
      <c r="L830" s="42"/>
    </row>
    <row r="831" spans="1:12" x14ac:dyDescent="0.25">
      <c r="A831" s="42">
        <v>18629429</v>
      </c>
      <c r="B831" s="42" t="s">
        <v>2092</v>
      </c>
      <c r="C831" s="42" t="s">
        <v>1971</v>
      </c>
      <c r="D831" s="64">
        <v>44103</v>
      </c>
      <c r="E831" s="42" t="s">
        <v>2089</v>
      </c>
      <c r="F831" s="42" t="s">
        <v>33</v>
      </c>
      <c r="G831" s="64">
        <v>44083</v>
      </c>
      <c r="H831" s="42">
        <v>49.8</v>
      </c>
      <c r="I831" s="42"/>
      <c r="J831" s="42"/>
      <c r="K831" s="64">
        <v>44417</v>
      </c>
      <c r="L831" s="42"/>
    </row>
    <row r="832" spans="1:12" x14ac:dyDescent="0.25">
      <c r="A832" s="42">
        <v>101175220</v>
      </c>
      <c r="B832" s="42" t="s">
        <v>2095</v>
      </c>
      <c r="C832" s="42" t="s">
        <v>1971</v>
      </c>
      <c r="D832" s="64">
        <v>43465</v>
      </c>
      <c r="E832" s="42" t="s">
        <v>2089</v>
      </c>
      <c r="F832" s="42" t="s">
        <v>33</v>
      </c>
      <c r="G832" s="64">
        <v>40710</v>
      </c>
      <c r="H832" s="42">
        <v>160.69999999999999</v>
      </c>
      <c r="I832" s="42"/>
      <c r="J832" s="42"/>
      <c r="K832" s="64">
        <v>41373</v>
      </c>
      <c r="L832" s="42"/>
    </row>
    <row r="833" spans="1:12" x14ac:dyDescent="0.25">
      <c r="A833" s="42">
        <v>18471084</v>
      </c>
      <c r="B833" s="42" t="s">
        <v>2092</v>
      </c>
      <c r="C833" s="42" t="s">
        <v>1971</v>
      </c>
      <c r="D833" s="64">
        <v>44069</v>
      </c>
      <c r="E833" s="42" t="s">
        <v>2089</v>
      </c>
      <c r="F833" s="42" t="s">
        <v>33</v>
      </c>
      <c r="G833" s="64">
        <v>44053</v>
      </c>
      <c r="H833" s="42">
        <v>50.8</v>
      </c>
      <c r="I833" s="42"/>
      <c r="J833" s="42"/>
      <c r="K833" s="64" t="s">
        <v>1852</v>
      </c>
      <c r="L833" s="42"/>
    </row>
    <row r="834" spans="1:12" x14ac:dyDescent="0.25">
      <c r="A834" s="42">
        <v>19278269</v>
      </c>
      <c r="B834" s="42" t="s">
        <v>2096</v>
      </c>
      <c r="C834" s="42" t="s">
        <v>1971</v>
      </c>
      <c r="D834" s="64">
        <v>44279</v>
      </c>
      <c r="E834" s="42" t="s">
        <v>2089</v>
      </c>
      <c r="F834" s="42" t="s">
        <v>33</v>
      </c>
      <c r="G834" s="64">
        <v>44273</v>
      </c>
      <c r="H834" s="42">
        <v>43.5</v>
      </c>
      <c r="I834" s="42"/>
      <c r="J834" s="42"/>
      <c r="K834" s="64">
        <v>44608</v>
      </c>
      <c r="L834" s="42"/>
    </row>
    <row r="835" spans="1:12" x14ac:dyDescent="0.25">
      <c r="A835" s="42">
        <v>101156873</v>
      </c>
      <c r="B835" s="42" t="s">
        <v>2092</v>
      </c>
      <c r="C835" s="42" t="s">
        <v>1971</v>
      </c>
      <c r="D835" s="64">
        <v>43465</v>
      </c>
      <c r="E835" s="42" t="s">
        <v>2089</v>
      </c>
      <c r="F835" s="42" t="s">
        <v>33</v>
      </c>
      <c r="G835" s="64">
        <v>39673</v>
      </c>
      <c r="H835" s="42">
        <v>194.7</v>
      </c>
      <c r="I835" s="42"/>
      <c r="J835" s="42"/>
      <c r="K835" s="64">
        <v>41724</v>
      </c>
      <c r="L835" s="42"/>
    </row>
    <row r="836" spans="1:12" x14ac:dyDescent="0.25">
      <c r="A836" s="42">
        <v>22103397</v>
      </c>
      <c r="B836" s="42" t="s">
        <v>2097</v>
      </c>
      <c r="C836" s="42" t="s">
        <v>1971</v>
      </c>
      <c r="D836" s="64">
        <v>45306</v>
      </c>
      <c r="E836" s="42" t="s">
        <v>1946</v>
      </c>
      <c r="F836" s="42" t="s">
        <v>69</v>
      </c>
      <c r="G836" s="64">
        <v>44930</v>
      </c>
      <c r="H836" s="42">
        <v>21.9</v>
      </c>
      <c r="I836" s="42"/>
      <c r="J836" s="42"/>
      <c r="K836" s="64" t="s">
        <v>1852</v>
      </c>
      <c r="L836" s="42"/>
    </row>
    <row r="837" spans="1:12" x14ac:dyDescent="0.25">
      <c r="A837" s="42">
        <v>24314633</v>
      </c>
      <c r="B837" s="42" t="s">
        <v>2098</v>
      </c>
      <c r="C837" s="42" t="s">
        <v>1971</v>
      </c>
      <c r="D837" s="64">
        <v>45449</v>
      </c>
      <c r="E837" s="42" t="s">
        <v>1946</v>
      </c>
      <c r="F837" s="42" t="s">
        <v>69</v>
      </c>
      <c r="G837" s="64">
        <v>42736</v>
      </c>
      <c r="H837" s="42">
        <v>94</v>
      </c>
      <c r="I837" s="42"/>
      <c r="J837" s="42"/>
      <c r="K837" s="64" t="s">
        <v>1852</v>
      </c>
      <c r="L837" s="42"/>
    </row>
    <row r="838" spans="1:12" x14ac:dyDescent="0.25">
      <c r="A838" s="42">
        <v>13862577</v>
      </c>
      <c r="B838" s="42" t="s">
        <v>2099</v>
      </c>
      <c r="C838" s="42" t="s">
        <v>1971</v>
      </c>
      <c r="D838" s="64">
        <v>44294</v>
      </c>
      <c r="E838" s="42" t="s">
        <v>1946</v>
      </c>
      <c r="F838" s="42" t="s">
        <v>69</v>
      </c>
      <c r="G838" s="64">
        <v>42963</v>
      </c>
      <c r="H838" s="42">
        <v>86.6</v>
      </c>
      <c r="I838" s="42"/>
      <c r="J838" s="42"/>
      <c r="K838" s="64" t="s">
        <v>1852</v>
      </c>
      <c r="L838" s="42"/>
    </row>
    <row r="839" spans="1:12" x14ac:dyDescent="0.25">
      <c r="A839" s="42">
        <v>11398556</v>
      </c>
      <c r="B839" s="42" t="s">
        <v>2100</v>
      </c>
      <c r="C839" s="42" t="s">
        <v>1971</v>
      </c>
      <c r="D839" s="64">
        <v>44600</v>
      </c>
      <c r="E839" s="42" t="s">
        <v>1946</v>
      </c>
      <c r="F839" s="42" t="s">
        <v>71</v>
      </c>
      <c r="G839" s="64">
        <v>42404</v>
      </c>
      <c r="H839" s="42">
        <v>105</v>
      </c>
      <c r="I839" s="42"/>
      <c r="J839" s="42"/>
      <c r="K839" s="64">
        <v>44412</v>
      </c>
      <c r="L839" s="42"/>
    </row>
    <row r="840" spans="1:12" x14ac:dyDescent="0.25">
      <c r="A840" s="42">
        <v>19599095</v>
      </c>
      <c r="B840" s="42" t="s">
        <v>2101</v>
      </c>
      <c r="C840" s="42" t="s">
        <v>1971</v>
      </c>
      <c r="D840" s="64">
        <v>44286</v>
      </c>
      <c r="E840" s="42" t="s">
        <v>1946</v>
      </c>
      <c r="F840" s="42" t="s">
        <v>69</v>
      </c>
      <c r="G840" s="64">
        <v>43831</v>
      </c>
      <c r="H840" s="65">
        <v>54.47530864197531</v>
      </c>
      <c r="I840" s="42"/>
      <c r="J840" s="42"/>
      <c r="K840" s="64" t="s">
        <v>1852</v>
      </c>
      <c r="L840" s="42"/>
    </row>
    <row r="841" spans="1:12" x14ac:dyDescent="0.25">
      <c r="A841" s="42">
        <v>18136463</v>
      </c>
      <c r="B841" s="42" t="s">
        <v>1949</v>
      </c>
      <c r="C841" s="42" t="s">
        <v>1971</v>
      </c>
      <c r="D841" s="64">
        <v>44097</v>
      </c>
      <c r="E841" s="42" t="s">
        <v>1946</v>
      </c>
      <c r="F841" s="42" t="s">
        <v>69</v>
      </c>
      <c r="G841" s="64">
        <v>43969</v>
      </c>
      <c r="H841" s="42">
        <v>53.5</v>
      </c>
      <c r="I841" s="42"/>
      <c r="J841" s="42"/>
      <c r="K841" s="64">
        <v>44802</v>
      </c>
      <c r="L841" s="42"/>
    </row>
    <row r="842" spans="1:12" x14ac:dyDescent="0.25">
      <c r="A842" s="42">
        <v>20728490</v>
      </c>
      <c r="B842" s="42" t="s">
        <v>2102</v>
      </c>
      <c r="C842" s="42" t="s">
        <v>1971</v>
      </c>
      <c r="D842" s="64">
        <v>45397</v>
      </c>
      <c r="E842" s="42" t="s">
        <v>1946</v>
      </c>
      <c r="F842" s="42" t="s">
        <v>69</v>
      </c>
      <c r="G842" s="64">
        <v>44560</v>
      </c>
      <c r="H842" s="42">
        <v>34.1</v>
      </c>
      <c r="I842" s="42"/>
      <c r="J842" s="42"/>
      <c r="K842" s="64" t="s">
        <v>1852</v>
      </c>
      <c r="L842" s="42"/>
    </row>
    <row r="843" spans="1:12" x14ac:dyDescent="0.25">
      <c r="A843" s="42">
        <v>18823078</v>
      </c>
      <c r="B843" s="42" t="s">
        <v>2098</v>
      </c>
      <c r="C843" s="42" t="s">
        <v>1971</v>
      </c>
      <c r="D843" s="64">
        <v>45211</v>
      </c>
      <c r="E843" s="42" t="s">
        <v>1951</v>
      </c>
      <c r="F843" s="42" t="s">
        <v>69</v>
      </c>
      <c r="G843" s="64">
        <v>42736</v>
      </c>
      <c r="H843" s="42">
        <v>94</v>
      </c>
      <c r="I843" s="42"/>
      <c r="J843" s="42"/>
      <c r="K843" s="64" t="s">
        <v>1852</v>
      </c>
      <c r="L843" s="42"/>
    </row>
    <row r="844" spans="1:12" x14ac:dyDescent="0.25">
      <c r="A844" s="42">
        <v>101173097</v>
      </c>
      <c r="B844" s="42" t="s">
        <v>1949</v>
      </c>
      <c r="C844" s="42" t="s">
        <v>1971</v>
      </c>
      <c r="D844" s="64">
        <v>43465</v>
      </c>
      <c r="E844" s="42" t="s">
        <v>1951</v>
      </c>
      <c r="F844" s="42" t="s">
        <v>69</v>
      </c>
      <c r="G844" s="64">
        <v>40317</v>
      </c>
      <c r="H844" s="42">
        <v>173.6</v>
      </c>
      <c r="I844" s="42"/>
      <c r="J844" s="42"/>
      <c r="K844" s="64">
        <v>43977</v>
      </c>
      <c r="L844" s="42"/>
    </row>
    <row r="845" spans="1:12" x14ac:dyDescent="0.25">
      <c r="A845" s="42">
        <v>101123603</v>
      </c>
      <c r="B845" s="42" t="s">
        <v>2103</v>
      </c>
      <c r="C845" s="42" t="s">
        <v>1971</v>
      </c>
      <c r="D845" s="64">
        <v>43465</v>
      </c>
      <c r="E845" s="42" t="s">
        <v>1951</v>
      </c>
      <c r="F845" s="42" t="s">
        <v>69</v>
      </c>
      <c r="G845" s="64">
        <v>38399</v>
      </c>
      <c r="H845" s="42">
        <v>236.6</v>
      </c>
      <c r="I845" s="42"/>
      <c r="J845" s="42"/>
      <c r="K845" s="64">
        <v>41205</v>
      </c>
      <c r="L845" s="42"/>
    </row>
    <row r="846" spans="1:12" x14ac:dyDescent="0.25">
      <c r="A846" s="42">
        <v>101173915</v>
      </c>
      <c r="B846" s="42" t="s">
        <v>2103</v>
      </c>
      <c r="C846" s="42" t="s">
        <v>1971</v>
      </c>
      <c r="D846" s="64">
        <v>43465</v>
      </c>
      <c r="E846" s="42" t="s">
        <v>1951</v>
      </c>
      <c r="F846" s="42" t="s">
        <v>69</v>
      </c>
      <c r="G846" s="64">
        <v>40420</v>
      </c>
      <c r="H846" s="42">
        <v>170.2</v>
      </c>
      <c r="I846" s="42"/>
      <c r="J846" s="42"/>
      <c r="K846" s="64" t="s">
        <v>1852</v>
      </c>
      <c r="L846" s="42"/>
    </row>
    <row r="847" spans="1:12" x14ac:dyDescent="0.25">
      <c r="A847" s="42">
        <v>101146543</v>
      </c>
      <c r="B847" s="42" t="s">
        <v>2103</v>
      </c>
      <c r="C847" s="42" t="s">
        <v>1971</v>
      </c>
      <c r="D847" s="64">
        <v>43465</v>
      </c>
      <c r="E847" s="42" t="s">
        <v>1951</v>
      </c>
      <c r="F847" s="42" t="s">
        <v>69</v>
      </c>
      <c r="G847" s="64">
        <v>43101</v>
      </c>
      <c r="H847" s="65">
        <v>77.006172839506178</v>
      </c>
      <c r="I847" s="42"/>
      <c r="J847" s="42"/>
      <c r="K847" s="64">
        <v>41212</v>
      </c>
      <c r="L847" s="42"/>
    </row>
    <row r="848" spans="1:12" x14ac:dyDescent="0.25">
      <c r="A848" s="42">
        <v>101045178</v>
      </c>
      <c r="B848" s="42" t="s">
        <v>2103</v>
      </c>
      <c r="C848" s="42" t="s">
        <v>1971</v>
      </c>
      <c r="D848" s="64">
        <v>43465</v>
      </c>
      <c r="E848" s="42" t="s">
        <v>1951</v>
      </c>
      <c r="F848" s="42" t="s">
        <v>69</v>
      </c>
      <c r="G848" s="64">
        <v>39268</v>
      </c>
      <c r="H848" s="42">
        <v>208.1</v>
      </c>
      <c r="I848" s="42"/>
      <c r="J848" s="42"/>
      <c r="K848" s="64" t="s">
        <v>1852</v>
      </c>
      <c r="L848" s="42"/>
    </row>
    <row r="849" spans="1:12" x14ac:dyDescent="0.25">
      <c r="A849" s="42">
        <v>101173568</v>
      </c>
      <c r="B849" s="42" t="s">
        <v>2103</v>
      </c>
      <c r="C849" s="42" t="s">
        <v>1971</v>
      </c>
      <c r="D849" s="64">
        <v>43465</v>
      </c>
      <c r="E849" s="42" t="s">
        <v>1951</v>
      </c>
      <c r="F849" s="42" t="s">
        <v>69</v>
      </c>
      <c r="G849" s="64">
        <v>40386</v>
      </c>
      <c r="H849" s="42">
        <v>171.3</v>
      </c>
      <c r="I849" s="42"/>
      <c r="J849" s="42"/>
      <c r="K849" s="64">
        <v>41337</v>
      </c>
      <c r="L849" s="42"/>
    </row>
    <row r="850" spans="1:12" x14ac:dyDescent="0.25">
      <c r="A850" s="42">
        <v>101045204</v>
      </c>
      <c r="B850" s="42" t="s">
        <v>2104</v>
      </c>
      <c r="C850" s="42" t="s">
        <v>1971</v>
      </c>
      <c r="D850" s="64">
        <v>43465</v>
      </c>
      <c r="E850" s="42" t="s">
        <v>1951</v>
      </c>
      <c r="F850" s="42" t="s">
        <v>69</v>
      </c>
      <c r="G850" s="64">
        <v>38394</v>
      </c>
      <c r="H850" s="42">
        <v>236.8</v>
      </c>
      <c r="I850" s="42"/>
      <c r="J850" s="42"/>
      <c r="K850" s="64">
        <v>43875</v>
      </c>
      <c r="L850" s="42"/>
    </row>
    <row r="851" spans="1:12" x14ac:dyDescent="0.25">
      <c r="A851" s="42">
        <v>101157693</v>
      </c>
      <c r="B851" s="42" t="s">
        <v>2103</v>
      </c>
      <c r="C851" s="42" t="s">
        <v>1971</v>
      </c>
      <c r="D851" s="64">
        <v>43465</v>
      </c>
      <c r="E851" s="42" t="s">
        <v>1951</v>
      </c>
      <c r="F851" s="42" t="s">
        <v>69</v>
      </c>
      <c r="G851" s="64">
        <v>39703</v>
      </c>
      <c r="H851" s="42">
        <v>193.8</v>
      </c>
      <c r="I851" s="42"/>
      <c r="J851" s="42"/>
      <c r="K851" s="64">
        <v>41327</v>
      </c>
      <c r="L851" s="42"/>
    </row>
    <row r="852" spans="1:12" x14ac:dyDescent="0.25">
      <c r="A852" s="42">
        <v>201437054</v>
      </c>
      <c r="B852" s="42" t="s">
        <v>2105</v>
      </c>
      <c r="C852" s="42" t="s">
        <v>1971</v>
      </c>
      <c r="D852" s="64">
        <v>43465</v>
      </c>
      <c r="E852" s="42" t="s">
        <v>1951</v>
      </c>
      <c r="F852" s="42" t="s">
        <v>69</v>
      </c>
      <c r="G852" s="64">
        <v>40499</v>
      </c>
      <c r="H852" s="42">
        <v>167.6</v>
      </c>
      <c r="I852" s="42"/>
      <c r="J852" s="42"/>
      <c r="K852" s="64">
        <v>42788</v>
      </c>
      <c r="L852" s="42"/>
    </row>
    <row r="853" spans="1:12" x14ac:dyDescent="0.25">
      <c r="A853" s="42">
        <v>101045435</v>
      </c>
      <c r="B853" s="42" t="s">
        <v>2106</v>
      </c>
      <c r="C853" s="42" t="s">
        <v>1971</v>
      </c>
      <c r="D853" s="64">
        <v>43465</v>
      </c>
      <c r="E853" s="42" t="s">
        <v>1951</v>
      </c>
      <c r="F853" s="42" t="s">
        <v>69</v>
      </c>
      <c r="G853" s="64">
        <v>38718</v>
      </c>
      <c r="H853" s="42">
        <v>226.1</v>
      </c>
      <c r="I853" s="42"/>
      <c r="J853" s="42"/>
      <c r="K853" s="64" t="s">
        <v>1852</v>
      </c>
      <c r="L853" s="42"/>
    </row>
    <row r="854" spans="1:12" x14ac:dyDescent="0.25">
      <c r="A854" s="42">
        <v>41800</v>
      </c>
      <c r="B854" s="42" t="s">
        <v>2107</v>
      </c>
      <c r="C854" s="42" t="s">
        <v>1971</v>
      </c>
      <c r="D854" s="64">
        <v>43465</v>
      </c>
      <c r="E854" s="42" t="s">
        <v>1951</v>
      </c>
      <c r="F854" s="42" t="s">
        <v>69</v>
      </c>
      <c r="G854" s="64">
        <v>41025</v>
      </c>
      <c r="H854" s="42">
        <v>150.30000000000001</v>
      </c>
      <c r="I854" s="42"/>
      <c r="J854" s="42"/>
      <c r="K854" s="64">
        <v>41646</v>
      </c>
      <c r="L854" s="42"/>
    </row>
    <row r="855" spans="1:12" x14ac:dyDescent="0.25">
      <c r="A855" s="42">
        <v>40462</v>
      </c>
      <c r="B855" s="42" t="s">
        <v>2103</v>
      </c>
      <c r="C855" s="42" t="s">
        <v>1971</v>
      </c>
      <c r="D855" s="64">
        <v>43465</v>
      </c>
      <c r="E855" s="42" t="s">
        <v>1951</v>
      </c>
      <c r="F855" s="42" t="s">
        <v>69</v>
      </c>
      <c r="G855" s="64">
        <v>41016</v>
      </c>
      <c r="H855" s="42">
        <v>150.6</v>
      </c>
      <c r="I855" s="42"/>
      <c r="J855" s="42"/>
      <c r="K855" s="64">
        <v>44054</v>
      </c>
      <c r="L855" s="42"/>
    </row>
    <row r="856" spans="1:12" x14ac:dyDescent="0.25">
      <c r="A856" s="42">
        <v>28727</v>
      </c>
      <c r="B856" s="42" t="s">
        <v>2107</v>
      </c>
      <c r="C856" s="42" t="s">
        <v>1971</v>
      </c>
      <c r="D856" s="64">
        <v>43465</v>
      </c>
      <c r="E856" s="42" t="s">
        <v>1951</v>
      </c>
      <c r="F856" s="42" t="s">
        <v>69</v>
      </c>
      <c r="G856" s="64">
        <v>40945</v>
      </c>
      <c r="H856" s="42">
        <v>152.9</v>
      </c>
      <c r="I856" s="42"/>
      <c r="J856" s="42"/>
      <c r="K856" s="64">
        <v>41592</v>
      </c>
      <c r="L856" s="42"/>
    </row>
    <row r="857" spans="1:12" x14ac:dyDescent="0.25">
      <c r="A857" s="42">
        <v>101175437</v>
      </c>
      <c r="B857" s="42" t="s">
        <v>2103</v>
      </c>
      <c r="C857" s="42" t="s">
        <v>1971</v>
      </c>
      <c r="D857" s="64">
        <v>43465</v>
      </c>
      <c r="E857" s="42" t="s">
        <v>1951</v>
      </c>
      <c r="F857" s="42" t="s">
        <v>69</v>
      </c>
      <c r="G857" s="64">
        <v>40743</v>
      </c>
      <c r="H857" s="42">
        <v>159.6</v>
      </c>
      <c r="I857" s="42"/>
      <c r="J857" s="42"/>
      <c r="K857" s="64">
        <v>44414</v>
      </c>
      <c r="L857" s="42"/>
    </row>
    <row r="858" spans="1:12" x14ac:dyDescent="0.25">
      <c r="A858" s="42">
        <v>148046</v>
      </c>
      <c r="B858" s="42" t="s">
        <v>2107</v>
      </c>
      <c r="C858" s="42" t="s">
        <v>1971</v>
      </c>
      <c r="D858" s="64">
        <v>43465</v>
      </c>
      <c r="E858" s="42" t="s">
        <v>1951</v>
      </c>
      <c r="F858" s="42" t="s">
        <v>69</v>
      </c>
      <c r="G858" s="64">
        <v>41145</v>
      </c>
      <c r="H858" s="42">
        <v>146.4</v>
      </c>
      <c r="I858" s="42"/>
      <c r="J858" s="42"/>
      <c r="K858" s="64">
        <v>41590</v>
      </c>
      <c r="L858" s="42"/>
    </row>
    <row r="859" spans="1:12" x14ac:dyDescent="0.25">
      <c r="A859" s="42">
        <v>101165909</v>
      </c>
      <c r="B859" s="42" t="s">
        <v>2103</v>
      </c>
      <c r="C859" s="42" t="s">
        <v>1971</v>
      </c>
      <c r="D859" s="64">
        <v>43466</v>
      </c>
      <c r="E859" s="42" t="s">
        <v>1951</v>
      </c>
      <c r="F859" s="42" t="s">
        <v>69</v>
      </c>
      <c r="G859" s="64">
        <v>39947</v>
      </c>
      <c r="H859" s="65">
        <v>174.35185185185185</v>
      </c>
      <c r="I859" s="42"/>
      <c r="J859" s="42"/>
      <c r="K859" s="64" t="s">
        <v>1852</v>
      </c>
      <c r="L859" s="42"/>
    </row>
    <row r="860" spans="1:12" x14ac:dyDescent="0.25">
      <c r="A860" s="42">
        <v>101174503</v>
      </c>
      <c r="B860" s="42" t="s">
        <v>648</v>
      </c>
      <c r="C860" s="42" t="s">
        <v>1971</v>
      </c>
      <c r="D860" s="64">
        <v>43465</v>
      </c>
      <c r="E860" s="42" t="s">
        <v>1951</v>
      </c>
      <c r="F860" s="42" t="s">
        <v>69</v>
      </c>
      <c r="G860" s="64">
        <v>40553</v>
      </c>
      <c r="H860" s="42">
        <v>165.8</v>
      </c>
      <c r="I860" s="42"/>
      <c r="J860" s="42"/>
      <c r="K860" s="64">
        <v>41711</v>
      </c>
      <c r="L860" s="42"/>
    </row>
    <row r="861" spans="1:12" x14ac:dyDescent="0.25">
      <c r="A861" s="42">
        <v>101045880</v>
      </c>
      <c r="B861" s="42" t="s">
        <v>2108</v>
      </c>
      <c r="C861" s="42" t="s">
        <v>1971</v>
      </c>
      <c r="D861" s="64">
        <v>43465</v>
      </c>
      <c r="E861" s="42" t="s">
        <v>1951</v>
      </c>
      <c r="F861" s="42" t="s">
        <v>69</v>
      </c>
      <c r="G861" s="64">
        <v>32874</v>
      </c>
      <c r="H861" s="42">
        <v>418.2</v>
      </c>
      <c r="I861" s="42"/>
      <c r="J861" s="42"/>
      <c r="K861" s="64" t="s">
        <v>1852</v>
      </c>
      <c r="L861" s="42"/>
    </row>
    <row r="862" spans="1:12" x14ac:dyDescent="0.25">
      <c r="A862" s="42">
        <v>101175439</v>
      </c>
      <c r="B862" s="42" t="s">
        <v>2103</v>
      </c>
      <c r="C862" s="42" t="s">
        <v>1971</v>
      </c>
      <c r="D862" s="64">
        <v>43465</v>
      </c>
      <c r="E862" s="42" t="s">
        <v>1951</v>
      </c>
      <c r="F862" s="42" t="s">
        <v>69</v>
      </c>
      <c r="G862" s="64">
        <v>40743</v>
      </c>
      <c r="H862" s="42">
        <v>159.6</v>
      </c>
      <c r="I862" s="42"/>
      <c r="J862" s="42"/>
      <c r="K862" s="64">
        <v>41325</v>
      </c>
      <c r="L862" s="42"/>
    </row>
    <row r="863" spans="1:12" x14ac:dyDescent="0.25">
      <c r="A863" s="42">
        <v>101153407</v>
      </c>
      <c r="B863" s="42" t="s">
        <v>2109</v>
      </c>
      <c r="C863" s="42" t="s">
        <v>1971</v>
      </c>
      <c r="D863" s="64">
        <v>43465</v>
      </c>
      <c r="E863" s="42" t="s">
        <v>1951</v>
      </c>
      <c r="F863" s="42" t="s">
        <v>69</v>
      </c>
      <c r="G863" s="64">
        <v>39496</v>
      </c>
      <c r="H863" s="42">
        <v>200.6</v>
      </c>
      <c r="I863" s="42"/>
      <c r="J863" s="42"/>
      <c r="K863" s="64">
        <v>41345</v>
      </c>
      <c r="L863" s="42"/>
    </row>
    <row r="864" spans="1:12" x14ac:dyDescent="0.25">
      <c r="A864" s="42">
        <v>16070</v>
      </c>
      <c r="B864" s="42" t="s">
        <v>2110</v>
      </c>
      <c r="C864" s="42" t="s">
        <v>1971</v>
      </c>
      <c r="D864" s="64">
        <v>43465</v>
      </c>
      <c r="E864" s="42" t="s">
        <v>1951</v>
      </c>
      <c r="F864" s="42" t="s">
        <v>69</v>
      </c>
      <c r="G864" s="64">
        <v>40877</v>
      </c>
      <c r="H864" s="42">
        <v>155.19999999999999</v>
      </c>
      <c r="I864" s="42"/>
      <c r="J864" s="42"/>
      <c r="K864" s="64">
        <v>43965</v>
      </c>
      <c r="L864" s="42"/>
    </row>
    <row r="865" spans="1:12" x14ac:dyDescent="0.25">
      <c r="A865" s="42">
        <v>24805</v>
      </c>
      <c r="B865" s="42" t="s">
        <v>1949</v>
      </c>
      <c r="C865" s="42" t="s">
        <v>1971</v>
      </c>
      <c r="D865" s="64">
        <v>43465</v>
      </c>
      <c r="E865" s="42" t="s">
        <v>1951</v>
      </c>
      <c r="F865" s="42" t="s">
        <v>69</v>
      </c>
      <c r="G865" s="64">
        <v>40919</v>
      </c>
      <c r="H865" s="42">
        <v>153.80000000000001</v>
      </c>
      <c r="I865" s="42"/>
      <c r="J865" s="42"/>
      <c r="K865" s="64">
        <v>43966</v>
      </c>
      <c r="L865" s="42"/>
    </row>
    <row r="866" spans="1:12" x14ac:dyDescent="0.25">
      <c r="A866" s="42">
        <v>24809</v>
      </c>
      <c r="B866" s="42" t="s">
        <v>1949</v>
      </c>
      <c r="C866" s="42" t="s">
        <v>1971</v>
      </c>
      <c r="D866" s="64">
        <v>43465</v>
      </c>
      <c r="E866" s="42" t="s">
        <v>1951</v>
      </c>
      <c r="F866" s="42" t="s">
        <v>69</v>
      </c>
      <c r="G866" s="64">
        <v>40919</v>
      </c>
      <c r="H866" s="42">
        <v>153.80000000000001</v>
      </c>
      <c r="I866" s="42"/>
      <c r="J866" s="42"/>
      <c r="K866" s="64" t="s">
        <v>1852</v>
      </c>
      <c r="L866" s="42"/>
    </row>
    <row r="867" spans="1:12" x14ac:dyDescent="0.25">
      <c r="A867" s="42">
        <v>11934556</v>
      </c>
      <c r="B867" s="42" t="s">
        <v>2105</v>
      </c>
      <c r="C867" s="42" t="s">
        <v>1971</v>
      </c>
      <c r="D867" s="64">
        <v>43465</v>
      </c>
      <c r="E867" s="42" t="s">
        <v>1954</v>
      </c>
      <c r="F867" s="42" t="s">
        <v>69</v>
      </c>
      <c r="G867" s="64">
        <v>42529</v>
      </c>
      <c r="H867" s="42">
        <v>100.9</v>
      </c>
      <c r="I867" s="42"/>
      <c r="J867" s="42"/>
      <c r="K867" s="64">
        <v>43124</v>
      </c>
      <c r="L867" s="42"/>
    </row>
    <row r="868" spans="1:12" x14ac:dyDescent="0.25">
      <c r="A868" s="42">
        <v>13901550</v>
      </c>
      <c r="B868" s="42" t="s">
        <v>1948</v>
      </c>
      <c r="C868" s="42" t="s">
        <v>1971</v>
      </c>
      <c r="D868" s="64">
        <v>43726</v>
      </c>
      <c r="E868" s="42" t="s">
        <v>1954</v>
      </c>
      <c r="F868" s="42" t="s">
        <v>71</v>
      </c>
      <c r="G868" s="64">
        <v>42977</v>
      </c>
      <c r="H868" s="42">
        <v>86.1</v>
      </c>
      <c r="I868" s="42"/>
      <c r="J868" s="42"/>
      <c r="K868" s="64">
        <v>44392</v>
      </c>
      <c r="L868" s="42"/>
    </row>
    <row r="869" spans="1:12" x14ac:dyDescent="0.25">
      <c r="A869" s="42">
        <v>18955956</v>
      </c>
      <c r="B869" s="42" t="s">
        <v>1947</v>
      </c>
      <c r="C869" s="42" t="s">
        <v>1971</v>
      </c>
      <c r="D869" s="64">
        <v>44939</v>
      </c>
      <c r="E869" s="42" t="s">
        <v>1954</v>
      </c>
      <c r="F869" s="42" t="s">
        <v>71</v>
      </c>
      <c r="G869" s="64">
        <v>44211</v>
      </c>
      <c r="H869" s="42">
        <v>45.6</v>
      </c>
      <c r="I869" s="42"/>
      <c r="J869" s="42"/>
      <c r="K869" s="64" t="s">
        <v>1852</v>
      </c>
      <c r="L869" s="42"/>
    </row>
    <row r="870" spans="1:12" x14ac:dyDescent="0.25">
      <c r="A870" s="42">
        <v>10820209</v>
      </c>
      <c r="B870" s="42" t="s">
        <v>2105</v>
      </c>
      <c r="C870" s="42" t="s">
        <v>1971</v>
      </c>
      <c r="D870" s="64">
        <v>43753</v>
      </c>
      <c r="E870" s="42" t="s">
        <v>1954</v>
      </c>
      <c r="F870" s="42" t="s">
        <v>69</v>
      </c>
      <c r="G870" s="64">
        <v>42291</v>
      </c>
      <c r="H870" s="42">
        <v>108.7</v>
      </c>
      <c r="I870" s="42"/>
      <c r="J870" s="42"/>
      <c r="K870" s="64">
        <v>43977</v>
      </c>
      <c r="L870" s="42"/>
    </row>
    <row r="871" spans="1:12" x14ac:dyDescent="0.25">
      <c r="A871" s="42">
        <v>20019434</v>
      </c>
      <c r="B871" s="42" t="s">
        <v>2111</v>
      </c>
      <c r="C871" s="42" t="s">
        <v>1971</v>
      </c>
      <c r="D871" s="64">
        <v>44411</v>
      </c>
      <c r="E871" s="42" t="s">
        <v>1954</v>
      </c>
      <c r="F871" s="42" t="s">
        <v>69</v>
      </c>
      <c r="G871" s="64">
        <v>44396</v>
      </c>
      <c r="H871" s="42">
        <v>39.5</v>
      </c>
      <c r="I871" s="42"/>
      <c r="J871" s="42"/>
      <c r="K871" s="64" t="s">
        <v>1852</v>
      </c>
      <c r="L871" s="42"/>
    </row>
    <row r="872" spans="1:12" x14ac:dyDescent="0.25">
      <c r="A872" s="42">
        <v>13058619</v>
      </c>
      <c r="B872" s="42" t="s">
        <v>2098</v>
      </c>
      <c r="C872" s="42" t="s">
        <v>1971</v>
      </c>
      <c r="D872" s="64">
        <v>44868</v>
      </c>
      <c r="E872" s="42" t="s">
        <v>1954</v>
      </c>
      <c r="F872" s="42" t="s">
        <v>69</v>
      </c>
      <c r="G872" s="64">
        <v>42064</v>
      </c>
      <c r="H872" s="42">
        <v>116.1</v>
      </c>
      <c r="I872" s="42"/>
      <c r="J872" s="42"/>
      <c r="K872" s="64" t="s">
        <v>1852</v>
      </c>
      <c r="L872" s="42"/>
    </row>
    <row r="873" spans="1:12" x14ac:dyDescent="0.25">
      <c r="A873" s="42">
        <v>101045301</v>
      </c>
      <c r="B873" s="42" t="s">
        <v>2112</v>
      </c>
      <c r="C873" s="42" t="s">
        <v>1971</v>
      </c>
      <c r="D873" s="64">
        <v>43465</v>
      </c>
      <c r="E873" s="42" t="s">
        <v>1954</v>
      </c>
      <c r="F873" s="42" t="s">
        <v>69</v>
      </c>
      <c r="G873" s="64">
        <v>38718</v>
      </c>
      <c r="H873" s="42">
        <v>226.1</v>
      </c>
      <c r="I873" s="42"/>
      <c r="J873" s="42"/>
      <c r="K873" s="64" t="s">
        <v>1852</v>
      </c>
      <c r="L873" s="42"/>
    </row>
    <row r="874" spans="1:12" x14ac:dyDescent="0.25">
      <c r="A874" s="42">
        <v>16465075</v>
      </c>
      <c r="B874" s="42" t="s">
        <v>2113</v>
      </c>
      <c r="C874" s="42" t="s">
        <v>1971</v>
      </c>
      <c r="D874" s="64">
        <v>45355</v>
      </c>
      <c r="E874" s="42" t="s">
        <v>1954</v>
      </c>
      <c r="F874" s="42" t="s">
        <v>71</v>
      </c>
      <c r="G874" s="64">
        <v>43585</v>
      </c>
      <c r="H874" s="42">
        <v>66.099999999999994</v>
      </c>
      <c r="I874" s="42"/>
      <c r="J874" s="42"/>
      <c r="K874" s="64" t="s">
        <v>1852</v>
      </c>
      <c r="L874" s="42"/>
    </row>
    <row r="875" spans="1:12" x14ac:dyDescent="0.25">
      <c r="A875" s="42">
        <v>22620665</v>
      </c>
      <c r="B875" s="42" t="s">
        <v>1955</v>
      </c>
      <c r="C875" s="42" t="s">
        <v>1971</v>
      </c>
      <c r="D875" s="64">
        <v>45099</v>
      </c>
      <c r="E875" s="42" t="s">
        <v>1954</v>
      </c>
      <c r="F875" s="42" t="s">
        <v>71</v>
      </c>
      <c r="G875" s="64">
        <v>45061</v>
      </c>
      <c r="H875" s="42">
        <v>17.600000000000001</v>
      </c>
      <c r="I875" s="42"/>
      <c r="J875" s="42"/>
      <c r="K875" s="64" t="s">
        <v>1852</v>
      </c>
      <c r="L875" s="42"/>
    </row>
    <row r="876" spans="1:12" x14ac:dyDescent="0.25">
      <c r="A876" s="42">
        <v>8381005</v>
      </c>
      <c r="B876" s="42" t="s">
        <v>2105</v>
      </c>
      <c r="C876" s="42" t="s">
        <v>1971</v>
      </c>
      <c r="D876" s="64">
        <v>43465</v>
      </c>
      <c r="E876" s="42" t="s">
        <v>1954</v>
      </c>
      <c r="F876" s="42" t="s">
        <v>69</v>
      </c>
      <c r="G876" s="64">
        <v>39814</v>
      </c>
      <c r="H876" s="42">
        <v>190.1</v>
      </c>
      <c r="I876" s="42"/>
      <c r="J876" s="42"/>
      <c r="K876" s="64">
        <v>41815</v>
      </c>
      <c r="L876" s="42"/>
    </row>
    <row r="877" spans="1:12" x14ac:dyDescent="0.25">
      <c r="A877" s="42">
        <v>15903721</v>
      </c>
      <c r="B877" s="42" t="s">
        <v>2114</v>
      </c>
      <c r="C877" s="42" t="s">
        <v>1971</v>
      </c>
      <c r="D877" s="64">
        <v>44097</v>
      </c>
      <c r="E877" s="42" t="s">
        <v>1954</v>
      </c>
      <c r="F877" s="42" t="s">
        <v>69</v>
      </c>
      <c r="G877" s="64">
        <v>43398</v>
      </c>
      <c r="H877" s="42">
        <v>72.3</v>
      </c>
      <c r="I877" s="42"/>
      <c r="J877" s="42"/>
      <c r="K877" s="64">
        <v>44491</v>
      </c>
      <c r="L877" s="42"/>
    </row>
    <row r="878" spans="1:12" x14ac:dyDescent="0.25">
      <c r="A878" s="42">
        <v>101157682</v>
      </c>
      <c r="B878" s="42" t="s">
        <v>2102</v>
      </c>
      <c r="C878" s="42" t="s">
        <v>1971</v>
      </c>
      <c r="D878" s="64">
        <v>43465</v>
      </c>
      <c r="E878" s="42" t="s">
        <v>1954</v>
      </c>
      <c r="F878" s="42" t="s">
        <v>69</v>
      </c>
      <c r="G878" s="64">
        <v>39695</v>
      </c>
      <c r="H878" s="42">
        <v>194</v>
      </c>
      <c r="I878" s="42"/>
      <c r="J878" s="42"/>
      <c r="K878" s="64">
        <v>41383</v>
      </c>
      <c r="L878" s="42"/>
    </row>
    <row r="879" spans="1:12" x14ac:dyDescent="0.25">
      <c r="A879" s="42">
        <v>201007500</v>
      </c>
      <c r="B879" s="42" t="s">
        <v>2105</v>
      </c>
      <c r="C879" s="42" t="s">
        <v>1971</v>
      </c>
      <c r="D879" s="64">
        <v>43465</v>
      </c>
      <c r="E879" s="42" t="s">
        <v>1954</v>
      </c>
      <c r="F879" s="42" t="s">
        <v>69</v>
      </c>
      <c r="G879" s="64">
        <v>37257</v>
      </c>
      <c r="H879" s="42">
        <v>274.2</v>
      </c>
      <c r="I879" s="42"/>
      <c r="J879" s="42"/>
      <c r="K879" s="64">
        <v>43024</v>
      </c>
      <c r="L879" s="42"/>
    </row>
    <row r="880" spans="1:12" x14ac:dyDescent="0.25">
      <c r="A880" s="42">
        <v>101174955</v>
      </c>
      <c r="B880" s="42" t="s">
        <v>2115</v>
      </c>
      <c r="C880" s="42" t="s">
        <v>1971</v>
      </c>
      <c r="D880" s="64">
        <v>43465</v>
      </c>
      <c r="E880" s="42" t="s">
        <v>1954</v>
      </c>
      <c r="F880" s="42" t="s">
        <v>71</v>
      </c>
      <c r="G880" s="64">
        <v>40674</v>
      </c>
      <c r="H880" s="42">
        <v>161.80000000000001</v>
      </c>
      <c r="I880" s="42"/>
      <c r="J880" s="42"/>
      <c r="K880" s="64">
        <v>41337</v>
      </c>
      <c r="L880" s="42"/>
    </row>
    <row r="881" spans="1:12" x14ac:dyDescent="0.25">
      <c r="A881" s="42">
        <v>8677797</v>
      </c>
      <c r="B881" s="42" t="s">
        <v>2116</v>
      </c>
      <c r="C881" s="42" t="s">
        <v>1971</v>
      </c>
      <c r="D881" s="64">
        <v>43465</v>
      </c>
      <c r="E881" s="42" t="s">
        <v>1954</v>
      </c>
      <c r="F881" s="42" t="s">
        <v>71</v>
      </c>
      <c r="G881" s="64">
        <v>41694</v>
      </c>
      <c r="H881" s="42">
        <v>128.30000000000001</v>
      </c>
      <c r="I881" s="42"/>
      <c r="J881" s="42"/>
      <c r="K881" s="64">
        <v>44309</v>
      </c>
      <c r="L881" s="42"/>
    </row>
    <row r="882" spans="1:12" x14ac:dyDescent="0.25">
      <c r="A882" s="42">
        <v>181004869</v>
      </c>
      <c r="B882" s="42" t="s">
        <v>2117</v>
      </c>
      <c r="C882" s="42" t="s">
        <v>1971</v>
      </c>
      <c r="D882" s="64">
        <v>43601</v>
      </c>
      <c r="E882" s="42" t="s">
        <v>1954</v>
      </c>
      <c r="F882" s="42" t="s">
        <v>71</v>
      </c>
      <c r="G882" s="64">
        <v>38718</v>
      </c>
      <c r="H882" s="42">
        <v>226.1</v>
      </c>
      <c r="I882" s="42"/>
      <c r="J882" s="42"/>
      <c r="K882" s="64">
        <v>41625</v>
      </c>
      <c r="L882" s="42"/>
    </row>
    <row r="883" spans="1:12" x14ac:dyDescent="0.25">
      <c r="A883" s="42">
        <v>19266020</v>
      </c>
      <c r="B883" s="42" t="s">
        <v>1952</v>
      </c>
      <c r="C883" s="42" t="s">
        <v>1971</v>
      </c>
      <c r="D883" s="64">
        <v>44287</v>
      </c>
      <c r="E883" s="42" t="s">
        <v>1954</v>
      </c>
      <c r="F883" s="42" t="s">
        <v>69</v>
      </c>
      <c r="G883" s="64">
        <v>44218</v>
      </c>
      <c r="H883" s="42">
        <v>45.3</v>
      </c>
      <c r="I883" s="42"/>
      <c r="J883" s="42"/>
      <c r="K883" s="64">
        <v>44994</v>
      </c>
      <c r="L883" s="42"/>
    </row>
    <row r="884" spans="1:12" x14ac:dyDescent="0.25">
      <c r="A884" s="42">
        <v>101152475</v>
      </c>
      <c r="B884" s="42" t="s">
        <v>648</v>
      </c>
      <c r="C884" s="42" t="s">
        <v>1971</v>
      </c>
      <c r="D884" s="64">
        <v>43465</v>
      </c>
      <c r="E884" s="42" t="s">
        <v>1954</v>
      </c>
      <c r="F884" s="42" t="s">
        <v>69</v>
      </c>
      <c r="G884" s="64">
        <v>39225</v>
      </c>
      <c r="H884" s="42">
        <v>209.5</v>
      </c>
      <c r="I884" s="42"/>
      <c r="J884" s="42"/>
      <c r="K884" s="64">
        <v>41346</v>
      </c>
      <c r="L884" s="42"/>
    </row>
    <row r="885" spans="1:12" x14ac:dyDescent="0.25">
      <c r="A885" s="42">
        <v>20202647</v>
      </c>
      <c r="B885" s="42" t="s">
        <v>2111</v>
      </c>
      <c r="C885" s="42" t="s">
        <v>1971</v>
      </c>
      <c r="D885" s="64">
        <v>44455</v>
      </c>
      <c r="E885" s="42" t="s">
        <v>1954</v>
      </c>
      <c r="F885" s="42" t="s">
        <v>69</v>
      </c>
      <c r="G885" s="64">
        <v>44914</v>
      </c>
      <c r="H885" s="42">
        <v>22.5</v>
      </c>
      <c r="I885" s="42"/>
      <c r="J885" s="42"/>
      <c r="K885" s="64">
        <v>44869</v>
      </c>
      <c r="L885" s="42"/>
    </row>
    <row r="886" spans="1:12" x14ac:dyDescent="0.25">
      <c r="A886" s="42">
        <v>21732025</v>
      </c>
      <c r="B886" s="42" t="s">
        <v>2111</v>
      </c>
      <c r="C886" s="42" t="s">
        <v>1971</v>
      </c>
      <c r="D886" s="64">
        <v>45264</v>
      </c>
      <c r="E886" s="42" t="s">
        <v>1954</v>
      </c>
      <c r="F886" s="42" t="s">
        <v>69</v>
      </c>
      <c r="G886" s="64">
        <v>44816</v>
      </c>
      <c r="H886" s="42">
        <v>25.7</v>
      </c>
      <c r="I886" s="42"/>
      <c r="J886" s="42"/>
      <c r="K886" s="64" t="s">
        <v>1852</v>
      </c>
      <c r="L886" s="42"/>
    </row>
    <row r="887" spans="1:12" x14ac:dyDescent="0.25">
      <c r="A887" s="42">
        <v>14024064</v>
      </c>
      <c r="B887" s="42" t="s">
        <v>2118</v>
      </c>
      <c r="C887" s="42" t="s">
        <v>1971</v>
      </c>
      <c r="D887" s="64">
        <v>43465</v>
      </c>
      <c r="E887" s="42" t="s">
        <v>1954</v>
      </c>
      <c r="F887" s="42" t="s">
        <v>69</v>
      </c>
      <c r="G887" s="64">
        <v>43028</v>
      </c>
      <c r="H887" s="42">
        <v>84.5</v>
      </c>
      <c r="I887" s="42"/>
      <c r="J887" s="42"/>
      <c r="K887" s="64">
        <v>43355</v>
      </c>
      <c r="L887" s="42"/>
    </row>
    <row r="888" spans="1:12" x14ac:dyDescent="0.25">
      <c r="A888" s="42">
        <v>21466843</v>
      </c>
      <c r="B888" s="42" t="s">
        <v>2102</v>
      </c>
      <c r="C888" s="42" t="s">
        <v>1971</v>
      </c>
      <c r="D888" s="64">
        <v>44735</v>
      </c>
      <c r="E888" s="42" t="s">
        <v>1954</v>
      </c>
      <c r="F888" s="42" t="s">
        <v>69</v>
      </c>
      <c r="G888" s="64">
        <v>44197</v>
      </c>
      <c r="H888" s="65">
        <v>43.179012345679013</v>
      </c>
      <c r="I888" s="42"/>
      <c r="J888" s="42"/>
      <c r="K888" s="64" t="s">
        <v>1852</v>
      </c>
      <c r="L888" s="42"/>
    </row>
    <row r="889" spans="1:12" x14ac:dyDescent="0.25">
      <c r="A889" s="42">
        <v>21732017</v>
      </c>
      <c r="B889" s="42" t="s">
        <v>2111</v>
      </c>
      <c r="C889" s="42" t="s">
        <v>1971</v>
      </c>
      <c r="D889" s="64">
        <v>44925</v>
      </c>
      <c r="E889" s="42" t="s">
        <v>1954</v>
      </c>
      <c r="F889" s="42" t="s">
        <v>69</v>
      </c>
      <c r="G889" s="64">
        <v>44816</v>
      </c>
      <c r="H889" s="42">
        <v>25.7</v>
      </c>
      <c r="I889" s="42"/>
      <c r="J889" s="42"/>
      <c r="K889" s="64" t="s">
        <v>1852</v>
      </c>
      <c r="L889" s="42"/>
    </row>
    <row r="890" spans="1:12" x14ac:dyDescent="0.25">
      <c r="A890" s="42">
        <v>12302679</v>
      </c>
      <c r="B890" s="42" t="s">
        <v>2105</v>
      </c>
      <c r="C890" s="42" t="s">
        <v>1971</v>
      </c>
      <c r="D890" s="64">
        <v>43465</v>
      </c>
      <c r="E890" s="42" t="s">
        <v>1954</v>
      </c>
      <c r="F890" s="42" t="s">
        <v>69</v>
      </c>
      <c r="G890" s="64">
        <v>42635</v>
      </c>
      <c r="H890" s="42">
        <v>97.4</v>
      </c>
      <c r="I890" s="42"/>
      <c r="J890" s="42"/>
      <c r="K890" s="64">
        <v>43133</v>
      </c>
      <c r="L890" s="42"/>
    </row>
    <row r="891" spans="1:12" x14ac:dyDescent="0.25">
      <c r="A891" s="42">
        <v>19185271</v>
      </c>
      <c r="B891" s="42" t="s">
        <v>2116</v>
      </c>
      <c r="C891" s="42" t="s">
        <v>1971</v>
      </c>
      <c r="D891" s="64">
        <v>44222</v>
      </c>
      <c r="E891" s="42" t="s">
        <v>1957</v>
      </c>
      <c r="F891" s="42" t="s">
        <v>71</v>
      </c>
      <c r="G891" s="64">
        <v>44221</v>
      </c>
      <c r="H891" s="42">
        <v>45.2</v>
      </c>
      <c r="I891" s="42"/>
      <c r="J891" s="42"/>
      <c r="K891" s="64" t="s">
        <v>1852</v>
      </c>
      <c r="L891" s="42"/>
    </row>
    <row r="892" spans="1:12" x14ac:dyDescent="0.25">
      <c r="A892" s="42">
        <v>19445859</v>
      </c>
      <c r="B892" s="42" t="s">
        <v>2116</v>
      </c>
      <c r="C892" s="42" t="s">
        <v>1971</v>
      </c>
      <c r="D892" s="64">
        <v>44308</v>
      </c>
      <c r="E892" s="42" t="s">
        <v>1957</v>
      </c>
      <c r="F892" s="42" t="s">
        <v>71</v>
      </c>
      <c r="G892" s="64">
        <v>43368</v>
      </c>
      <c r="H892" s="42">
        <v>73.3</v>
      </c>
      <c r="I892" s="42"/>
      <c r="J892" s="42"/>
      <c r="K892" s="64">
        <v>45091</v>
      </c>
      <c r="L892" s="42"/>
    </row>
    <row r="893" spans="1:12" x14ac:dyDescent="0.25">
      <c r="A893" s="42">
        <v>20789879</v>
      </c>
      <c r="B893" s="42" t="s">
        <v>2119</v>
      </c>
      <c r="C893" s="42" t="s">
        <v>1971</v>
      </c>
      <c r="D893" s="64">
        <v>44606</v>
      </c>
      <c r="E893" s="42" t="s">
        <v>1957</v>
      </c>
      <c r="F893" s="42" t="s">
        <v>71</v>
      </c>
      <c r="G893" s="64">
        <v>44593</v>
      </c>
      <c r="H893" s="42">
        <v>33</v>
      </c>
      <c r="I893" s="42"/>
      <c r="J893" s="42"/>
      <c r="K893" s="64">
        <v>45349</v>
      </c>
      <c r="L893" s="42"/>
    </row>
    <row r="894" spans="1:12" x14ac:dyDescent="0.25">
      <c r="A894" s="42">
        <v>21150848</v>
      </c>
      <c r="B894" s="42" t="s">
        <v>1948</v>
      </c>
      <c r="C894" s="42" t="s">
        <v>1971</v>
      </c>
      <c r="D894" s="64">
        <v>45490</v>
      </c>
      <c r="E894" s="42" t="s">
        <v>1957</v>
      </c>
      <c r="F894" s="42" t="s">
        <v>71</v>
      </c>
      <c r="G894" s="64">
        <v>44672</v>
      </c>
      <c r="H894" s="42">
        <v>30.4</v>
      </c>
      <c r="I894" s="42"/>
      <c r="J894" s="42"/>
      <c r="K894" s="64" t="s">
        <v>1852</v>
      </c>
      <c r="L894" s="42"/>
    </row>
    <row r="895" spans="1:12" x14ac:dyDescent="0.25">
      <c r="A895" s="42">
        <v>17565200</v>
      </c>
      <c r="B895" s="42" t="s">
        <v>2116</v>
      </c>
      <c r="C895" s="42" t="s">
        <v>1971</v>
      </c>
      <c r="D895" s="64">
        <v>43872</v>
      </c>
      <c r="E895" s="42" t="s">
        <v>1957</v>
      </c>
      <c r="F895" s="42" t="s">
        <v>71</v>
      </c>
      <c r="G895" s="64">
        <v>43854</v>
      </c>
      <c r="H895" s="42">
        <v>57.3</v>
      </c>
      <c r="I895" s="42"/>
      <c r="J895" s="42"/>
      <c r="K895" s="64">
        <v>44417</v>
      </c>
      <c r="L895" s="42"/>
    </row>
    <row r="896" spans="1:12" x14ac:dyDescent="0.25">
      <c r="A896" s="42">
        <v>23140350</v>
      </c>
      <c r="B896" s="42" t="s">
        <v>2120</v>
      </c>
      <c r="C896" s="42" t="s">
        <v>1971</v>
      </c>
      <c r="D896" s="64">
        <v>45344</v>
      </c>
      <c r="E896" s="42" t="s">
        <v>1957</v>
      </c>
      <c r="F896" s="42" t="s">
        <v>71</v>
      </c>
      <c r="G896" s="64">
        <v>45198</v>
      </c>
      <c r="H896" s="42">
        <v>13.1</v>
      </c>
      <c r="I896" s="42"/>
      <c r="J896" s="42"/>
      <c r="K896" s="64" t="s">
        <v>1852</v>
      </c>
      <c r="L896" s="42"/>
    </row>
    <row r="897" spans="1:12" x14ac:dyDescent="0.25">
      <c r="A897" s="42">
        <v>17177891</v>
      </c>
      <c r="B897" s="42" t="s">
        <v>2121</v>
      </c>
      <c r="C897" s="42" t="s">
        <v>1971</v>
      </c>
      <c r="D897" s="64">
        <v>43780</v>
      </c>
      <c r="E897" s="42" t="s">
        <v>1957</v>
      </c>
      <c r="F897" s="42" t="s">
        <v>71</v>
      </c>
      <c r="G897" s="64">
        <v>43761</v>
      </c>
      <c r="H897" s="42">
        <v>60.4</v>
      </c>
      <c r="I897" s="42"/>
      <c r="J897" s="42"/>
      <c r="K897" s="64">
        <v>45502</v>
      </c>
      <c r="L897" s="42"/>
    </row>
    <row r="898" spans="1:12" x14ac:dyDescent="0.25">
      <c r="A898" s="42">
        <v>23329733</v>
      </c>
      <c r="B898" s="42" t="s">
        <v>1955</v>
      </c>
      <c r="C898" s="42" t="s">
        <v>1971</v>
      </c>
      <c r="D898" s="64">
        <v>45274</v>
      </c>
      <c r="E898" s="42" t="s">
        <v>1957</v>
      </c>
      <c r="F898" s="42" t="s">
        <v>71</v>
      </c>
      <c r="G898" s="64">
        <v>45271</v>
      </c>
      <c r="H898" s="42">
        <v>10.7</v>
      </c>
      <c r="I898" s="42"/>
      <c r="J898" s="42"/>
      <c r="K898" s="64" t="s">
        <v>1852</v>
      </c>
      <c r="L898" s="42"/>
    </row>
    <row r="899" spans="1:12" x14ac:dyDescent="0.25">
      <c r="A899" s="42">
        <v>101174132</v>
      </c>
      <c r="B899" s="42" t="s">
        <v>2122</v>
      </c>
      <c r="C899" s="42" t="s">
        <v>1971</v>
      </c>
      <c r="D899" s="64">
        <v>43465</v>
      </c>
      <c r="E899" s="42" t="s">
        <v>1957</v>
      </c>
      <c r="F899" s="42" t="s">
        <v>71</v>
      </c>
      <c r="G899" s="64">
        <v>40493</v>
      </c>
      <c r="H899" s="42">
        <v>167.8</v>
      </c>
      <c r="I899" s="42"/>
      <c r="J899" s="42"/>
      <c r="K899" s="64">
        <v>41333</v>
      </c>
      <c r="L899" s="42"/>
    </row>
    <row r="900" spans="1:12" x14ac:dyDescent="0.25">
      <c r="A900" s="42">
        <v>17696270</v>
      </c>
      <c r="B900" s="42" t="s">
        <v>1947</v>
      </c>
      <c r="C900" s="42" t="s">
        <v>1971</v>
      </c>
      <c r="D900" s="64">
        <v>45257</v>
      </c>
      <c r="E900" s="42" t="s">
        <v>1957</v>
      </c>
      <c r="F900" s="42" t="s">
        <v>71</v>
      </c>
      <c r="G900" s="64">
        <v>43899</v>
      </c>
      <c r="H900" s="42">
        <v>55.8</v>
      </c>
      <c r="I900" s="42"/>
      <c r="J900" s="42"/>
      <c r="K900" s="64">
        <v>44344</v>
      </c>
      <c r="L900" s="42"/>
    </row>
    <row r="901" spans="1:12" x14ac:dyDescent="0.25">
      <c r="A901" s="42">
        <v>17146871</v>
      </c>
      <c r="B901" s="42" t="s">
        <v>1960</v>
      </c>
      <c r="C901" s="42" t="s">
        <v>1971</v>
      </c>
      <c r="D901" s="64">
        <v>44259</v>
      </c>
      <c r="E901" s="42" t="s">
        <v>1957</v>
      </c>
      <c r="F901" s="42" t="s">
        <v>71</v>
      </c>
      <c r="G901" s="64">
        <v>43753</v>
      </c>
      <c r="H901" s="42">
        <v>60.6</v>
      </c>
      <c r="I901" s="42"/>
      <c r="J901" s="42"/>
      <c r="K901" s="64">
        <v>45021</v>
      </c>
      <c r="L901" s="42"/>
    </row>
    <row r="902" spans="1:12" x14ac:dyDescent="0.25">
      <c r="A902" s="42">
        <v>23039480</v>
      </c>
      <c r="B902" s="42" t="s">
        <v>2123</v>
      </c>
      <c r="C902" s="42" t="s">
        <v>1971</v>
      </c>
      <c r="D902" s="64">
        <v>45279</v>
      </c>
      <c r="E902" s="42" t="s">
        <v>1957</v>
      </c>
      <c r="F902" s="42" t="s">
        <v>71</v>
      </c>
      <c r="G902" s="64">
        <v>45254</v>
      </c>
      <c r="H902" s="42">
        <v>11.3</v>
      </c>
      <c r="I902" s="42"/>
      <c r="J902" s="42"/>
      <c r="K902" s="64" t="s">
        <v>1852</v>
      </c>
      <c r="L902" s="42"/>
    </row>
    <row r="903" spans="1:12" x14ac:dyDescent="0.25">
      <c r="A903" s="42">
        <v>11183347</v>
      </c>
      <c r="B903" s="42" t="s">
        <v>2124</v>
      </c>
      <c r="C903" s="42" t="s">
        <v>1971</v>
      </c>
      <c r="D903" s="64">
        <v>44333</v>
      </c>
      <c r="E903" s="42" t="s">
        <v>1957</v>
      </c>
      <c r="F903" s="42" t="s">
        <v>71</v>
      </c>
      <c r="G903" s="64">
        <v>42340</v>
      </c>
      <c r="H903" s="42">
        <v>107.1</v>
      </c>
      <c r="I903" s="42"/>
      <c r="J903" s="42"/>
      <c r="K903" s="64">
        <v>42788</v>
      </c>
      <c r="L903" s="42"/>
    </row>
    <row r="904" spans="1:12" x14ac:dyDescent="0.25">
      <c r="A904" s="42">
        <v>13588865</v>
      </c>
      <c r="B904" s="42" t="s">
        <v>2125</v>
      </c>
      <c r="C904" s="42" t="s">
        <v>1971</v>
      </c>
      <c r="D904" s="64">
        <v>43937</v>
      </c>
      <c r="E904" s="42" t="s">
        <v>1957</v>
      </c>
      <c r="F904" s="42" t="s">
        <v>71</v>
      </c>
      <c r="G904" s="64">
        <v>42900</v>
      </c>
      <c r="H904" s="42">
        <v>88.7</v>
      </c>
      <c r="I904" s="42"/>
      <c r="J904" s="42"/>
      <c r="K904" s="64">
        <v>43439</v>
      </c>
      <c r="L904" s="42"/>
    </row>
    <row r="905" spans="1:12" x14ac:dyDescent="0.25">
      <c r="A905" s="42">
        <v>11081470</v>
      </c>
      <c r="B905" s="42" t="s">
        <v>1956</v>
      </c>
      <c r="C905" s="42" t="s">
        <v>1971</v>
      </c>
      <c r="D905" s="64">
        <v>44551</v>
      </c>
      <c r="E905" s="42" t="s">
        <v>1957</v>
      </c>
      <c r="F905" s="42" t="s">
        <v>71</v>
      </c>
      <c r="G905" s="64">
        <v>42360</v>
      </c>
      <c r="H905" s="42">
        <v>106.4</v>
      </c>
      <c r="I905" s="42"/>
      <c r="J905" s="42"/>
      <c r="K905" s="64">
        <v>44216</v>
      </c>
      <c r="L905" s="42"/>
    </row>
    <row r="906" spans="1:12" x14ac:dyDescent="0.25">
      <c r="A906" s="42">
        <v>21000714</v>
      </c>
      <c r="B906" s="42" t="s">
        <v>2126</v>
      </c>
      <c r="C906" s="42" t="s">
        <v>1971</v>
      </c>
      <c r="D906" s="64">
        <v>45505</v>
      </c>
      <c r="E906" s="42" t="s">
        <v>1957</v>
      </c>
      <c r="F906" s="42" t="s">
        <v>71</v>
      </c>
      <c r="G906" s="64">
        <v>44630</v>
      </c>
      <c r="H906" s="42">
        <v>31.8</v>
      </c>
      <c r="I906" s="42"/>
      <c r="J906" s="42"/>
      <c r="K906" s="64">
        <v>44931</v>
      </c>
      <c r="L906" s="42"/>
    </row>
    <row r="907" spans="1:12" x14ac:dyDescent="0.25">
      <c r="A907" s="42">
        <v>23434262</v>
      </c>
      <c r="B907" s="42" t="s">
        <v>2127</v>
      </c>
      <c r="C907" s="42" t="s">
        <v>1971</v>
      </c>
      <c r="D907" s="64">
        <v>45233</v>
      </c>
      <c r="E907" s="42" t="s">
        <v>1957</v>
      </c>
      <c r="F907" s="42" t="s">
        <v>71</v>
      </c>
      <c r="G907" s="64">
        <v>45233</v>
      </c>
      <c r="H907" s="42">
        <v>12</v>
      </c>
      <c r="I907" s="42"/>
      <c r="J907" s="42"/>
      <c r="K907" s="64" t="s">
        <v>1852</v>
      </c>
      <c r="L907" s="42"/>
    </row>
    <row r="908" spans="1:12" x14ac:dyDescent="0.25">
      <c r="A908" s="42">
        <v>21216239</v>
      </c>
      <c r="B908" s="42" t="s">
        <v>1959</v>
      </c>
      <c r="C908" s="42" t="s">
        <v>1971</v>
      </c>
      <c r="D908" s="64">
        <v>45384</v>
      </c>
      <c r="E908" s="42" t="s">
        <v>1957</v>
      </c>
      <c r="F908" s="42" t="s">
        <v>71</v>
      </c>
      <c r="G908" s="64">
        <v>44706</v>
      </c>
      <c r="H908" s="42">
        <v>29.3</v>
      </c>
      <c r="I908" s="42"/>
      <c r="J908" s="42"/>
      <c r="K908" s="64" t="s">
        <v>1852</v>
      </c>
      <c r="L908" s="42"/>
    </row>
    <row r="909" spans="1:12" x14ac:dyDescent="0.25">
      <c r="A909" s="42">
        <v>24095189</v>
      </c>
      <c r="B909" s="42" t="s">
        <v>2128</v>
      </c>
      <c r="C909" s="42" t="s">
        <v>1971</v>
      </c>
      <c r="D909" s="64">
        <v>45400</v>
      </c>
      <c r="E909" s="42" t="s">
        <v>1957</v>
      </c>
      <c r="F909" s="42" t="s">
        <v>71</v>
      </c>
      <c r="G909" s="64">
        <v>45400</v>
      </c>
      <c r="H909" s="42">
        <v>6.5</v>
      </c>
      <c r="I909" s="42"/>
      <c r="J909" s="42"/>
      <c r="K909" s="64" t="s">
        <v>1852</v>
      </c>
      <c r="L909" s="42"/>
    </row>
    <row r="910" spans="1:12" x14ac:dyDescent="0.25">
      <c r="A910" s="42">
        <v>14323521</v>
      </c>
      <c r="B910" s="42" t="s">
        <v>2129</v>
      </c>
      <c r="C910" s="42" t="s">
        <v>1971</v>
      </c>
      <c r="D910" s="64">
        <v>43465</v>
      </c>
      <c r="E910" s="42" t="s">
        <v>2130</v>
      </c>
      <c r="F910" s="42" t="s">
        <v>67</v>
      </c>
      <c r="G910" s="64">
        <v>43109</v>
      </c>
      <c r="H910" s="42">
        <v>81.8</v>
      </c>
      <c r="I910" s="42"/>
      <c r="J910" s="42"/>
      <c r="K910" s="64">
        <v>43473</v>
      </c>
      <c r="L910" s="42"/>
    </row>
    <row r="911" spans="1:12" x14ac:dyDescent="0.25">
      <c r="A911" s="42">
        <v>13080784</v>
      </c>
      <c r="B911" s="42" t="s">
        <v>2131</v>
      </c>
      <c r="C911" s="42" t="s">
        <v>1971</v>
      </c>
      <c r="D911" s="64">
        <v>44937</v>
      </c>
      <c r="E911" s="42" t="s">
        <v>2130</v>
      </c>
      <c r="F911" s="42" t="s">
        <v>67</v>
      </c>
      <c r="G911" s="64">
        <v>43944</v>
      </c>
      <c r="H911" s="42">
        <v>54.3</v>
      </c>
      <c r="I911" s="42"/>
      <c r="J911" s="42"/>
      <c r="K911" s="64">
        <v>44301</v>
      </c>
      <c r="L911" s="42"/>
    </row>
    <row r="912" spans="1:12" x14ac:dyDescent="0.25">
      <c r="A912" s="42">
        <v>22184268</v>
      </c>
      <c r="B912" s="42" t="s">
        <v>2129</v>
      </c>
      <c r="C912" s="42" t="s">
        <v>1971</v>
      </c>
      <c r="D912" s="64">
        <v>44973</v>
      </c>
      <c r="E912" s="42" t="s">
        <v>2130</v>
      </c>
      <c r="F912" s="42" t="s">
        <v>67</v>
      </c>
      <c r="G912" s="64">
        <v>44949</v>
      </c>
      <c r="H912" s="42">
        <v>21.3</v>
      </c>
      <c r="I912" s="42"/>
      <c r="J912" s="42"/>
      <c r="K912" s="64">
        <v>45323</v>
      </c>
      <c r="L912" s="42"/>
    </row>
    <row r="913" spans="1:12" x14ac:dyDescent="0.25">
      <c r="A913" s="42">
        <v>14683683</v>
      </c>
      <c r="B913" s="42" t="s">
        <v>2132</v>
      </c>
      <c r="C913" s="42" t="s">
        <v>1971</v>
      </c>
      <c r="D913" s="64">
        <v>44881</v>
      </c>
      <c r="E913" s="42" t="s">
        <v>2130</v>
      </c>
      <c r="F913" s="42" t="s">
        <v>67</v>
      </c>
      <c r="G913" s="64">
        <v>43167</v>
      </c>
      <c r="H913" s="42">
        <v>79.900000000000006</v>
      </c>
      <c r="I913" s="42"/>
      <c r="J913" s="42"/>
      <c r="K913" s="64">
        <v>43525</v>
      </c>
      <c r="L913" s="42"/>
    </row>
    <row r="914" spans="1:12" x14ac:dyDescent="0.25">
      <c r="A914" s="42">
        <v>22516471</v>
      </c>
      <c r="B914" s="42" t="s">
        <v>2133</v>
      </c>
      <c r="C914" s="42" t="s">
        <v>1971</v>
      </c>
      <c r="D914" s="64">
        <v>45397</v>
      </c>
      <c r="E914" s="42" t="s">
        <v>2130</v>
      </c>
      <c r="F914" s="42" t="s">
        <v>67</v>
      </c>
      <c r="G914" s="64">
        <v>45030</v>
      </c>
      <c r="H914" s="42">
        <v>18.600000000000001</v>
      </c>
      <c r="I914" s="42"/>
      <c r="J914" s="42"/>
      <c r="K914" s="64" t="s">
        <v>1852</v>
      </c>
      <c r="L914" s="42"/>
    </row>
    <row r="915" spans="1:12" x14ac:dyDescent="0.25">
      <c r="A915" s="42">
        <v>17092875</v>
      </c>
      <c r="B915" s="42" t="s">
        <v>2134</v>
      </c>
      <c r="C915" s="42" t="s">
        <v>1971</v>
      </c>
      <c r="D915" s="64">
        <v>43731</v>
      </c>
      <c r="E915" s="42" t="s">
        <v>1962</v>
      </c>
      <c r="F915" s="42" t="s">
        <v>65</v>
      </c>
      <c r="G915" s="64">
        <v>43718</v>
      </c>
      <c r="H915" s="42">
        <v>61.8</v>
      </c>
      <c r="I915" s="42"/>
      <c r="J915" s="42"/>
      <c r="K915" s="64">
        <v>44111</v>
      </c>
      <c r="L915" s="42"/>
    </row>
    <row r="916" spans="1:12" x14ac:dyDescent="0.25">
      <c r="A916" s="42">
        <v>22239787</v>
      </c>
      <c r="B916" s="42" t="s">
        <v>1965</v>
      </c>
      <c r="C916" s="42" t="s">
        <v>1971</v>
      </c>
      <c r="D916" s="64">
        <v>45439</v>
      </c>
      <c r="E916" s="42" t="s">
        <v>1962</v>
      </c>
      <c r="F916" s="42" t="s">
        <v>65</v>
      </c>
      <c r="G916" s="64">
        <v>43831</v>
      </c>
      <c r="H916" s="42">
        <v>58.1</v>
      </c>
      <c r="I916" s="42"/>
      <c r="J916" s="42"/>
      <c r="K916" s="64">
        <v>45001</v>
      </c>
      <c r="L916" s="42"/>
    </row>
    <row r="917" spans="1:12" x14ac:dyDescent="0.25">
      <c r="A917" s="42">
        <v>18426409</v>
      </c>
      <c r="B917" s="42" t="s">
        <v>1963</v>
      </c>
      <c r="C917" s="42" t="s">
        <v>1971</v>
      </c>
      <c r="D917" s="64">
        <v>44308</v>
      </c>
      <c r="E917" s="42" t="s">
        <v>1962</v>
      </c>
      <c r="F917" s="42" t="s">
        <v>65</v>
      </c>
      <c r="G917" s="64">
        <v>44021</v>
      </c>
      <c r="H917" s="42">
        <v>51.8</v>
      </c>
      <c r="I917" s="42"/>
      <c r="J917" s="42"/>
      <c r="K917" s="64">
        <v>44362</v>
      </c>
      <c r="L917" s="42"/>
    </row>
    <row r="918" spans="1:12" x14ac:dyDescent="0.25">
      <c r="A918" s="42">
        <v>21144874</v>
      </c>
      <c r="B918" s="42" t="s">
        <v>1965</v>
      </c>
      <c r="C918" s="42" t="s">
        <v>1971</v>
      </c>
      <c r="D918" s="64">
        <v>45505</v>
      </c>
      <c r="E918" s="42" t="s">
        <v>1962</v>
      </c>
      <c r="F918" s="42" t="s">
        <v>65</v>
      </c>
      <c r="G918" s="64">
        <v>44671</v>
      </c>
      <c r="H918" s="42">
        <v>30.4</v>
      </c>
      <c r="I918" s="42"/>
      <c r="J918" s="42"/>
      <c r="K918" s="64" t="s">
        <v>1852</v>
      </c>
      <c r="L918" s="42"/>
    </row>
    <row r="919" spans="1:12" x14ac:dyDescent="0.25">
      <c r="A919" s="42">
        <v>7911365</v>
      </c>
      <c r="B919" s="42" t="s">
        <v>1964</v>
      </c>
      <c r="C919" s="42" t="s">
        <v>1971</v>
      </c>
      <c r="D919" s="64">
        <v>43465</v>
      </c>
      <c r="E919" s="42" t="s">
        <v>1962</v>
      </c>
      <c r="F919" s="42" t="s">
        <v>65</v>
      </c>
      <c r="G919" s="64">
        <v>41380</v>
      </c>
      <c r="H919" s="42">
        <v>138.6</v>
      </c>
      <c r="I919" s="42"/>
      <c r="J919" s="42"/>
      <c r="K919" s="64">
        <v>42291</v>
      </c>
      <c r="L919" s="42"/>
    </row>
    <row r="920" spans="1:12" x14ac:dyDescent="0.25">
      <c r="A920" s="42">
        <v>12498279</v>
      </c>
      <c r="B920" s="42" t="s">
        <v>1961</v>
      </c>
      <c r="C920" s="42" t="s">
        <v>1971</v>
      </c>
      <c r="D920" s="64">
        <v>43630</v>
      </c>
      <c r="E920" s="42" t="s">
        <v>1962</v>
      </c>
      <c r="F920" s="42" t="s">
        <v>65</v>
      </c>
      <c r="G920" s="64">
        <v>42156</v>
      </c>
      <c r="H920" s="42">
        <v>113.1</v>
      </c>
      <c r="I920" s="42"/>
      <c r="J920" s="42"/>
      <c r="K920" s="64">
        <v>43362</v>
      </c>
      <c r="L920" s="42"/>
    </row>
    <row r="921" spans="1:12" x14ac:dyDescent="0.25">
      <c r="A921" s="42">
        <v>12738426</v>
      </c>
      <c r="B921" s="42" t="s">
        <v>1965</v>
      </c>
      <c r="C921" s="42" t="s">
        <v>1971</v>
      </c>
      <c r="D921" s="64">
        <v>45481</v>
      </c>
      <c r="E921" s="42" t="s">
        <v>1962</v>
      </c>
      <c r="F921" s="42" t="s">
        <v>65</v>
      </c>
      <c r="G921" s="64">
        <v>43392</v>
      </c>
      <c r="H921" s="42">
        <v>72.5</v>
      </c>
      <c r="I921" s="42"/>
      <c r="J921" s="42"/>
      <c r="K921" s="64">
        <v>44110</v>
      </c>
      <c r="L921" s="42"/>
    </row>
    <row r="922" spans="1:12" x14ac:dyDescent="0.25">
      <c r="A922" s="42">
        <v>17920220</v>
      </c>
      <c r="B922" s="42" t="s">
        <v>1965</v>
      </c>
      <c r="C922" s="42" t="s">
        <v>1971</v>
      </c>
      <c r="D922" s="64">
        <v>45280</v>
      </c>
      <c r="E922" s="42" t="s">
        <v>1962</v>
      </c>
      <c r="F922" s="42" t="s">
        <v>65</v>
      </c>
      <c r="G922" s="64">
        <v>43908</v>
      </c>
      <c r="H922" s="42">
        <v>55.5</v>
      </c>
      <c r="I922" s="42"/>
      <c r="J922" s="42"/>
      <c r="K922" s="64">
        <v>44316</v>
      </c>
      <c r="L922" s="42"/>
    </row>
    <row r="923" spans="1:12" x14ac:dyDescent="0.25">
      <c r="A923" s="42">
        <v>16501456</v>
      </c>
      <c r="B923" s="42" t="s">
        <v>1964</v>
      </c>
      <c r="C923" s="42" t="s">
        <v>1971</v>
      </c>
      <c r="D923" s="64">
        <v>44917</v>
      </c>
      <c r="E923" s="42" t="s">
        <v>1962</v>
      </c>
      <c r="F923" s="42" t="s">
        <v>65</v>
      </c>
      <c r="G923" s="64">
        <v>43578</v>
      </c>
      <c r="H923" s="42">
        <v>66.400000000000006</v>
      </c>
      <c r="I923" s="42"/>
      <c r="J923" s="42"/>
      <c r="K923" s="64">
        <v>44832</v>
      </c>
      <c r="L923" s="42"/>
    </row>
    <row r="924" spans="1:12" x14ac:dyDescent="0.25">
      <c r="A924" s="42">
        <v>22913700</v>
      </c>
      <c r="B924" s="42" t="s">
        <v>1965</v>
      </c>
      <c r="C924" s="42" t="s">
        <v>1971</v>
      </c>
      <c r="D924" s="64">
        <v>45279</v>
      </c>
      <c r="E924" s="42" t="s">
        <v>1962</v>
      </c>
      <c r="F924" s="42" t="s">
        <v>65</v>
      </c>
      <c r="G924" s="64">
        <v>45128</v>
      </c>
      <c r="H924" s="42">
        <v>15.4</v>
      </c>
      <c r="I924" s="42"/>
      <c r="J924" s="42"/>
      <c r="K924" s="64">
        <v>45526</v>
      </c>
      <c r="L924" s="42"/>
    </row>
    <row r="925" spans="1:12" x14ac:dyDescent="0.25">
      <c r="A925" s="42">
        <v>23889207</v>
      </c>
      <c r="B925" s="42" t="s">
        <v>1965</v>
      </c>
      <c r="C925" s="42" t="s">
        <v>1971</v>
      </c>
      <c r="D925" s="64">
        <v>45526</v>
      </c>
      <c r="E925" s="42" t="s">
        <v>1962</v>
      </c>
      <c r="F925" s="42" t="s">
        <v>65</v>
      </c>
      <c r="G925" s="64">
        <v>44473</v>
      </c>
      <c r="H925" s="42">
        <v>36.9</v>
      </c>
      <c r="I925" s="42"/>
      <c r="J925" s="42"/>
      <c r="K925" s="64">
        <v>45366</v>
      </c>
      <c r="L925" s="42"/>
    </row>
    <row r="926" spans="1:12" x14ac:dyDescent="0.25">
      <c r="A926" s="42">
        <v>13170182</v>
      </c>
      <c r="B926" s="42" t="s">
        <v>1964</v>
      </c>
      <c r="C926" s="42" t="s">
        <v>1971</v>
      </c>
      <c r="D926" s="64">
        <v>43465</v>
      </c>
      <c r="E926" s="42" t="s">
        <v>1962</v>
      </c>
      <c r="F926" s="42" t="s">
        <v>65</v>
      </c>
      <c r="G926" s="64">
        <v>42800</v>
      </c>
      <c r="H926" s="42">
        <v>91.9</v>
      </c>
      <c r="I926" s="42"/>
      <c r="J926" s="42"/>
      <c r="K926" s="64">
        <v>43166</v>
      </c>
      <c r="L926" s="42"/>
    </row>
    <row r="927" spans="1:12" x14ac:dyDescent="0.25">
      <c r="A927" s="42">
        <v>21965411</v>
      </c>
      <c r="B927" s="42" t="s">
        <v>1965</v>
      </c>
      <c r="C927" s="42" t="s">
        <v>1971</v>
      </c>
      <c r="D927" s="64">
        <v>45257</v>
      </c>
      <c r="E927" s="42" t="s">
        <v>1962</v>
      </c>
      <c r="F927" s="42" t="s">
        <v>65</v>
      </c>
      <c r="G927" s="64">
        <v>44638</v>
      </c>
      <c r="H927" s="42">
        <v>31.5</v>
      </c>
      <c r="I927" s="42"/>
      <c r="J927" s="42"/>
      <c r="K927" s="64" t="s">
        <v>1852</v>
      </c>
      <c r="L927" s="42"/>
    </row>
    <row r="928" spans="1:12" x14ac:dyDescent="0.25">
      <c r="A928" s="42">
        <v>15716373</v>
      </c>
      <c r="B928" s="42" t="s">
        <v>1964</v>
      </c>
      <c r="C928" s="42" t="s">
        <v>1971</v>
      </c>
      <c r="D928" s="64">
        <v>44385</v>
      </c>
      <c r="E928" s="42" t="s">
        <v>1962</v>
      </c>
      <c r="F928" s="42" t="s">
        <v>65</v>
      </c>
      <c r="G928" s="64">
        <v>43398</v>
      </c>
      <c r="H928" s="42">
        <v>72.3</v>
      </c>
      <c r="I928" s="42"/>
      <c r="J928" s="42"/>
      <c r="K928" s="64">
        <v>43810</v>
      </c>
      <c r="L928" s="42"/>
    </row>
    <row r="929" spans="1:12" x14ac:dyDescent="0.25">
      <c r="A929" s="42">
        <v>22049353</v>
      </c>
      <c r="B929" s="42" t="s">
        <v>1965</v>
      </c>
      <c r="C929" s="42" t="s">
        <v>1971</v>
      </c>
      <c r="D929" s="64">
        <v>45488</v>
      </c>
      <c r="E929" s="42" t="s">
        <v>1962</v>
      </c>
      <c r="F929" s="42" t="s">
        <v>65</v>
      </c>
      <c r="G929" s="64">
        <v>44902</v>
      </c>
      <c r="H929" s="42">
        <v>22.8</v>
      </c>
      <c r="I929" s="42"/>
      <c r="J929" s="42"/>
      <c r="K929" s="64">
        <v>45273</v>
      </c>
      <c r="L929" s="42"/>
    </row>
    <row r="930" spans="1:12" x14ac:dyDescent="0.25">
      <c r="A930" s="42">
        <v>22886727</v>
      </c>
      <c r="B930" s="42" t="s">
        <v>2135</v>
      </c>
      <c r="C930" s="42" t="s">
        <v>1971</v>
      </c>
      <c r="D930" s="64">
        <v>45099</v>
      </c>
      <c r="E930" s="42" t="s">
        <v>1962</v>
      </c>
      <c r="F930" s="42" t="s">
        <v>65</v>
      </c>
      <c r="G930" s="64">
        <v>45159</v>
      </c>
      <c r="H930" s="65">
        <v>13.487654320987655</v>
      </c>
      <c r="I930" s="42"/>
      <c r="J930" s="42"/>
      <c r="K930" s="64" t="s">
        <v>1852</v>
      </c>
      <c r="L930" s="42"/>
    </row>
    <row r="931" spans="1:12" x14ac:dyDescent="0.25">
      <c r="A931" s="42">
        <v>15170241</v>
      </c>
      <c r="B931" s="42" t="s">
        <v>2136</v>
      </c>
      <c r="C931" s="42" t="s">
        <v>1971</v>
      </c>
      <c r="D931" s="64">
        <v>43465</v>
      </c>
      <c r="E931" s="42" t="s">
        <v>1962</v>
      </c>
      <c r="F931" s="42" t="s">
        <v>65</v>
      </c>
      <c r="G931" s="64">
        <v>43294</v>
      </c>
      <c r="H931" s="42">
        <v>75.7</v>
      </c>
      <c r="I931" s="42"/>
      <c r="J931" s="42"/>
      <c r="K931" s="64" t="s">
        <v>1852</v>
      </c>
      <c r="L931" s="42"/>
    </row>
    <row r="932" spans="1:12" x14ac:dyDescent="0.25">
      <c r="A932" s="42">
        <v>20635336</v>
      </c>
      <c r="B932" s="42" t="s">
        <v>1965</v>
      </c>
      <c r="C932" s="42" t="s">
        <v>1971</v>
      </c>
      <c r="D932" s="64">
        <v>44785</v>
      </c>
      <c r="E932" s="42" t="s">
        <v>1962</v>
      </c>
      <c r="F932" s="42" t="s">
        <v>65</v>
      </c>
      <c r="G932" s="64">
        <v>44539</v>
      </c>
      <c r="H932" s="42">
        <v>34.799999999999997</v>
      </c>
      <c r="I932" s="42"/>
      <c r="J932" s="42"/>
      <c r="K932" s="64">
        <v>45091</v>
      </c>
      <c r="L932" s="42"/>
    </row>
    <row r="933" spans="1:12" x14ac:dyDescent="0.25">
      <c r="A933" s="42">
        <v>101156989</v>
      </c>
      <c r="B933" s="42" t="s">
        <v>2136</v>
      </c>
      <c r="C933" s="42" t="s">
        <v>1971</v>
      </c>
      <c r="D933" s="64">
        <v>44551</v>
      </c>
      <c r="E933" s="42" t="s">
        <v>1962</v>
      </c>
      <c r="F933" s="42" t="s">
        <v>65</v>
      </c>
      <c r="G933" s="64">
        <v>39699</v>
      </c>
      <c r="H933" s="42">
        <v>193.9</v>
      </c>
      <c r="I933" s="42"/>
      <c r="J933" s="42"/>
      <c r="K933" s="64">
        <v>44487</v>
      </c>
      <c r="L933" s="42"/>
    </row>
    <row r="934" spans="1:12" x14ac:dyDescent="0.25">
      <c r="A934" s="42">
        <v>13065777</v>
      </c>
      <c r="B934" s="42" t="s">
        <v>1965</v>
      </c>
      <c r="C934" s="42" t="s">
        <v>1971</v>
      </c>
      <c r="D934" s="64">
        <v>45434</v>
      </c>
      <c r="E934" s="42" t="s">
        <v>1962</v>
      </c>
      <c r="F934" s="42" t="s">
        <v>65</v>
      </c>
      <c r="G934" s="64">
        <v>44795</v>
      </c>
      <c r="H934" s="42">
        <v>26.4</v>
      </c>
      <c r="I934" s="42"/>
      <c r="J934" s="42"/>
      <c r="K934" s="64">
        <v>45169</v>
      </c>
      <c r="L934" s="42"/>
    </row>
    <row r="935" spans="1:12" x14ac:dyDescent="0.25">
      <c r="A935" s="42">
        <v>19007570</v>
      </c>
      <c r="B935" s="42" t="s">
        <v>2137</v>
      </c>
      <c r="C935" s="42" t="s">
        <v>1971</v>
      </c>
      <c r="D935" s="64">
        <v>44230</v>
      </c>
      <c r="E935" s="42" t="s">
        <v>1962</v>
      </c>
      <c r="F935" s="42" t="s">
        <v>65</v>
      </c>
      <c r="G935" s="64">
        <v>44230</v>
      </c>
      <c r="H935" s="42">
        <v>44.9</v>
      </c>
      <c r="I935" s="42"/>
      <c r="J935" s="42"/>
      <c r="K935" s="64">
        <v>44608</v>
      </c>
      <c r="L935" s="42"/>
    </row>
    <row r="936" spans="1:12" x14ac:dyDescent="0.25">
      <c r="A936" s="42">
        <v>20243263</v>
      </c>
      <c r="B936" s="42" t="s">
        <v>2138</v>
      </c>
      <c r="C936" s="42" t="s">
        <v>1971</v>
      </c>
      <c r="D936" s="64">
        <v>45344</v>
      </c>
      <c r="E936" s="42" t="s">
        <v>1962</v>
      </c>
      <c r="F936" s="42" t="s">
        <v>65</v>
      </c>
      <c r="G936" s="64">
        <v>44454</v>
      </c>
      <c r="H936" s="42">
        <v>37.6</v>
      </c>
      <c r="I936" s="42"/>
      <c r="J936" s="42"/>
      <c r="K936" s="64">
        <v>44973</v>
      </c>
      <c r="L936" s="42"/>
    </row>
    <row r="937" spans="1:12" x14ac:dyDescent="0.25">
      <c r="A937" s="42">
        <v>22650973</v>
      </c>
      <c r="B937" s="42" t="s">
        <v>1965</v>
      </c>
      <c r="C937" s="42" t="s">
        <v>1971</v>
      </c>
      <c r="D937" s="64">
        <v>45379</v>
      </c>
      <c r="E937" s="42" t="s">
        <v>1962</v>
      </c>
      <c r="F937" s="42" t="s">
        <v>65</v>
      </c>
      <c r="G937" s="64">
        <v>45061</v>
      </c>
      <c r="H937" s="42">
        <v>17.600000000000001</v>
      </c>
      <c r="I937" s="42"/>
      <c r="J937" s="42"/>
      <c r="K937" s="64" t="s">
        <v>1852</v>
      </c>
      <c r="L937" s="42"/>
    </row>
    <row r="938" spans="1:12" x14ac:dyDescent="0.25">
      <c r="A938" s="42">
        <v>22892594</v>
      </c>
      <c r="B938" s="42" t="s">
        <v>1965</v>
      </c>
      <c r="C938" s="42" t="s">
        <v>1971</v>
      </c>
      <c r="D938" s="64">
        <v>45126</v>
      </c>
      <c r="E938" s="42" t="s">
        <v>1962</v>
      </c>
      <c r="F938" s="42" t="s">
        <v>65</v>
      </c>
      <c r="G938" s="64">
        <v>45120</v>
      </c>
      <c r="H938" s="42">
        <v>15.7</v>
      </c>
      <c r="I938" s="42"/>
      <c r="J938" s="42"/>
      <c r="K938" s="64">
        <v>45565</v>
      </c>
      <c r="L938" s="42"/>
    </row>
    <row r="939" spans="1:12" x14ac:dyDescent="0.25">
      <c r="A939" s="42">
        <v>12855675</v>
      </c>
      <c r="B939" s="42" t="s">
        <v>2139</v>
      </c>
      <c r="C939" s="42" t="s">
        <v>1971</v>
      </c>
      <c r="D939" s="64">
        <v>43637</v>
      </c>
      <c r="E939" s="42" t="s">
        <v>1962</v>
      </c>
      <c r="F939" s="42" t="s">
        <v>65</v>
      </c>
      <c r="G939" s="64">
        <v>42767</v>
      </c>
      <c r="H939" s="42">
        <v>93</v>
      </c>
      <c r="I939" s="42"/>
      <c r="J939" s="42"/>
      <c r="K939" s="64">
        <v>43997</v>
      </c>
      <c r="L939" s="42"/>
    </row>
    <row r="940" spans="1:12" x14ac:dyDescent="0.25">
      <c r="A940" s="42">
        <v>20564474</v>
      </c>
      <c r="B940" s="42" t="s">
        <v>2140</v>
      </c>
      <c r="C940" s="42" t="s">
        <v>1971</v>
      </c>
      <c r="D940" s="64">
        <v>45413</v>
      </c>
      <c r="E940" s="42" t="s">
        <v>1966</v>
      </c>
      <c r="F940" s="42" t="s">
        <v>63</v>
      </c>
      <c r="G940" s="64">
        <v>44594</v>
      </c>
      <c r="H940" s="42">
        <v>33</v>
      </c>
      <c r="I940" s="42"/>
      <c r="J940" s="42"/>
      <c r="K940" s="64" t="s">
        <v>1852</v>
      </c>
      <c r="L940" s="42"/>
    </row>
    <row r="941" spans="1:12" x14ac:dyDescent="0.25">
      <c r="A941" s="42">
        <v>23719444</v>
      </c>
      <c r="B941" s="42" t="s">
        <v>2141</v>
      </c>
      <c r="C941" s="42" t="s">
        <v>1971</v>
      </c>
      <c r="D941" s="64">
        <v>45314</v>
      </c>
      <c r="E941" s="42" t="s">
        <v>1966</v>
      </c>
      <c r="F941" s="42" t="s">
        <v>63</v>
      </c>
      <c r="G941" s="64">
        <v>44774</v>
      </c>
      <c r="H941" s="42">
        <v>27.1</v>
      </c>
      <c r="I941" s="42"/>
      <c r="J941" s="42"/>
      <c r="K941" s="64" t="s">
        <v>1852</v>
      </c>
      <c r="L941" s="42"/>
    </row>
    <row r="942" spans="1:12" x14ac:dyDescent="0.25">
      <c r="A942" s="42">
        <v>19459212</v>
      </c>
      <c r="B942" s="42" t="s">
        <v>1895</v>
      </c>
      <c r="C942" s="42" t="s">
        <v>1971</v>
      </c>
      <c r="D942" s="64">
        <v>44987</v>
      </c>
      <c r="E942" s="42" t="s">
        <v>1966</v>
      </c>
      <c r="F942" s="42" t="s">
        <v>63</v>
      </c>
      <c r="G942" s="64">
        <v>44284</v>
      </c>
      <c r="H942" s="42">
        <v>43.2</v>
      </c>
      <c r="I942" s="42"/>
      <c r="J942" s="42"/>
      <c r="K942" s="64" t="s">
        <v>1852</v>
      </c>
      <c r="L942" s="42"/>
    </row>
    <row r="943" spans="1:12" x14ac:dyDescent="0.25">
      <c r="A943" s="42">
        <v>18676393</v>
      </c>
      <c r="B943" s="42" t="s">
        <v>2140</v>
      </c>
      <c r="C943" s="42" t="s">
        <v>1971</v>
      </c>
      <c r="D943" s="64">
        <v>45105</v>
      </c>
      <c r="E943" s="42" t="s">
        <v>1966</v>
      </c>
      <c r="F943" s="42" t="s">
        <v>63</v>
      </c>
      <c r="G943" s="64">
        <v>43607</v>
      </c>
      <c r="H943" s="42">
        <v>65.400000000000006</v>
      </c>
      <c r="I943" s="42"/>
      <c r="J943" s="42"/>
      <c r="K943" s="64" t="s">
        <v>1852</v>
      </c>
      <c r="L943" s="42"/>
    </row>
    <row r="944" spans="1:12" x14ac:dyDescent="0.25">
      <c r="A944" s="42">
        <v>18724027</v>
      </c>
      <c r="B944" s="42" t="s">
        <v>2142</v>
      </c>
      <c r="C944" s="42" t="s">
        <v>1971</v>
      </c>
      <c r="D944" s="64">
        <v>44099</v>
      </c>
      <c r="E944" s="42" t="s">
        <v>1966</v>
      </c>
      <c r="F944" s="42" t="s">
        <v>63</v>
      </c>
      <c r="G944" s="64">
        <v>44091</v>
      </c>
      <c r="H944" s="42">
        <v>49.5</v>
      </c>
      <c r="I944" s="42"/>
      <c r="J944" s="42"/>
      <c r="K944" s="64" t="s">
        <v>1852</v>
      </c>
      <c r="L944" s="42"/>
    </row>
    <row r="945" spans="1:12" x14ac:dyDescent="0.25">
      <c r="A945" s="42">
        <v>18243688</v>
      </c>
      <c r="B945" s="42" t="s">
        <v>2143</v>
      </c>
      <c r="C945" s="42" t="s">
        <v>1971</v>
      </c>
      <c r="D945" s="64">
        <v>44915</v>
      </c>
      <c r="E945" s="42" t="s">
        <v>1966</v>
      </c>
      <c r="F945" s="42" t="s">
        <v>63</v>
      </c>
      <c r="G945" s="64">
        <v>44092</v>
      </c>
      <c r="H945" s="42">
        <v>49.5</v>
      </c>
      <c r="I945" s="42"/>
      <c r="J945" s="42"/>
      <c r="K945" s="64" t="s">
        <v>1852</v>
      </c>
      <c r="L945" s="42"/>
    </row>
    <row r="946" spans="1:12" x14ac:dyDescent="0.25">
      <c r="A946" s="42">
        <v>21614230</v>
      </c>
      <c r="B946" s="42" t="s">
        <v>2144</v>
      </c>
      <c r="C946" s="42" t="s">
        <v>1971</v>
      </c>
      <c r="D946" s="64">
        <v>44812</v>
      </c>
      <c r="E946" s="42" t="s">
        <v>1968</v>
      </c>
      <c r="F946" s="42" t="s">
        <v>13</v>
      </c>
      <c r="G946" s="64">
        <v>44831</v>
      </c>
      <c r="H946" s="42">
        <v>25.2</v>
      </c>
      <c r="I946" s="42"/>
      <c r="J946" s="42"/>
      <c r="K946" s="64" t="s">
        <v>1852</v>
      </c>
      <c r="L946" s="42"/>
    </row>
    <row r="947" spans="1:12" x14ac:dyDescent="0.25">
      <c r="A947" s="42">
        <v>21655630</v>
      </c>
      <c r="B947" s="42" t="s">
        <v>2122</v>
      </c>
      <c r="C947" s="42" t="s">
        <v>1971</v>
      </c>
      <c r="D947" s="64">
        <v>44838</v>
      </c>
      <c r="E947" s="42" t="s">
        <v>1968</v>
      </c>
      <c r="F947" s="42" t="s">
        <v>71</v>
      </c>
      <c r="G947" s="64">
        <v>44798</v>
      </c>
      <c r="H947" s="42">
        <v>26.3</v>
      </c>
      <c r="I947" s="42"/>
      <c r="J947" s="42"/>
      <c r="K947" s="64" t="s">
        <v>1852</v>
      </c>
      <c r="L947" s="42"/>
    </row>
    <row r="948" spans="1:12" x14ac:dyDescent="0.25">
      <c r="A948" s="42">
        <v>13088730</v>
      </c>
      <c r="B948" s="42" t="s">
        <v>2145</v>
      </c>
      <c r="C948" s="42" t="s">
        <v>1971</v>
      </c>
      <c r="D948" s="64">
        <v>43465</v>
      </c>
      <c r="E948" s="42" t="s">
        <v>1968</v>
      </c>
      <c r="F948" s="42" t="s">
        <v>67</v>
      </c>
      <c r="G948" s="64">
        <v>43101</v>
      </c>
      <c r="H948" s="65">
        <v>77.006172839506178</v>
      </c>
      <c r="I948" s="42"/>
      <c r="J948" s="42"/>
      <c r="K948" s="64">
        <v>43997</v>
      </c>
      <c r="L948" s="42"/>
    </row>
    <row r="949" spans="1:12" x14ac:dyDescent="0.25">
      <c r="A949" s="42">
        <v>16288352</v>
      </c>
      <c r="B949" s="42" t="s">
        <v>1933</v>
      </c>
      <c r="C949" s="42" t="s">
        <v>1971</v>
      </c>
      <c r="D949" s="64">
        <v>43546</v>
      </c>
      <c r="E949" s="42" t="s">
        <v>2146</v>
      </c>
      <c r="F949" s="42" t="s">
        <v>43</v>
      </c>
      <c r="G949" s="64">
        <v>43536</v>
      </c>
      <c r="H949" s="42">
        <v>67.8</v>
      </c>
      <c r="I949" s="42"/>
      <c r="J949" s="42"/>
      <c r="K949" s="64">
        <v>43969</v>
      </c>
      <c r="L949" s="42"/>
    </row>
    <row r="950" spans="1:12" x14ac:dyDescent="0.25">
      <c r="A950" s="42">
        <v>15998990</v>
      </c>
      <c r="B950" s="42" t="s">
        <v>2147</v>
      </c>
      <c r="C950" s="42" t="s">
        <v>1971</v>
      </c>
      <c r="D950" s="64">
        <v>43537</v>
      </c>
      <c r="E950" s="42" t="s">
        <v>1970</v>
      </c>
      <c r="F950" s="42" t="s">
        <v>15</v>
      </c>
      <c r="G950" s="64">
        <v>43514</v>
      </c>
      <c r="H950" s="42">
        <v>68.5</v>
      </c>
      <c r="I950" s="42"/>
      <c r="J950" s="42"/>
      <c r="K950" s="64">
        <v>44155</v>
      </c>
      <c r="L950" s="42"/>
    </row>
    <row r="951" spans="1:12" x14ac:dyDescent="0.25">
      <c r="A951" s="42">
        <v>15722888</v>
      </c>
      <c r="B951" s="42" t="s">
        <v>2148</v>
      </c>
      <c r="C951" s="42" t="s">
        <v>1971</v>
      </c>
      <c r="D951" s="64">
        <v>43469</v>
      </c>
      <c r="E951" s="42" t="s">
        <v>1970</v>
      </c>
      <c r="F951" s="42" t="s">
        <v>71</v>
      </c>
      <c r="G951" s="64">
        <v>43427</v>
      </c>
      <c r="H951" s="42">
        <v>71.3</v>
      </c>
      <c r="I951" s="42"/>
      <c r="J951" s="42"/>
      <c r="K951" s="64">
        <v>44235</v>
      </c>
      <c r="L951" s="42"/>
    </row>
    <row r="952" spans="1:12" x14ac:dyDescent="0.25">
      <c r="A952" s="42">
        <v>11372971</v>
      </c>
      <c r="B952" s="42" t="s">
        <v>1983</v>
      </c>
      <c r="C952" s="42" t="s">
        <v>1971</v>
      </c>
      <c r="D952" s="64">
        <v>45545</v>
      </c>
      <c r="E952" s="42" t="s">
        <v>1866</v>
      </c>
      <c r="F952" s="42" t="s">
        <v>11</v>
      </c>
      <c r="G952" s="64">
        <v>42390</v>
      </c>
      <c r="H952" s="42">
        <v>105.4</v>
      </c>
      <c r="I952" s="42"/>
      <c r="J952" s="42"/>
      <c r="K952" s="64">
        <v>43322</v>
      </c>
      <c r="L952" s="42"/>
    </row>
    <row r="953" spans="1:12" x14ac:dyDescent="0.25">
      <c r="A953" s="42">
        <v>15418850</v>
      </c>
      <c r="B953" s="42" t="s">
        <v>1982</v>
      </c>
      <c r="C953" s="42" t="s">
        <v>1971</v>
      </c>
      <c r="D953" s="64">
        <v>45538</v>
      </c>
      <c r="E953" s="42" t="s">
        <v>1866</v>
      </c>
      <c r="F953" s="42" t="s">
        <v>11</v>
      </c>
      <c r="G953" s="64">
        <v>43342</v>
      </c>
      <c r="H953" s="42">
        <v>74.099999999999994</v>
      </c>
      <c r="I953" s="42"/>
      <c r="J953" s="42"/>
      <c r="K953" s="64" t="s">
        <v>1852</v>
      </c>
      <c r="L953" s="42"/>
    </row>
    <row r="954" spans="1:12" x14ac:dyDescent="0.25">
      <c r="A954" s="42">
        <v>17532655</v>
      </c>
      <c r="B954" s="42" t="s">
        <v>1879</v>
      </c>
      <c r="C954" s="42" t="s">
        <v>1971</v>
      </c>
      <c r="D954" s="64">
        <v>45561</v>
      </c>
      <c r="E954" s="42" t="s">
        <v>1866</v>
      </c>
      <c r="F954" s="42" t="s">
        <v>15</v>
      </c>
      <c r="G954" s="64">
        <v>43845</v>
      </c>
      <c r="H954" s="42">
        <v>57.6</v>
      </c>
      <c r="I954" s="42"/>
      <c r="J954" s="42"/>
      <c r="K954" s="64" t="s">
        <v>1852</v>
      </c>
      <c r="L954" s="42"/>
    </row>
    <row r="955" spans="1:12" x14ac:dyDescent="0.25">
      <c r="A955" s="42">
        <v>19053291</v>
      </c>
      <c r="B955" s="42" t="s">
        <v>1983</v>
      </c>
      <c r="C955" s="42" t="s">
        <v>1971</v>
      </c>
      <c r="D955" s="64">
        <v>45562</v>
      </c>
      <c r="E955" s="42" t="s">
        <v>1866</v>
      </c>
      <c r="F955" s="42" t="s">
        <v>11</v>
      </c>
      <c r="G955" s="64">
        <v>44173</v>
      </c>
      <c r="H955" s="42">
        <v>46.8</v>
      </c>
      <c r="I955" s="42"/>
      <c r="J955" s="42"/>
      <c r="K955" s="64" t="s">
        <v>1852</v>
      </c>
      <c r="L955" s="42"/>
    </row>
    <row r="956" spans="1:12" x14ac:dyDescent="0.25">
      <c r="A956" s="42">
        <v>16896658</v>
      </c>
      <c r="B956" s="42" t="s">
        <v>1871</v>
      </c>
      <c r="C956" s="42" t="s">
        <v>1971</v>
      </c>
      <c r="D956" s="64">
        <v>45546</v>
      </c>
      <c r="E956" s="42" t="s">
        <v>1869</v>
      </c>
      <c r="F956" s="42" t="s">
        <v>13</v>
      </c>
      <c r="G956" s="64">
        <v>43696</v>
      </c>
      <c r="H956" s="42">
        <v>62.5</v>
      </c>
      <c r="I956" s="42"/>
      <c r="J956" s="42"/>
      <c r="K956" s="64" t="s">
        <v>1852</v>
      </c>
      <c r="L956" s="42"/>
    </row>
    <row r="957" spans="1:12" x14ac:dyDescent="0.25">
      <c r="A957" s="42">
        <v>11090584</v>
      </c>
      <c r="B957" s="42" t="s">
        <v>1988</v>
      </c>
      <c r="C957" s="42" t="s">
        <v>1971</v>
      </c>
      <c r="D957" s="64">
        <v>45561</v>
      </c>
      <c r="E957" s="42" t="s">
        <v>1869</v>
      </c>
      <c r="F957" s="42" t="s">
        <v>13</v>
      </c>
      <c r="G957" s="64">
        <v>42338</v>
      </c>
      <c r="H957" s="42">
        <v>107.1</v>
      </c>
      <c r="I957" s="42"/>
      <c r="J957" s="42"/>
      <c r="K957" s="64">
        <v>43740</v>
      </c>
      <c r="L957" s="42"/>
    </row>
    <row r="958" spans="1:12" x14ac:dyDescent="0.25">
      <c r="A958" s="42">
        <v>19848924</v>
      </c>
      <c r="B958" s="42" t="s">
        <v>1879</v>
      </c>
      <c r="C958" s="42" t="s">
        <v>1971</v>
      </c>
      <c r="D958" s="64">
        <v>45538</v>
      </c>
      <c r="E958" s="42" t="s">
        <v>1869</v>
      </c>
      <c r="F958" s="42" t="s">
        <v>15</v>
      </c>
      <c r="G958" s="64">
        <v>44377</v>
      </c>
      <c r="H958" s="42">
        <v>40.1</v>
      </c>
      <c r="I958" s="42"/>
      <c r="J958" s="42"/>
      <c r="K958" s="64" t="s">
        <v>1852</v>
      </c>
      <c r="L958" s="42"/>
    </row>
    <row r="959" spans="1:12" x14ac:dyDescent="0.25">
      <c r="A959" s="42">
        <v>15284797</v>
      </c>
      <c r="B959" s="42" t="s">
        <v>2029</v>
      </c>
      <c r="C959" s="42" t="s">
        <v>1971</v>
      </c>
      <c r="D959" s="64">
        <v>45485</v>
      </c>
      <c r="E959" s="42" t="s">
        <v>1898</v>
      </c>
      <c r="F959" s="42" t="s">
        <v>21</v>
      </c>
      <c r="G959" s="64">
        <v>43333</v>
      </c>
      <c r="H959" s="42">
        <v>74.400000000000006</v>
      </c>
      <c r="I959" s="42"/>
      <c r="J959" s="42"/>
      <c r="K959" s="64">
        <v>43839</v>
      </c>
      <c r="L959" s="42"/>
    </row>
    <row r="960" spans="1:12" x14ac:dyDescent="0.25">
      <c r="A960" s="42">
        <v>22872149</v>
      </c>
      <c r="B960" s="42" t="s">
        <v>1901</v>
      </c>
      <c r="C960" s="42" t="s">
        <v>1971</v>
      </c>
      <c r="D960" s="64">
        <v>45541</v>
      </c>
      <c r="E960" s="42" t="s">
        <v>1898</v>
      </c>
      <c r="F960" s="42" t="s">
        <v>23</v>
      </c>
      <c r="G960" s="64">
        <v>45114</v>
      </c>
      <c r="H960" s="42">
        <v>15.9</v>
      </c>
      <c r="I960" s="42"/>
      <c r="J960" s="42"/>
      <c r="K960" s="64" t="s">
        <v>1852</v>
      </c>
      <c r="L960" s="42"/>
    </row>
    <row r="961" spans="1:12" x14ac:dyDescent="0.25">
      <c r="A961" s="42">
        <v>22504193</v>
      </c>
      <c r="B961" s="42" t="s">
        <v>2049</v>
      </c>
      <c r="C961" s="42" t="s">
        <v>1971</v>
      </c>
      <c r="D961" s="64">
        <v>45553</v>
      </c>
      <c r="E961" s="42" t="s">
        <v>1910</v>
      </c>
      <c r="F961" s="42" t="s">
        <v>19</v>
      </c>
      <c r="G961" s="64">
        <v>45029</v>
      </c>
      <c r="H961" s="42">
        <v>18.7</v>
      </c>
      <c r="I961" s="42"/>
      <c r="J961" s="42"/>
      <c r="K961" s="64" t="s">
        <v>1852</v>
      </c>
      <c r="L961" s="42"/>
    </row>
    <row r="962" spans="1:12" x14ac:dyDescent="0.25">
      <c r="A962" s="42">
        <v>22662042</v>
      </c>
      <c r="B962" s="42" t="s">
        <v>1916</v>
      </c>
      <c r="C962" s="42" t="s">
        <v>1971</v>
      </c>
      <c r="D962" s="64">
        <v>45538</v>
      </c>
      <c r="E962" s="42" t="s">
        <v>1917</v>
      </c>
      <c r="F962" s="42" t="s">
        <v>55</v>
      </c>
      <c r="G962" s="64">
        <v>45062</v>
      </c>
      <c r="H962" s="42">
        <v>17.600000000000001</v>
      </c>
      <c r="I962" s="42"/>
      <c r="J962" s="42"/>
      <c r="K962" s="64" t="s">
        <v>1852</v>
      </c>
      <c r="L962" s="42"/>
    </row>
    <row r="963" spans="1:12" x14ac:dyDescent="0.25">
      <c r="A963" s="42">
        <v>22267945</v>
      </c>
      <c r="B963" s="42" t="s">
        <v>1919</v>
      </c>
      <c r="C963" s="42" t="s">
        <v>1971</v>
      </c>
      <c r="D963" s="64">
        <v>45545</v>
      </c>
      <c r="E963" s="42" t="s">
        <v>1917</v>
      </c>
      <c r="F963" s="42" t="s">
        <v>55</v>
      </c>
      <c r="G963" s="64">
        <v>44972</v>
      </c>
      <c r="H963" s="42">
        <v>20.5</v>
      </c>
      <c r="I963" s="42"/>
      <c r="J963" s="42"/>
      <c r="K963" s="64">
        <v>45393</v>
      </c>
      <c r="L963" s="42"/>
    </row>
    <row r="964" spans="1:12" x14ac:dyDescent="0.25">
      <c r="A964" s="42">
        <v>19781556</v>
      </c>
      <c r="B964" s="42" t="s">
        <v>2070</v>
      </c>
      <c r="C964" s="42" t="s">
        <v>1971</v>
      </c>
      <c r="D964" s="64">
        <v>45559</v>
      </c>
      <c r="E964" s="42" t="s">
        <v>1931</v>
      </c>
      <c r="F964" s="42" t="s">
        <v>43</v>
      </c>
      <c r="G964" s="64">
        <v>44365</v>
      </c>
      <c r="H964" s="42">
        <v>40.5</v>
      </c>
      <c r="I964" s="42"/>
      <c r="J964" s="42"/>
      <c r="K964" s="64">
        <v>44811</v>
      </c>
      <c r="L964" s="42"/>
    </row>
    <row r="965" spans="1:12" x14ac:dyDescent="0.25">
      <c r="A965" s="42">
        <v>13065276</v>
      </c>
      <c r="B965" s="42" t="s">
        <v>2131</v>
      </c>
      <c r="C965" s="42" t="s">
        <v>1971</v>
      </c>
      <c r="D965" s="64">
        <v>45538</v>
      </c>
      <c r="E965" s="42" t="s">
        <v>2130</v>
      </c>
      <c r="F965" s="42" t="s">
        <v>67</v>
      </c>
      <c r="G965" s="64">
        <v>44971</v>
      </c>
      <c r="H965" s="42">
        <v>20.6</v>
      </c>
      <c r="I965" s="42"/>
      <c r="J965" s="42"/>
      <c r="K965" s="64" t="s">
        <v>1852</v>
      </c>
      <c r="L965" s="42"/>
    </row>
    <row r="966" spans="1:12" x14ac:dyDescent="0.25">
      <c r="A966" s="42">
        <v>21232228</v>
      </c>
      <c r="B966" s="42" t="s">
        <v>1859</v>
      </c>
      <c r="C966" s="42" t="s">
        <v>1074</v>
      </c>
      <c r="D966" s="64">
        <v>45322</v>
      </c>
      <c r="E966" s="42" t="s">
        <v>2149</v>
      </c>
      <c r="F966" s="42" t="s">
        <v>9</v>
      </c>
      <c r="G966" s="64">
        <v>44698</v>
      </c>
      <c r="H966" s="42">
        <v>29.6</v>
      </c>
      <c r="I966" s="42"/>
      <c r="J966" s="42"/>
      <c r="K966" s="64" t="s">
        <v>1852</v>
      </c>
      <c r="L966" s="42"/>
    </row>
    <row r="967" spans="1:12" x14ac:dyDescent="0.25">
      <c r="A967" s="42">
        <v>18978238</v>
      </c>
      <c r="B967" s="42" t="s">
        <v>1858</v>
      </c>
      <c r="C967" s="42" t="s">
        <v>1074</v>
      </c>
      <c r="D967" s="64">
        <v>44155</v>
      </c>
      <c r="E967" s="42" t="s">
        <v>2149</v>
      </c>
      <c r="F967" s="42" t="s">
        <v>9</v>
      </c>
      <c r="G967" s="64">
        <v>44151</v>
      </c>
      <c r="H967" s="42">
        <v>47.5</v>
      </c>
      <c r="I967" s="42"/>
      <c r="J967" s="42"/>
      <c r="K967" s="64" t="s">
        <v>1852</v>
      </c>
      <c r="L967" s="42"/>
    </row>
    <row r="968" spans="1:12" x14ac:dyDescent="0.25">
      <c r="A968" s="42">
        <v>20686335</v>
      </c>
      <c r="B968" s="42" t="s">
        <v>1858</v>
      </c>
      <c r="C968" s="42" t="s">
        <v>1074</v>
      </c>
      <c r="D968" s="64">
        <v>44655</v>
      </c>
      <c r="E968" s="42" t="s">
        <v>2149</v>
      </c>
      <c r="F968" s="42" t="s">
        <v>9</v>
      </c>
      <c r="G968" s="64">
        <v>44551</v>
      </c>
      <c r="H968" s="42">
        <v>34.4</v>
      </c>
      <c r="I968" s="42"/>
      <c r="J968" s="42"/>
      <c r="K968" s="64" t="s">
        <v>1852</v>
      </c>
      <c r="L968" s="42"/>
    </row>
    <row r="969" spans="1:12" x14ac:dyDescent="0.25">
      <c r="A969" s="42">
        <v>17161080</v>
      </c>
      <c r="B969" s="42" t="s">
        <v>1859</v>
      </c>
      <c r="C969" s="42" t="s">
        <v>1074</v>
      </c>
      <c r="D969" s="64">
        <v>45258</v>
      </c>
      <c r="E969" s="42" t="s">
        <v>2149</v>
      </c>
      <c r="F969" s="42" t="s">
        <v>9</v>
      </c>
      <c r="G969" s="64">
        <v>43727</v>
      </c>
      <c r="H969" s="42">
        <v>61.5</v>
      </c>
      <c r="I969" s="42"/>
      <c r="J969" s="42"/>
      <c r="K969" s="64" t="s">
        <v>1852</v>
      </c>
      <c r="L969" s="42"/>
    </row>
    <row r="970" spans="1:12" x14ac:dyDescent="0.25">
      <c r="A970" s="42">
        <v>21142232</v>
      </c>
      <c r="B970" s="42" t="s">
        <v>1859</v>
      </c>
      <c r="C970" s="42" t="s">
        <v>1074</v>
      </c>
      <c r="D970" s="64">
        <v>45322</v>
      </c>
      <c r="E970" s="42" t="s">
        <v>2149</v>
      </c>
      <c r="F970" s="42" t="s">
        <v>9</v>
      </c>
      <c r="G970" s="64">
        <v>44698</v>
      </c>
      <c r="H970" s="42">
        <v>29.6</v>
      </c>
      <c r="I970" s="42"/>
      <c r="J970" s="42"/>
      <c r="K970" s="64" t="s">
        <v>1852</v>
      </c>
      <c r="L970" s="42"/>
    </row>
    <row r="971" spans="1:12" x14ac:dyDescent="0.25">
      <c r="A971" s="42">
        <v>161021876</v>
      </c>
      <c r="B971" s="42" t="s">
        <v>1853</v>
      </c>
      <c r="C971" s="42" t="s">
        <v>1074</v>
      </c>
      <c r="D971" s="64">
        <v>43585</v>
      </c>
      <c r="E971" s="42" t="s">
        <v>2149</v>
      </c>
      <c r="F971" s="42" t="s">
        <v>13</v>
      </c>
      <c r="G971" s="64">
        <v>41521</v>
      </c>
      <c r="H971" s="42">
        <v>134</v>
      </c>
      <c r="I971" s="42"/>
      <c r="J971" s="42"/>
      <c r="K971" s="64" t="s">
        <v>1852</v>
      </c>
      <c r="L971" s="42"/>
    </row>
    <row r="972" spans="1:12" x14ac:dyDescent="0.25">
      <c r="A972" s="42">
        <v>19022858</v>
      </c>
      <c r="B972" s="42" t="s">
        <v>1858</v>
      </c>
      <c r="C972" s="42" t="s">
        <v>1074</v>
      </c>
      <c r="D972" s="64">
        <v>45495</v>
      </c>
      <c r="E972" s="42" t="s">
        <v>2149</v>
      </c>
      <c r="F972" s="42" t="s">
        <v>9</v>
      </c>
      <c r="G972" s="64">
        <v>44161</v>
      </c>
      <c r="H972" s="42">
        <v>47.2</v>
      </c>
      <c r="I972" s="42"/>
      <c r="J972" s="42"/>
      <c r="K972" s="64" t="s">
        <v>1852</v>
      </c>
      <c r="L972" s="42"/>
    </row>
    <row r="973" spans="1:12" x14ac:dyDescent="0.25">
      <c r="A973" s="42">
        <v>161021853</v>
      </c>
      <c r="B973" s="42" t="s">
        <v>1861</v>
      </c>
      <c r="C973" s="42" t="s">
        <v>1074</v>
      </c>
      <c r="D973" s="64">
        <v>43585</v>
      </c>
      <c r="E973" s="42" t="s">
        <v>2149</v>
      </c>
      <c r="F973" s="42" t="s">
        <v>9</v>
      </c>
      <c r="G973" s="64">
        <v>41376</v>
      </c>
      <c r="H973" s="42">
        <v>138.80000000000001</v>
      </c>
      <c r="I973" s="42"/>
      <c r="J973" s="42"/>
      <c r="K973" s="64" t="s">
        <v>1852</v>
      </c>
      <c r="L973" s="42"/>
    </row>
    <row r="974" spans="1:12" x14ac:dyDescent="0.25">
      <c r="A974" s="42">
        <v>455504521</v>
      </c>
      <c r="B974" s="42" t="s">
        <v>1856</v>
      </c>
      <c r="C974" s="42" t="s">
        <v>1074</v>
      </c>
      <c r="D974" s="64">
        <v>45327</v>
      </c>
      <c r="E974" s="42" t="s">
        <v>2149</v>
      </c>
      <c r="F974" s="42" t="s">
        <v>9</v>
      </c>
      <c r="G974" s="64">
        <v>44998</v>
      </c>
      <c r="H974" s="42">
        <v>19.7</v>
      </c>
      <c r="I974" s="42"/>
      <c r="J974" s="42"/>
      <c r="K974" s="64" t="s">
        <v>1852</v>
      </c>
      <c r="L974" s="42"/>
    </row>
    <row r="975" spans="1:12" x14ac:dyDescent="0.25">
      <c r="A975" s="42">
        <v>22354087</v>
      </c>
      <c r="B975" s="42" t="s">
        <v>2150</v>
      </c>
      <c r="C975" s="42" t="s">
        <v>1074</v>
      </c>
      <c r="D975" s="64">
        <v>44977</v>
      </c>
      <c r="E975" s="42" t="s">
        <v>2149</v>
      </c>
      <c r="F975" s="42" t="s">
        <v>9</v>
      </c>
      <c r="G975" s="64">
        <v>44977</v>
      </c>
      <c r="H975" s="42">
        <v>20.399999999999999</v>
      </c>
      <c r="I975" s="42"/>
      <c r="J975" s="42"/>
      <c r="K975" s="64" t="s">
        <v>1852</v>
      </c>
      <c r="L975" s="42"/>
    </row>
    <row r="976" spans="1:12" x14ac:dyDescent="0.25">
      <c r="A976" s="42">
        <v>13701128</v>
      </c>
      <c r="B976" s="42" t="s">
        <v>1855</v>
      </c>
      <c r="C976" s="42" t="s">
        <v>1074</v>
      </c>
      <c r="D976" s="64">
        <v>44084</v>
      </c>
      <c r="E976" s="42" t="s">
        <v>2149</v>
      </c>
      <c r="F976" s="42" t="s">
        <v>9</v>
      </c>
      <c r="G976" s="64">
        <v>42933</v>
      </c>
      <c r="H976" s="42">
        <v>87.6</v>
      </c>
      <c r="I976" s="42"/>
      <c r="J976" s="42"/>
      <c r="K976" s="64" t="s">
        <v>1852</v>
      </c>
      <c r="L976" s="42"/>
    </row>
    <row r="977" spans="1:12" x14ac:dyDescent="0.25">
      <c r="A977" s="42">
        <v>21914200</v>
      </c>
      <c r="B977" s="42" t="s">
        <v>1855</v>
      </c>
      <c r="C977" s="42" t="s">
        <v>1074</v>
      </c>
      <c r="D977" s="64">
        <v>45012</v>
      </c>
      <c r="E977" s="42" t="s">
        <v>2149</v>
      </c>
      <c r="F977" s="42" t="s">
        <v>9</v>
      </c>
      <c r="G977" s="64">
        <v>44869</v>
      </c>
      <c r="H977" s="42">
        <v>23.9</v>
      </c>
      <c r="I977" s="42"/>
      <c r="J977" s="42"/>
      <c r="K977" s="64" t="s">
        <v>1852</v>
      </c>
      <c r="L977" s="42"/>
    </row>
    <row r="978" spans="1:12" x14ac:dyDescent="0.25">
      <c r="A978" s="42">
        <v>12188494</v>
      </c>
      <c r="B978" s="42" t="s">
        <v>2151</v>
      </c>
      <c r="C978" s="42" t="s">
        <v>1074</v>
      </c>
      <c r="D978" s="64">
        <v>44391</v>
      </c>
      <c r="E978" s="42" t="s">
        <v>2149</v>
      </c>
      <c r="F978" s="42" t="s">
        <v>9</v>
      </c>
      <c r="G978" s="64">
        <v>42577</v>
      </c>
      <c r="H978" s="42">
        <v>99.3</v>
      </c>
      <c r="I978" s="42"/>
      <c r="J978" s="42"/>
      <c r="K978" s="64">
        <v>43924</v>
      </c>
      <c r="L978" s="42"/>
    </row>
    <row r="979" spans="1:12" x14ac:dyDescent="0.25">
      <c r="A979" s="42">
        <v>161021923</v>
      </c>
      <c r="B979" s="42" t="s">
        <v>1979</v>
      </c>
      <c r="C979" s="42" t="s">
        <v>1074</v>
      </c>
      <c r="D979" s="64">
        <v>43585</v>
      </c>
      <c r="E979" s="42" t="s">
        <v>2149</v>
      </c>
      <c r="F979" s="42" t="s">
        <v>9</v>
      </c>
      <c r="G979" s="64">
        <v>39206</v>
      </c>
      <c r="H979" s="42">
        <v>210.1</v>
      </c>
      <c r="I979" s="42"/>
      <c r="J979" s="42"/>
      <c r="K979" s="64" t="s">
        <v>1852</v>
      </c>
      <c r="L979" s="42"/>
    </row>
    <row r="980" spans="1:12" x14ac:dyDescent="0.25">
      <c r="A980" s="42">
        <v>161021863</v>
      </c>
      <c r="B980" s="42" t="s">
        <v>1861</v>
      </c>
      <c r="C980" s="42" t="s">
        <v>1074</v>
      </c>
      <c r="D980" s="64">
        <v>43585</v>
      </c>
      <c r="E980" s="42" t="s">
        <v>2149</v>
      </c>
      <c r="F980" s="42" t="s">
        <v>9</v>
      </c>
      <c r="G980" s="64">
        <v>41260</v>
      </c>
      <c r="H980" s="42">
        <v>142.6</v>
      </c>
      <c r="I980" s="42"/>
      <c r="J980" s="42"/>
      <c r="K980" s="64" t="s">
        <v>1852</v>
      </c>
      <c r="L980" s="42"/>
    </row>
    <row r="981" spans="1:12" x14ac:dyDescent="0.25">
      <c r="A981" s="42">
        <v>20686390</v>
      </c>
      <c r="B981" s="42" t="s">
        <v>1858</v>
      </c>
      <c r="C981" s="42" t="s">
        <v>1074</v>
      </c>
      <c r="D981" s="64">
        <v>44685</v>
      </c>
      <c r="E981" s="42" t="s">
        <v>2149</v>
      </c>
      <c r="F981" s="42" t="s">
        <v>9</v>
      </c>
      <c r="G981" s="64">
        <v>44551</v>
      </c>
      <c r="H981" s="42">
        <v>34.4</v>
      </c>
      <c r="I981" s="42"/>
      <c r="J981" s="42"/>
      <c r="K981" s="64">
        <v>45467</v>
      </c>
      <c r="L981" s="42"/>
    </row>
    <row r="982" spans="1:12" x14ac:dyDescent="0.25">
      <c r="A982" s="42">
        <v>14556436</v>
      </c>
      <c r="B982" s="42" t="s">
        <v>1855</v>
      </c>
      <c r="C982" s="42" t="s">
        <v>1074</v>
      </c>
      <c r="D982" s="64">
        <v>44145</v>
      </c>
      <c r="E982" s="42" t="s">
        <v>2149</v>
      </c>
      <c r="F982" s="42" t="s">
        <v>9</v>
      </c>
      <c r="G982" s="64">
        <v>41974</v>
      </c>
      <c r="H982" s="42">
        <v>119.1</v>
      </c>
      <c r="I982" s="42"/>
      <c r="J982" s="42"/>
      <c r="K982" s="64" t="s">
        <v>1852</v>
      </c>
      <c r="L982" s="42"/>
    </row>
    <row r="983" spans="1:12" x14ac:dyDescent="0.25">
      <c r="A983" s="42">
        <v>17759862</v>
      </c>
      <c r="B983" s="42" t="s">
        <v>1859</v>
      </c>
      <c r="C983" s="42" t="s">
        <v>1074</v>
      </c>
      <c r="D983" s="64">
        <v>43887</v>
      </c>
      <c r="E983" s="42" t="s">
        <v>2149</v>
      </c>
      <c r="F983" s="42" t="s">
        <v>9</v>
      </c>
      <c r="G983" s="64">
        <v>43872</v>
      </c>
      <c r="H983" s="42">
        <v>56.7</v>
      </c>
      <c r="I983" s="42"/>
      <c r="J983" s="42"/>
      <c r="K983" s="64" t="s">
        <v>1852</v>
      </c>
      <c r="L983" s="42"/>
    </row>
    <row r="984" spans="1:12" x14ac:dyDescent="0.25">
      <c r="A984" s="42">
        <v>22864424</v>
      </c>
      <c r="B984" s="42" t="s">
        <v>2150</v>
      </c>
      <c r="C984" s="42" t="s">
        <v>1074</v>
      </c>
      <c r="D984" s="64">
        <v>45105</v>
      </c>
      <c r="E984" s="42" t="s">
        <v>2149</v>
      </c>
      <c r="F984" s="42" t="s">
        <v>9</v>
      </c>
      <c r="G984" s="64">
        <v>45105</v>
      </c>
      <c r="H984" s="42">
        <v>16.2</v>
      </c>
      <c r="I984" s="42"/>
      <c r="J984" s="42"/>
      <c r="K984" s="64" t="s">
        <v>1852</v>
      </c>
      <c r="L984" s="42"/>
    </row>
    <row r="985" spans="1:12" x14ac:dyDescent="0.25">
      <c r="A985" s="42">
        <v>21394638</v>
      </c>
      <c r="B985" s="42" t="s">
        <v>1858</v>
      </c>
      <c r="C985" s="42" t="s">
        <v>1074</v>
      </c>
      <c r="D985" s="64">
        <v>45013</v>
      </c>
      <c r="E985" s="42" t="s">
        <v>2149</v>
      </c>
      <c r="F985" s="42" t="s">
        <v>9</v>
      </c>
      <c r="G985" s="64">
        <v>44735</v>
      </c>
      <c r="H985" s="42">
        <v>28.3</v>
      </c>
      <c r="I985" s="42"/>
      <c r="J985" s="42"/>
      <c r="K985" s="64" t="s">
        <v>1852</v>
      </c>
      <c r="L985" s="42"/>
    </row>
    <row r="986" spans="1:12" x14ac:dyDescent="0.25">
      <c r="A986" s="42">
        <v>17878001</v>
      </c>
      <c r="B986" s="42" t="s">
        <v>1859</v>
      </c>
      <c r="C986" s="42" t="s">
        <v>1074</v>
      </c>
      <c r="D986" s="64">
        <v>43915</v>
      </c>
      <c r="E986" s="42" t="s">
        <v>2149</v>
      </c>
      <c r="F986" s="42" t="s">
        <v>9</v>
      </c>
      <c r="G986" s="64">
        <v>43894</v>
      </c>
      <c r="H986" s="42">
        <v>56</v>
      </c>
      <c r="I986" s="42"/>
      <c r="J986" s="42"/>
      <c r="K986" s="64" t="s">
        <v>1852</v>
      </c>
      <c r="L986" s="42"/>
    </row>
    <row r="987" spans="1:12" x14ac:dyDescent="0.25">
      <c r="A987" s="42">
        <v>12559880</v>
      </c>
      <c r="B987" s="42" t="s">
        <v>1859</v>
      </c>
      <c r="C987" s="42" t="s">
        <v>1074</v>
      </c>
      <c r="D987" s="64">
        <v>45314</v>
      </c>
      <c r="E987" s="42" t="s">
        <v>2149</v>
      </c>
      <c r="F987" s="42" t="s">
        <v>9</v>
      </c>
      <c r="G987" s="64">
        <v>42663</v>
      </c>
      <c r="H987" s="42">
        <v>96.4</v>
      </c>
      <c r="I987" s="42"/>
      <c r="J987" s="42"/>
      <c r="K987" s="64" t="s">
        <v>1852</v>
      </c>
      <c r="L987" s="42"/>
    </row>
    <row r="988" spans="1:12" x14ac:dyDescent="0.25">
      <c r="A988" s="42">
        <v>161021921</v>
      </c>
      <c r="B988" s="42" t="s">
        <v>1863</v>
      </c>
      <c r="C988" s="42" t="s">
        <v>1074</v>
      </c>
      <c r="D988" s="64">
        <v>43585</v>
      </c>
      <c r="E988" s="42" t="s">
        <v>2149</v>
      </c>
      <c r="F988" s="42" t="s">
        <v>9</v>
      </c>
      <c r="G988" s="64">
        <v>41045</v>
      </c>
      <c r="H988" s="42">
        <v>149.6</v>
      </c>
      <c r="I988" s="42"/>
      <c r="J988" s="42"/>
      <c r="K988" s="64" t="s">
        <v>1852</v>
      </c>
      <c r="L988" s="42"/>
    </row>
    <row r="989" spans="1:12" x14ac:dyDescent="0.25">
      <c r="A989" s="42">
        <v>291002279</v>
      </c>
      <c r="B989" s="42" t="s">
        <v>2152</v>
      </c>
      <c r="C989" s="42" t="s">
        <v>1074</v>
      </c>
      <c r="D989" s="64">
        <v>45259</v>
      </c>
      <c r="E989" s="42" t="s">
        <v>2149</v>
      </c>
      <c r="F989" s="42" t="s">
        <v>9</v>
      </c>
      <c r="G989" s="64">
        <v>41878</v>
      </c>
      <c r="H989" s="42">
        <v>122.3</v>
      </c>
      <c r="I989" s="42"/>
      <c r="J989" s="42"/>
      <c r="K989" s="64" t="s">
        <v>1852</v>
      </c>
      <c r="L989" s="42"/>
    </row>
    <row r="990" spans="1:12" x14ac:dyDescent="0.25">
      <c r="A990" s="42">
        <v>16675499</v>
      </c>
      <c r="B990" s="42" t="s">
        <v>1859</v>
      </c>
      <c r="C990" s="42" t="s">
        <v>1074</v>
      </c>
      <c r="D990" s="64">
        <v>44692</v>
      </c>
      <c r="E990" s="42" t="s">
        <v>2149</v>
      </c>
      <c r="F990" s="42" t="s">
        <v>9</v>
      </c>
      <c r="G990" s="64">
        <v>43614</v>
      </c>
      <c r="H990" s="42">
        <v>65.2</v>
      </c>
      <c r="I990" s="42"/>
      <c r="J990" s="42"/>
      <c r="K990" s="64" t="s">
        <v>1852</v>
      </c>
      <c r="L990" s="42"/>
    </row>
    <row r="991" spans="1:12" x14ac:dyDescent="0.25">
      <c r="A991" s="42">
        <v>751126474</v>
      </c>
      <c r="B991" s="42" t="s">
        <v>1974</v>
      </c>
      <c r="C991" s="42" t="s">
        <v>1074</v>
      </c>
      <c r="D991" s="64">
        <v>45120</v>
      </c>
      <c r="E991" s="42" t="s">
        <v>2149</v>
      </c>
      <c r="F991" s="42" t="s">
        <v>9</v>
      </c>
      <c r="G991" s="64">
        <v>40682</v>
      </c>
      <c r="H991" s="42">
        <v>161.6</v>
      </c>
      <c r="I991" s="42"/>
      <c r="J991" s="42"/>
      <c r="K991" s="64">
        <v>41521</v>
      </c>
      <c r="L991" s="42"/>
    </row>
    <row r="992" spans="1:12" x14ac:dyDescent="0.25">
      <c r="A992" s="42">
        <v>12945620</v>
      </c>
      <c r="B992" s="42" t="s">
        <v>1855</v>
      </c>
      <c r="C992" s="42" t="s">
        <v>1074</v>
      </c>
      <c r="D992" s="64">
        <v>44817</v>
      </c>
      <c r="E992" s="42" t="s">
        <v>2149</v>
      </c>
      <c r="F992" s="42" t="s">
        <v>9</v>
      </c>
      <c r="G992" s="64">
        <v>43683</v>
      </c>
      <c r="H992" s="42">
        <v>62.9</v>
      </c>
      <c r="I992" s="42"/>
      <c r="J992" s="42"/>
      <c r="K992" s="64" t="s">
        <v>1852</v>
      </c>
      <c r="L992" s="42"/>
    </row>
    <row r="993" spans="1:12" x14ac:dyDescent="0.25">
      <c r="A993" s="42">
        <v>16906032</v>
      </c>
      <c r="B993" s="42" t="s">
        <v>1859</v>
      </c>
      <c r="C993" s="42" t="s">
        <v>1074</v>
      </c>
      <c r="D993" s="64">
        <v>45301</v>
      </c>
      <c r="E993" s="42" t="s">
        <v>2149</v>
      </c>
      <c r="F993" s="42" t="s">
        <v>9</v>
      </c>
      <c r="G993" s="64">
        <v>43663</v>
      </c>
      <c r="H993" s="42">
        <v>63.6</v>
      </c>
      <c r="I993" s="42"/>
      <c r="J993" s="42"/>
      <c r="K993" s="64" t="s">
        <v>1852</v>
      </c>
      <c r="L993" s="42"/>
    </row>
    <row r="994" spans="1:12" x14ac:dyDescent="0.25">
      <c r="A994" s="42">
        <v>23702305</v>
      </c>
      <c r="B994" s="42" t="s">
        <v>2150</v>
      </c>
      <c r="C994" s="42" t="s">
        <v>1074</v>
      </c>
      <c r="D994" s="64">
        <v>45322</v>
      </c>
      <c r="E994" s="42" t="s">
        <v>2149</v>
      </c>
      <c r="F994" s="42" t="s">
        <v>9</v>
      </c>
      <c r="G994" s="64">
        <v>45322</v>
      </c>
      <c r="H994" s="42">
        <v>9</v>
      </c>
      <c r="I994" s="42"/>
      <c r="J994" s="42"/>
      <c r="K994" s="64" t="s">
        <v>1852</v>
      </c>
      <c r="L994" s="42"/>
    </row>
    <row r="995" spans="1:12" x14ac:dyDescent="0.25">
      <c r="A995" s="42">
        <v>18905028</v>
      </c>
      <c r="B995" s="42" t="s">
        <v>1859</v>
      </c>
      <c r="C995" s="42" t="s">
        <v>1074</v>
      </c>
      <c r="D995" s="64">
        <v>44972</v>
      </c>
      <c r="E995" s="42" t="s">
        <v>2149</v>
      </c>
      <c r="F995" s="42" t="s">
        <v>9</v>
      </c>
      <c r="G995" s="64">
        <v>44134</v>
      </c>
      <c r="H995" s="42">
        <v>48.1</v>
      </c>
      <c r="I995" s="42"/>
      <c r="J995" s="42"/>
      <c r="K995" s="64" t="s">
        <v>1852</v>
      </c>
      <c r="L995" s="42"/>
    </row>
    <row r="996" spans="1:12" x14ac:dyDescent="0.25">
      <c r="A996" s="42">
        <v>161021856</v>
      </c>
      <c r="B996" s="42" t="s">
        <v>1861</v>
      </c>
      <c r="C996" s="42" t="s">
        <v>1074</v>
      </c>
      <c r="D996" s="64">
        <v>43585</v>
      </c>
      <c r="E996" s="42" t="s">
        <v>2149</v>
      </c>
      <c r="F996" s="42" t="s">
        <v>9</v>
      </c>
      <c r="G996" s="64">
        <v>41751</v>
      </c>
      <c r="H996" s="42">
        <v>126.4</v>
      </c>
      <c r="I996" s="42"/>
      <c r="J996" s="42"/>
      <c r="K996" s="64" t="s">
        <v>1852</v>
      </c>
      <c r="L996" s="42"/>
    </row>
    <row r="997" spans="1:12" x14ac:dyDescent="0.25">
      <c r="A997" s="42">
        <v>21317343</v>
      </c>
      <c r="B997" s="42" t="s">
        <v>1861</v>
      </c>
      <c r="C997" s="42" t="s">
        <v>1074</v>
      </c>
      <c r="D997" s="64">
        <v>44816</v>
      </c>
      <c r="E997" s="42" t="s">
        <v>2149</v>
      </c>
      <c r="F997" s="42" t="s">
        <v>9</v>
      </c>
      <c r="G997" s="64">
        <v>44714</v>
      </c>
      <c r="H997" s="42">
        <v>29</v>
      </c>
      <c r="I997" s="42"/>
      <c r="J997" s="42"/>
      <c r="K997" s="64" t="s">
        <v>1852</v>
      </c>
      <c r="L997" s="42"/>
    </row>
    <row r="998" spans="1:12" x14ac:dyDescent="0.25">
      <c r="A998" s="42">
        <v>161021928</v>
      </c>
      <c r="B998" s="42" t="s">
        <v>1854</v>
      </c>
      <c r="C998" s="42" t="s">
        <v>1074</v>
      </c>
      <c r="D998" s="64">
        <v>43585</v>
      </c>
      <c r="E998" s="42" t="s">
        <v>2149</v>
      </c>
      <c r="F998" s="42" t="s">
        <v>9</v>
      </c>
      <c r="G998" s="64">
        <v>40926</v>
      </c>
      <c r="H998" s="42">
        <v>153.6</v>
      </c>
      <c r="I998" s="42"/>
      <c r="J998" s="42"/>
      <c r="K998" s="64" t="s">
        <v>1852</v>
      </c>
      <c r="L998" s="42"/>
    </row>
    <row r="999" spans="1:12" x14ac:dyDescent="0.25">
      <c r="A999" s="42">
        <v>161021854</v>
      </c>
      <c r="B999" s="42" t="s">
        <v>1861</v>
      </c>
      <c r="C999" s="42" t="s">
        <v>1074</v>
      </c>
      <c r="D999" s="64">
        <v>43585</v>
      </c>
      <c r="E999" s="42" t="s">
        <v>2149</v>
      </c>
      <c r="F999" s="42" t="s">
        <v>9</v>
      </c>
      <c r="G999" s="64">
        <v>40931</v>
      </c>
      <c r="H999" s="42">
        <v>153.4</v>
      </c>
      <c r="I999" s="42"/>
      <c r="J999" s="42"/>
      <c r="K999" s="64" t="s">
        <v>1852</v>
      </c>
      <c r="L999" s="42"/>
    </row>
    <row r="1000" spans="1:12" x14ac:dyDescent="0.25">
      <c r="A1000" s="42">
        <v>161021867</v>
      </c>
      <c r="B1000" s="42" t="s">
        <v>1853</v>
      </c>
      <c r="C1000" s="42" t="s">
        <v>1074</v>
      </c>
      <c r="D1000" s="64">
        <v>43585</v>
      </c>
      <c r="E1000" s="42" t="s">
        <v>2149</v>
      </c>
      <c r="F1000" s="42" t="s">
        <v>13</v>
      </c>
      <c r="G1000" s="64">
        <v>40912</v>
      </c>
      <c r="H1000" s="42">
        <v>154</v>
      </c>
      <c r="I1000" s="42"/>
      <c r="J1000" s="42"/>
      <c r="K1000" s="64" t="s">
        <v>1852</v>
      </c>
      <c r="L1000" s="42"/>
    </row>
    <row r="1001" spans="1:12" x14ac:dyDescent="0.25">
      <c r="A1001" s="42">
        <v>22231158</v>
      </c>
      <c r="B1001" s="42" t="s">
        <v>2150</v>
      </c>
      <c r="C1001" s="42" t="s">
        <v>1074</v>
      </c>
      <c r="D1001" s="64">
        <v>44943</v>
      </c>
      <c r="E1001" s="42" t="s">
        <v>2149</v>
      </c>
      <c r="F1001" s="42" t="s">
        <v>9</v>
      </c>
      <c r="G1001" s="64">
        <v>44943</v>
      </c>
      <c r="H1001" s="42">
        <v>21.5</v>
      </c>
      <c r="I1001" s="42"/>
      <c r="J1001" s="42"/>
      <c r="K1001" s="64" t="s">
        <v>1852</v>
      </c>
      <c r="L1001" s="42"/>
    </row>
    <row r="1002" spans="1:12" x14ac:dyDescent="0.25">
      <c r="A1002" s="42">
        <v>12621859</v>
      </c>
      <c r="B1002" s="42" t="s">
        <v>1974</v>
      </c>
      <c r="C1002" s="42" t="s">
        <v>1074</v>
      </c>
      <c r="D1002" s="64">
        <v>45391</v>
      </c>
      <c r="E1002" s="42" t="s">
        <v>2149</v>
      </c>
      <c r="F1002" s="42" t="s">
        <v>9</v>
      </c>
      <c r="G1002" s="64">
        <v>42685</v>
      </c>
      <c r="H1002" s="42">
        <v>95.7</v>
      </c>
      <c r="I1002" s="42"/>
      <c r="J1002" s="42"/>
      <c r="K1002" s="64" t="s">
        <v>1852</v>
      </c>
      <c r="L1002" s="42"/>
    </row>
    <row r="1003" spans="1:12" x14ac:dyDescent="0.25">
      <c r="A1003" s="42">
        <v>161022190</v>
      </c>
      <c r="B1003" s="42" t="s">
        <v>2152</v>
      </c>
      <c r="C1003" s="42" t="s">
        <v>1074</v>
      </c>
      <c r="D1003" s="64">
        <v>45100</v>
      </c>
      <c r="E1003" s="42" t="s">
        <v>2149</v>
      </c>
      <c r="F1003" s="42" t="s">
        <v>9</v>
      </c>
      <c r="G1003" s="64">
        <v>43585</v>
      </c>
      <c r="H1003" s="42">
        <v>66.099999999999994</v>
      </c>
      <c r="I1003" s="42"/>
      <c r="J1003" s="42"/>
      <c r="K1003" s="64">
        <v>44663</v>
      </c>
      <c r="L1003" s="42"/>
    </row>
    <row r="1004" spans="1:12" x14ac:dyDescent="0.25">
      <c r="A1004" s="42">
        <v>17151062</v>
      </c>
      <c r="B1004" s="42" t="s">
        <v>1859</v>
      </c>
      <c r="C1004" s="42" t="s">
        <v>1074</v>
      </c>
      <c r="D1004" s="64">
        <v>44700</v>
      </c>
      <c r="E1004" s="42" t="s">
        <v>2149</v>
      </c>
      <c r="F1004" s="42" t="s">
        <v>9</v>
      </c>
      <c r="G1004" s="64">
        <v>43727</v>
      </c>
      <c r="H1004" s="42">
        <v>61.5</v>
      </c>
      <c r="I1004" s="42"/>
      <c r="J1004" s="42"/>
      <c r="K1004" s="64" t="s">
        <v>1852</v>
      </c>
      <c r="L1004" s="42"/>
    </row>
    <row r="1005" spans="1:12" x14ac:dyDescent="0.25">
      <c r="A1005" s="42">
        <v>161021925</v>
      </c>
      <c r="B1005" s="42" t="s">
        <v>1854</v>
      </c>
      <c r="C1005" s="42" t="s">
        <v>1074</v>
      </c>
      <c r="D1005" s="64">
        <v>43585</v>
      </c>
      <c r="E1005" s="42" t="s">
        <v>2149</v>
      </c>
      <c r="F1005" s="42" t="s">
        <v>9</v>
      </c>
      <c r="G1005" s="64">
        <v>40926</v>
      </c>
      <c r="H1005" s="42">
        <v>153.6</v>
      </c>
      <c r="I1005" s="42"/>
      <c r="J1005" s="42"/>
      <c r="K1005" s="64" t="s">
        <v>1852</v>
      </c>
      <c r="L1005" s="42"/>
    </row>
    <row r="1006" spans="1:12" x14ac:dyDescent="0.25">
      <c r="A1006" s="42">
        <v>161021861</v>
      </c>
      <c r="B1006" s="42" t="s">
        <v>1861</v>
      </c>
      <c r="C1006" s="42" t="s">
        <v>1074</v>
      </c>
      <c r="D1006" s="64">
        <v>43585</v>
      </c>
      <c r="E1006" s="42" t="s">
        <v>2149</v>
      </c>
      <c r="F1006" s="42" t="s">
        <v>9</v>
      </c>
      <c r="G1006" s="64">
        <v>41919</v>
      </c>
      <c r="H1006" s="42">
        <v>120.9</v>
      </c>
      <c r="I1006" s="42"/>
      <c r="J1006" s="42"/>
      <c r="K1006" s="64" t="s">
        <v>1852</v>
      </c>
      <c r="L1006" s="42"/>
    </row>
    <row r="1007" spans="1:12" x14ac:dyDescent="0.25">
      <c r="A1007" s="42">
        <v>161021918</v>
      </c>
      <c r="B1007" s="42" t="s">
        <v>1863</v>
      </c>
      <c r="C1007" s="42" t="s">
        <v>1074</v>
      </c>
      <c r="D1007" s="64">
        <v>43585</v>
      </c>
      <c r="E1007" s="42" t="s">
        <v>2149</v>
      </c>
      <c r="F1007" s="42" t="s">
        <v>9</v>
      </c>
      <c r="G1007" s="64">
        <v>40926</v>
      </c>
      <c r="H1007" s="42">
        <v>153.6</v>
      </c>
      <c r="I1007" s="42"/>
      <c r="J1007" s="42"/>
      <c r="K1007" s="64" t="s">
        <v>1852</v>
      </c>
      <c r="L1007" s="42"/>
    </row>
    <row r="1008" spans="1:12" x14ac:dyDescent="0.25">
      <c r="A1008" s="42">
        <v>13411254</v>
      </c>
      <c r="B1008" s="42" t="s">
        <v>1859</v>
      </c>
      <c r="C1008" s="42" t="s">
        <v>1074</v>
      </c>
      <c r="D1008" s="64">
        <v>43945</v>
      </c>
      <c r="E1008" s="42" t="s">
        <v>2149</v>
      </c>
      <c r="F1008" s="42" t="s">
        <v>9</v>
      </c>
      <c r="G1008" s="64">
        <v>42853</v>
      </c>
      <c r="H1008" s="42">
        <v>90.2</v>
      </c>
      <c r="I1008" s="42"/>
      <c r="J1008" s="42"/>
      <c r="K1008" s="64" t="s">
        <v>1852</v>
      </c>
      <c r="L1008" s="42"/>
    </row>
    <row r="1009" spans="1:12" x14ac:dyDescent="0.25">
      <c r="A1009" s="42">
        <v>161021910</v>
      </c>
      <c r="B1009" s="42" t="s">
        <v>1980</v>
      </c>
      <c r="C1009" s="42" t="s">
        <v>1074</v>
      </c>
      <c r="D1009" s="64">
        <v>43585</v>
      </c>
      <c r="E1009" s="42" t="s">
        <v>2149</v>
      </c>
      <c r="F1009" s="42" t="s">
        <v>9</v>
      </c>
      <c r="G1009" s="64">
        <v>40926</v>
      </c>
      <c r="H1009" s="42">
        <v>153.6</v>
      </c>
      <c r="I1009" s="42"/>
      <c r="J1009" s="42"/>
      <c r="K1009" s="64" t="s">
        <v>1852</v>
      </c>
      <c r="L1009" s="42"/>
    </row>
    <row r="1010" spans="1:12" x14ac:dyDescent="0.25">
      <c r="A1010" s="42">
        <v>23522549</v>
      </c>
      <c r="B1010" s="42" t="s">
        <v>2153</v>
      </c>
      <c r="C1010" s="42" t="s">
        <v>1074</v>
      </c>
      <c r="D1010" s="64">
        <v>45273</v>
      </c>
      <c r="E1010" s="42" t="s">
        <v>2149</v>
      </c>
      <c r="F1010" s="42" t="s">
        <v>9</v>
      </c>
      <c r="G1010" s="64">
        <v>45273</v>
      </c>
      <c r="H1010" s="42">
        <v>10.7</v>
      </c>
      <c r="I1010" s="42"/>
      <c r="J1010" s="42"/>
      <c r="K1010" s="64" t="s">
        <v>1852</v>
      </c>
      <c r="L1010" s="42"/>
    </row>
    <row r="1011" spans="1:12" x14ac:dyDescent="0.25">
      <c r="A1011" s="42">
        <v>23177233</v>
      </c>
      <c r="B1011" s="42" t="s">
        <v>1862</v>
      </c>
      <c r="C1011" s="42" t="s">
        <v>1074</v>
      </c>
      <c r="D1011" s="64">
        <v>45259</v>
      </c>
      <c r="E1011" s="42" t="s">
        <v>2149</v>
      </c>
      <c r="F1011" s="42" t="s">
        <v>9</v>
      </c>
      <c r="G1011" s="64">
        <v>45195</v>
      </c>
      <c r="H1011" s="42">
        <v>13.2</v>
      </c>
      <c r="I1011" s="42"/>
      <c r="J1011" s="42"/>
      <c r="K1011" s="64" t="s">
        <v>1852</v>
      </c>
      <c r="L1011" s="42"/>
    </row>
    <row r="1012" spans="1:12" x14ac:dyDescent="0.25">
      <c r="A1012" s="42">
        <v>17077497</v>
      </c>
      <c r="B1012" s="42" t="s">
        <v>1859</v>
      </c>
      <c r="C1012" s="42" t="s">
        <v>1074</v>
      </c>
      <c r="D1012" s="64">
        <v>43714</v>
      </c>
      <c r="E1012" s="42" t="s">
        <v>2149</v>
      </c>
      <c r="F1012" s="42" t="s">
        <v>9</v>
      </c>
      <c r="G1012" s="64">
        <v>43706</v>
      </c>
      <c r="H1012" s="42">
        <v>62.2</v>
      </c>
      <c r="I1012" s="42"/>
      <c r="J1012" s="42"/>
      <c r="K1012" s="64">
        <v>44022</v>
      </c>
      <c r="L1012" s="42"/>
    </row>
    <row r="1013" spans="1:12" x14ac:dyDescent="0.25">
      <c r="A1013" s="42">
        <v>161022028</v>
      </c>
      <c r="B1013" s="42" t="s">
        <v>1864</v>
      </c>
      <c r="C1013" s="42" t="s">
        <v>1074</v>
      </c>
      <c r="D1013" s="64">
        <v>43585</v>
      </c>
      <c r="E1013" s="42" t="s">
        <v>2149</v>
      </c>
      <c r="F1013" s="42" t="s">
        <v>13</v>
      </c>
      <c r="G1013" s="64">
        <v>40926</v>
      </c>
      <c r="H1013" s="42">
        <v>153.6</v>
      </c>
      <c r="I1013" s="42"/>
      <c r="J1013" s="42"/>
      <c r="K1013" s="64" t="s">
        <v>1852</v>
      </c>
      <c r="L1013" s="42"/>
    </row>
    <row r="1014" spans="1:12" x14ac:dyDescent="0.25">
      <c r="A1014" s="42">
        <v>161022163</v>
      </c>
      <c r="B1014" s="42" t="s">
        <v>1861</v>
      </c>
      <c r="C1014" s="42" t="s">
        <v>1074</v>
      </c>
      <c r="D1014" s="64">
        <v>43585</v>
      </c>
      <c r="E1014" s="42" t="s">
        <v>2149</v>
      </c>
      <c r="F1014" s="42" t="s">
        <v>9</v>
      </c>
      <c r="G1014" s="64">
        <v>41640</v>
      </c>
      <c r="H1014" s="42">
        <v>130.1</v>
      </c>
      <c r="I1014" s="42"/>
      <c r="J1014" s="42"/>
      <c r="K1014" s="64" t="s">
        <v>1852</v>
      </c>
      <c r="L1014" s="42"/>
    </row>
    <row r="1015" spans="1:12" x14ac:dyDescent="0.25">
      <c r="A1015" s="42">
        <v>17932022</v>
      </c>
      <c r="B1015" s="42" t="s">
        <v>1859</v>
      </c>
      <c r="C1015" s="42" t="s">
        <v>1074</v>
      </c>
      <c r="D1015" s="64">
        <v>45390</v>
      </c>
      <c r="E1015" s="42" t="s">
        <v>2149</v>
      </c>
      <c r="F1015" s="42" t="s">
        <v>9</v>
      </c>
      <c r="G1015" s="64">
        <v>43907</v>
      </c>
      <c r="H1015" s="42">
        <v>55.6</v>
      </c>
      <c r="I1015" s="42"/>
      <c r="J1015" s="42"/>
      <c r="K1015" s="64" t="s">
        <v>1852</v>
      </c>
      <c r="L1015" s="42"/>
    </row>
    <row r="1016" spans="1:12" x14ac:dyDescent="0.25">
      <c r="A1016" s="42">
        <v>161022025</v>
      </c>
      <c r="B1016" s="42" t="s">
        <v>1980</v>
      </c>
      <c r="C1016" s="42" t="s">
        <v>1074</v>
      </c>
      <c r="D1016" s="64">
        <v>43585</v>
      </c>
      <c r="E1016" s="42" t="s">
        <v>2149</v>
      </c>
      <c r="F1016" s="42" t="s">
        <v>9</v>
      </c>
      <c r="G1016" s="64">
        <v>39814</v>
      </c>
      <c r="H1016" s="42">
        <v>190.1</v>
      </c>
      <c r="I1016" s="42"/>
      <c r="J1016" s="42"/>
      <c r="K1016" s="64" t="s">
        <v>1852</v>
      </c>
      <c r="L1016" s="42"/>
    </row>
    <row r="1017" spans="1:12" x14ac:dyDescent="0.25">
      <c r="A1017" s="42">
        <v>161021926</v>
      </c>
      <c r="B1017" s="42" t="s">
        <v>1854</v>
      </c>
      <c r="C1017" s="42" t="s">
        <v>1074</v>
      </c>
      <c r="D1017" s="64">
        <v>43585</v>
      </c>
      <c r="E1017" s="42" t="s">
        <v>2149</v>
      </c>
      <c r="F1017" s="42" t="s">
        <v>9</v>
      </c>
      <c r="G1017" s="64">
        <v>40926</v>
      </c>
      <c r="H1017" s="42">
        <v>153.6</v>
      </c>
      <c r="I1017" s="42"/>
      <c r="J1017" s="42"/>
      <c r="K1017" s="64" t="s">
        <v>1852</v>
      </c>
      <c r="L1017" s="42"/>
    </row>
    <row r="1018" spans="1:12" x14ac:dyDescent="0.25">
      <c r="A1018" s="42">
        <v>161022169</v>
      </c>
      <c r="B1018" s="42" t="s">
        <v>1861</v>
      </c>
      <c r="C1018" s="42" t="s">
        <v>1074</v>
      </c>
      <c r="D1018" s="64">
        <v>43585</v>
      </c>
      <c r="E1018" s="42" t="s">
        <v>2149</v>
      </c>
      <c r="F1018" s="42" t="s">
        <v>9</v>
      </c>
      <c r="G1018" s="64">
        <v>40926</v>
      </c>
      <c r="H1018" s="42">
        <v>153.6</v>
      </c>
      <c r="I1018" s="42"/>
      <c r="J1018" s="42"/>
      <c r="K1018" s="64" t="s">
        <v>1852</v>
      </c>
      <c r="L1018" s="42"/>
    </row>
    <row r="1019" spans="1:12" x14ac:dyDescent="0.25">
      <c r="A1019" s="42">
        <v>23551000</v>
      </c>
      <c r="B1019" s="42" t="s">
        <v>1862</v>
      </c>
      <c r="C1019" s="42" t="s">
        <v>1074</v>
      </c>
      <c r="D1019" s="64">
        <v>45314</v>
      </c>
      <c r="E1019" s="42" t="s">
        <v>2149</v>
      </c>
      <c r="F1019" s="42" t="s">
        <v>9</v>
      </c>
      <c r="G1019" s="64">
        <v>45296</v>
      </c>
      <c r="H1019" s="42">
        <v>9.9</v>
      </c>
      <c r="I1019" s="42"/>
      <c r="J1019" s="42"/>
      <c r="K1019" s="64" t="s">
        <v>1852</v>
      </c>
      <c r="L1019" s="42"/>
    </row>
    <row r="1020" spans="1:12" x14ac:dyDescent="0.25">
      <c r="A1020" s="42">
        <v>17877996</v>
      </c>
      <c r="B1020" s="42" t="s">
        <v>1859</v>
      </c>
      <c r="C1020" s="42" t="s">
        <v>1074</v>
      </c>
      <c r="D1020" s="64">
        <v>43900</v>
      </c>
      <c r="E1020" s="42" t="s">
        <v>2149</v>
      </c>
      <c r="F1020" s="42" t="s">
        <v>9</v>
      </c>
      <c r="G1020" s="64">
        <v>43894</v>
      </c>
      <c r="H1020" s="42">
        <v>56</v>
      </c>
      <c r="I1020" s="42"/>
      <c r="J1020" s="42"/>
      <c r="K1020" s="64" t="s">
        <v>1852</v>
      </c>
      <c r="L1020" s="42"/>
    </row>
    <row r="1021" spans="1:12" x14ac:dyDescent="0.25">
      <c r="A1021" s="42">
        <v>721201770</v>
      </c>
      <c r="B1021" s="42" t="s">
        <v>1974</v>
      </c>
      <c r="C1021" s="42" t="s">
        <v>1074</v>
      </c>
      <c r="D1021" s="64">
        <v>45315</v>
      </c>
      <c r="E1021" s="42" t="s">
        <v>2149</v>
      </c>
      <c r="F1021" s="42" t="s">
        <v>9</v>
      </c>
      <c r="G1021" s="64">
        <v>40767</v>
      </c>
      <c r="H1021" s="42">
        <v>158.80000000000001</v>
      </c>
      <c r="I1021" s="42"/>
      <c r="J1021" s="42"/>
      <c r="K1021" s="64">
        <v>41141</v>
      </c>
      <c r="L1021" s="42"/>
    </row>
    <row r="1022" spans="1:12" x14ac:dyDescent="0.25">
      <c r="A1022" s="42">
        <v>22799126</v>
      </c>
      <c r="B1022" s="42" t="s">
        <v>1862</v>
      </c>
      <c r="C1022" s="42" t="s">
        <v>1074</v>
      </c>
      <c r="D1022" s="64">
        <v>45187</v>
      </c>
      <c r="E1022" s="42" t="s">
        <v>2149</v>
      </c>
      <c r="F1022" s="42" t="s">
        <v>9</v>
      </c>
      <c r="G1022" s="64">
        <v>45096</v>
      </c>
      <c r="H1022" s="42">
        <v>16.5</v>
      </c>
      <c r="I1022" s="42"/>
      <c r="J1022" s="42"/>
      <c r="K1022" s="64" t="s">
        <v>1852</v>
      </c>
      <c r="L1022" s="42"/>
    </row>
    <row r="1023" spans="1:12" x14ac:dyDescent="0.25">
      <c r="A1023" s="42">
        <v>16955920</v>
      </c>
      <c r="B1023" s="42" t="s">
        <v>1858</v>
      </c>
      <c r="C1023" s="42" t="s">
        <v>1074</v>
      </c>
      <c r="D1023" s="64">
        <v>44812</v>
      </c>
      <c r="E1023" s="42" t="s">
        <v>2149</v>
      </c>
      <c r="F1023" s="42" t="s">
        <v>9</v>
      </c>
      <c r="G1023" s="64">
        <v>43684</v>
      </c>
      <c r="H1023" s="42">
        <v>62.9</v>
      </c>
      <c r="I1023" s="42"/>
      <c r="J1023" s="42"/>
      <c r="K1023" s="64" t="s">
        <v>1852</v>
      </c>
      <c r="L1023" s="42"/>
    </row>
    <row r="1024" spans="1:12" x14ac:dyDescent="0.25">
      <c r="A1024" s="42">
        <v>161021858</v>
      </c>
      <c r="B1024" s="42" t="s">
        <v>1861</v>
      </c>
      <c r="C1024" s="42" t="s">
        <v>1074</v>
      </c>
      <c r="D1024" s="64">
        <v>43585</v>
      </c>
      <c r="E1024" s="42" t="s">
        <v>2149</v>
      </c>
      <c r="F1024" s="42" t="s">
        <v>9</v>
      </c>
      <c r="G1024" s="64">
        <v>41478</v>
      </c>
      <c r="H1024" s="42">
        <v>135.4</v>
      </c>
      <c r="I1024" s="42"/>
      <c r="J1024" s="42"/>
      <c r="K1024" s="64" t="s">
        <v>1852</v>
      </c>
      <c r="L1024" s="42"/>
    </row>
    <row r="1025" spans="1:12" x14ac:dyDescent="0.25">
      <c r="A1025" s="42">
        <v>22799138</v>
      </c>
      <c r="B1025" s="42" t="s">
        <v>1862</v>
      </c>
      <c r="C1025" s="42" t="s">
        <v>1074</v>
      </c>
      <c r="D1025" s="64">
        <v>45181</v>
      </c>
      <c r="E1025" s="42" t="s">
        <v>2149</v>
      </c>
      <c r="F1025" s="42" t="s">
        <v>9</v>
      </c>
      <c r="G1025" s="64">
        <v>45096</v>
      </c>
      <c r="H1025" s="42">
        <v>16.5</v>
      </c>
      <c r="I1025" s="42"/>
      <c r="J1025" s="42"/>
      <c r="K1025" s="64" t="s">
        <v>1852</v>
      </c>
      <c r="L1025" s="42"/>
    </row>
    <row r="1026" spans="1:12" x14ac:dyDescent="0.25">
      <c r="A1026" s="42">
        <v>20608210</v>
      </c>
      <c r="B1026" s="42" t="s">
        <v>1861</v>
      </c>
      <c r="C1026" s="42" t="s">
        <v>1074</v>
      </c>
      <c r="D1026" s="64">
        <v>44950</v>
      </c>
      <c r="E1026" s="42" t="s">
        <v>2149</v>
      </c>
      <c r="F1026" s="42" t="s">
        <v>9</v>
      </c>
      <c r="G1026" s="64">
        <v>44532</v>
      </c>
      <c r="H1026" s="42">
        <v>35</v>
      </c>
      <c r="I1026" s="42"/>
      <c r="J1026" s="42"/>
      <c r="K1026" s="64" t="s">
        <v>1852</v>
      </c>
      <c r="L1026" s="42"/>
    </row>
    <row r="1027" spans="1:12" x14ac:dyDescent="0.25">
      <c r="A1027" s="42">
        <v>22396384</v>
      </c>
      <c r="B1027" s="42" t="s">
        <v>1865</v>
      </c>
      <c r="C1027" s="42" t="s">
        <v>1074</v>
      </c>
      <c r="D1027" s="64">
        <v>45495</v>
      </c>
      <c r="E1027" s="42" t="s">
        <v>2154</v>
      </c>
      <c r="F1027" s="42" t="s">
        <v>11</v>
      </c>
      <c r="G1027" s="64">
        <v>43252</v>
      </c>
      <c r="H1027" s="42">
        <v>77.099999999999994</v>
      </c>
      <c r="I1027" s="42"/>
      <c r="J1027" s="42"/>
      <c r="K1027" s="64" t="s">
        <v>1852</v>
      </c>
      <c r="L1027" s="42"/>
    </row>
    <row r="1028" spans="1:12" x14ac:dyDescent="0.25">
      <c r="A1028" s="42">
        <v>23400017</v>
      </c>
      <c r="B1028" s="42" t="s">
        <v>1983</v>
      </c>
      <c r="C1028" s="42" t="s">
        <v>1074</v>
      </c>
      <c r="D1028" s="64">
        <v>45351</v>
      </c>
      <c r="E1028" s="42" t="s">
        <v>2154</v>
      </c>
      <c r="F1028" s="42" t="s">
        <v>11</v>
      </c>
      <c r="G1028" s="64">
        <v>45257</v>
      </c>
      <c r="H1028" s="42">
        <v>11.2</v>
      </c>
      <c r="I1028" s="42"/>
      <c r="J1028" s="42"/>
      <c r="K1028" s="64" t="s">
        <v>1852</v>
      </c>
      <c r="L1028" s="42"/>
    </row>
    <row r="1029" spans="1:12" x14ac:dyDescent="0.25">
      <c r="A1029" s="42">
        <v>20606680</v>
      </c>
      <c r="B1029" s="42" t="s">
        <v>2155</v>
      </c>
      <c r="C1029" s="42" t="s">
        <v>1074</v>
      </c>
      <c r="D1029" s="64">
        <v>44585</v>
      </c>
      <c r="E1029" s="42" t="s">
        <v>2154</v>
      </c>
      <c r="F1029" s="42" t="s">
        <v>11</v>
      </c>
      <c r="G1029" s="64">
        <v>44559</v>
      </c>
      <c r="H1029" s="42">
        <v>34.1</v>
      </c>
      <c r="I1029" s="42"/>
      <c r="J1029" s="42"/>
      <c r="K1029" s="64" t="s">
        <v>1852</v>
      </c>
      <c r="L1029" s="42"/>
    </row>
    <row r="1030" spans="1:12" x14ac:dyDescent="0.25">
      <c r="A1030" s="42">
        <v>17468273</v>
      </c>
      <c r="B1030" s="42" t="s">
        <v>1983</v>
      </c>
      <c r="C1030" s="42" t="s">
        <v>1074</v>
      </c>
      <c r="D1030" s="64">
        <v>44705</v>
      </c>
      <c r="E1030" s="42" t="s">
        <v>2154</v>
      </c>
      <c r="F1030" s="42" t="s">
        <v>11</v>
      </c>
      <c r="G1030" s="64">
        <v>43803</v>
      </c>
      <c r="H1030" s="42">
        <v>59</v>
      </c>
      <c r="I1030" s="42"/>
      <c r="J1030" s="42"/>
      <c r="K1030" s="64">
        <v>45475</v>
      </c>
      <c r="L1030" s="42"/>
    </row>
    <row r="1031" spans="1:12" x14ac:dyDescent="0.25">
      <c r="A1031" s="42">
        <v>22347060</v>
      </c>
      <c r="B1031" s="42" t="s">
        <v>1865</v>
      </c>
      <c r="C1031" s="42" t="s">
        <v>1074</v>
      </c>
      <c r="D1031" s="64">
        <v>45266</v>
      </c>
      <c r="E1031" s="42" t="s">
        <v>2154</v>
      </c>
      <c r="F1031" s="42" t="s">
        <v>11</v>
      </c>
      <c r="G1031" s="64">
        <v>45008</v>
      </c>
      <c r="H1031" s="42">
        <v>19.399999999999999</v>
      </c>
      <c r="I1031" s="42"/>
      <c r="J1031" s="42"/>
      <c r="K1031" s="64" t="s">
        <v>1852</v>
      </c>
      <c r="L1031" s="42"/>
    </row>
    <row r="1032" spans="1:12" x14ac:dyDescent="0.25">
      <c r="A1032" s="42">
        <v>8674825</v>
      </c>
      <c r="B1032" s="42" t="s">
        <v>2156</v>
      </c>
      <c r="C1032" s="42" t="s">
        <v>1074</v>
      </c>
      <c r="D1032" s="64">
        <v>44543</v>
      </c>
      <c r="E1032" s="42" t="s">
        <v>2154</v>
      </c>
      <c r="F1032" s="42" t="s">
        <v>11</v>
      </c>
      <c r="G1032" s="64">
        <v>41618</v>
      </c>
      <c r="H1032" s="42">
        <v>130.80000000000001</v>
      </c>
      <c r="I1032" s="42"/>
      <c r="J1032" s="42"/>
      <c r="K1032" s="64">
        <v>42009</v>
      </c>
      <c r="L1032" s="42"/>
    </row>
    <row r="1033" spans="1:12" x14ac:dyDescent="0.25">
      <c r="A1033" s="42">
        <v>12136956</v>
      </c>
      <c r="B1033" s="42" t="s">
        <v>1983</v>
      </c>
      <c r="C1033" s="42" t="s">
        <v>1074</v>
      </c>
      <c r="D1033" s="64">
        <v>44400</v>
      </c>
      <c r="E1033" s="42" t="s">
        <v>2154</v>
      </c>
      <c r="F1033" s="42" t="s">
        <v>11</v>
      </c>
      <c r="G1033" s="64">
        <v>42573</v>
      </c>
      <c r="H1033" s="42">
        <v>99.4</v>
      </c>
      <c r="I1033" s="42"/>
      <c r="J1033" s="42"/>
      <c r="K1033" s="64">
        <v>43530</v>
      </c>
      <c r="L1033" s="42"/>
    </row>
    <row r="1034" spans="1:12" x14ac:dyDescent="0.25">
      <c r="A1034" s="42">
        <v>17703483</v>
      </c>
      <c r="B1034" s="42" t="s">
        <v>2157</v>
      </c>
      <c r="C1034" s="42" t="s">
        <v>1074</v>
      </c>
      <c r="D1034" s="64">
        <v>44722</v>
      </c>
      <c r="E1034" s="42" t="s">
        <v>2154</v>
      </c>
      <c r="F1034" s="42" t="s">
        <v>11</v>
      </c>
      <c r="G1034" s="64">
        <v>43885</v>
      </c>
      <c r="H1034" s="42">
        <v>56.3</v>
      </c>
      <c r="I1034" s="42"/>
      <c r="J1034" s="42"/>
      <c r="K1034" s="64">
        <v>45314</v>
      </c>
      <c r="L1034" s="42"/>
    </row>
    <row r="1035" spans="1:12" x14ac:dyDescent="0.25">
      <c r="A1035" s="42">
        <v>14185463</v>
      </c>
      <c r="B1035" s="42" t="s">
        <v>1865</v>
      </c>
      <c r="C1035" s="42" t="s">
        <v>1074</v>
      </c>
      <c r="D1035" s="64">
        <v>45329</v>
      </c>
      <c r="E1035" s="42" t="s">
        <v>2154</v>
      </c>
      <c r="F1035" s="42" t="s">
        <v>11</v>
      </c>
      <c r="G1035" s="64">
        <v>43052</v>
      </c>
      <c r="H1035" s="42">
        <v>83.7</v>
      </c>
      <c r="I1035" s="42"/>
      <c r="J1035" s="42"/>
      <c r="K1035" s="64">
        <v>44568</v>
      </c>
      <c r="L1035" s="42"/>
    </row>
    <row r="1036" spans="1:12" x14ac:dyDescent="0.25">
      <c r="A1036" s="42">
        <v>139096</v>
      </c>
      <c r="B1036" s="42" t="s">
        <v>1890</v>
      </c>
      <c r="C1036" s="42" t="s">
        <v>1074</v>
      </c>
      <c r="D1036" s="64">
        <v>44365</v>
      </c>
      <c r="E1036" s="42" t="s">
        <v>2154</v>
      </c>
      <c r="F1036" s="42" t="s">
        <v>13</v>
      </c>
      <c r="G1036" s="64">
        <v>41134</v>
      </c>
      <c r="H1036" s="42">
        <v>146.69999999999999</v>
      </c>
      <c r="I1036" s="42"/>
      <c r="J1036" s="42"/>
      <c r="K1036" s="64">
        <v>41666</v>
      </c>
      <c r="L1036" s="42"/>
    </row>
    <row r="1037" spans="1:12" x14ac:dyDescent="0.25">
      <c r="A1037" s="42">
        <v>19182938</v>
      </c>
      <c r="B1037" s="42" t="s">
        <v>2158</v>
      </c>
      <c r="C1037" s="42" t="s">
        <v>1074</v>
      </c>
      <c r="D1037" s="64">
        <v>45442</v>
      </c>
      <c r="E1037" s="42" t="s">
        <v>2154</v>
      </c>
      <c r="F1037" s="42" t="s">
        <v>13</v>
      </c>
      <c r="G1037" s="64">
        <v>44204</v>
      </c>
      <c r="H1037" s="42">
        <v>45.8</v>
      </c>
      <c r="I1037" s="42"/>
      <c r="J1037" s="42"/>
      <c r="K1037" s="64" t="s">
        <v>1852</v>
      </c>
      <c r="L1037" s="42"/>
    </row>
    <row r="1038" spans="1:12" x14ac:dyDescent="0.25">
      <c r="A1038" s="42">
        <v>161021975</v>
      </c>
      <c r="B1038" s="42" t="s">
        <v>2159</v>
      </c>
      <c r="C1038" s="42" t="s">
        <v>1074</v>
      </c>
      <c r="D1038" s="64">
        <v>43585</v>
      </c>
      <c r="E1038" s="42" t="s">
        <v>2154</v>
      </c>
      <c r="F1038" s="42" t="s">
        <v>11</v>
      </c>
      <c r="G1038" s="64">
        <v>40926</v>
      </c>
      <c r="H1038" s="42">
        <v>153.6</v>
      </c>
      <c r="I1038" s="42"/>
      <c r="J1038" s="42"/>
      <c r="K1038" s="64">
        <v>43976</v>
      </c>
      <c r="L1038" s="42"/>
    </row>
    <row r="1039" spans="1:12" x14ac:dyDescent="0.25">
      <c r="A1039" s="42">
        <v>20747378</v>
      </c>
      <c r="B1039" s="42" t="s">
        <v>2160</v>
      </c>
      <c r="C1039" s="42" t="s">
        <v>1074</v>
      </c>
      <c r="D1039" s="64">
        <v>44970</v>
      </c>
      <c r="E1039" s="42" t="s">
        <v>2154</v>
      </c>
      <c r="F1039" s="42" t="s">
        <v>11</v>
      </c>
      <c r="G1039" s="64">
        <v>44574</v>
      </c>
      <c r="H1039" s="42">
        <v>33.6</v>
      </c>
      <c r="I1039" s="42"/>
      <c r="J1039" s="42"/>
      <c r="K1039" s="64" t="s">
        <v>1852</v>
      </c>
      <c r="L1039" s="42"/>
    </row>
    <row r="1040" spans="1:12" x14ac:dyDescent="0.25">
      <c r="A1040" s="42">
        <v>13763887</v>
      </c>
      <c r="B1040" s="42" t="s">
        <v>2159</v>
      </c>
      <c r="C1040" s="42" t="s">
        <v>1074</v>
      </c>
      <c r="D1040" s="64">
        <v>45511</v>
      </c>
      <c r="E1040" s="42" t="s">
        <v>2154</v>
      </c>
      <c r="F1040" s="42" t="s">
        <v>11</v>
      </c>
      <c r="G1040" s="64">
        <v>42950</v>
      </c>
      <c r="H1040" s="42">
        <v>87</v>
      </c>
      <c r="I1040" s="42"/>
      <c r="J1040" s="42"/>
      <c r="K1040" s="64" t="s">
        <v>1852</v>
      </c>
      <c r="L1040" s="42"/>
    </row>
    <row r="1041" spans="1:12" x14ac:dyDescent="0.25">
      <c r="A1041" s="42">
        <v>18104213</v>
      </c>
      <c r="B1041" s="42" t="s">
        <v>1865</v>
      </c>
      <c r="C1041" s="42" t="s">
        <v>1074</v>
      </c>
      <c r="D1041" s="64">
        <v>45259</v>
      </c>
      <c r="E1041" s="42" t="s">
        <v>2154</v>
      </c>
      <c r="F1041" s="42" t="s">
        <v>11</v>
      </c>
      <c r="G1041" s="64">
        <v>42928</v>
      </c>
      <c r="H1041" s="42">
        <v>87.7</v>
      </c>
      <c r="I1041" s="42"/>
      <c r="J1041" s="42"/>
      <c r="K1041" s="64">
        <v>45330</v>
      </c>
      <c r="L1041" s="42"/>
    </row>
    <row r="1042" spans="1:12" x14ac:dyDescent="0.25">
      <c r="A1042" s="42">
        <v>10272813</v>
      </c>
      <c r="B1042" s="42" t="s">
        <v>1877</v>
      </c>
      <c r="C1042" s="42" t="s">
        <v>1074</v>
      </c>
      <c r="D1042" s="64">
        <v>44935</v>
      </c>
      <c r="E1042" s="42" t="s">
        <v>2161</v>
      </c>
      <c r="F1042" s="42" t="s">
        <v>13</v>
      </c>
      <c r="G1042" s="64">
        <v>42087</v>
      </c>
      <c r="H1042" s="42">
        <v>115.4</v>
      </c>
      <c r="I1042" s="42"/>
      <c r="J1042" s="42"/>
      <c r="K1042" s="64" t="s">
        <v>1852</v>
      </c>
      <c r="L1042" s="42"/>
    </row>
    <row r="1043" spans="1:12" x14ac:dyDescent="0.25">
      <c r="A1043" s="42">
        <v>22118337</v>
      </c>
      <c r="B1043" s="42" t="s">
        <v>2162</v>
      </c>
      <c r="C1043" s="42" t="s">
        <v>1074</v>
      </c>
      <c r="D1043" s="64">
        <v>45065</v>
      </c>
      <c r="E1043" s="42" t="s">
        <v>2161</v>
      </c>
      <c r="F1043" s="42" t="s">
        <v>15</v>
      </c>
      <c r="G1043" s="64">
        <v>44963</v>
      </c>
      <c r="H1043" s="42">
        <v>20.8</v>
      </c>
      <c r="I1043" s="42"/>
      <c r="J1043" s="42"/>
      <c r="K1043" s="64" t="s">
        <v>1852</v>
      </c>
      <c r="L1043" s="42"/>
    </row>
    <row r="1044" spans="1:12" x14ac:dyDescent="0.25">
      <c r="A1044" s="42">
        <v>19136159</v>
      </c>
      <c r="B1044" s="42" t="s">
        <v>1987</v>
      </c>
      <c r="C1044" s="42" t="s">
        <v>1074</v>
      </c>
      <c r="D1044" s="64">
        <v>44937</v>
      </c>
      <c r="E1044" s="42" t="s">
        <v>2161</v>
      </c>
      <c r="F1044" s="42" t="s">
        <v>13</v>
      </c>
      <c r="G1044" s="64">
        <v>43084</v>
      </c>
      <c r="H1044" s="42">
        <v>82.6</v>
      </c>
      <c r="I1044" s="42"/>
      <c r="J1044" s="42"/>
      <c r="K1044" s="64" t="s">
        <v>1852</v>
      </c>
      <c r="L1044" s="42"/>
    </row>
    <row r="1045" spans="1:12" x14ac:dyDescent="0.25">
      <c r="A1045" s="42">
        <v>101172352</v>
      </c>
      <c r="B1045" s="42" t="s">
        <v>1878</v>
      </c>
      <c r="C1045" s="42" t="s">
        <v>1074</v>
      </c>
      <c r="D1045" s="64">
        <v>43633</v>
      </c>
      <c r="E1045" s="42" t="s">
        <v>2161</v>
      </c>
      <c r="F1045" s="42" t="s">
        <v>13</v>
      </c>
      <c r="G1045" s="64">
        <v>40214</v>
      </c>
      <c r="H1045" s="42">
        <v>177</v>
      </c>
      <c r="I1045" s="42"/>
      <c r="J1045" s="42"/>
      <c r="K1045" s="64">
        <v>41380</v>
      </c>
      <c r="L1045" s="42"/>
    </row>
    <row r="1046" spans="1:12" x14ac:dyDescent="0.25">
      <c r="A1046" s="42">
        <v>12166825</v>
      </c>
      <c r="B1046" s="42" t="s">
        <v>1871</v>
      </c>
      <c r="C1046" s="42" t="s">
        <v>1074</v>
      </c>
      <c r="D1046" s="64">
        <v>45405</v>
      </c>
      <c r="E1046" s="42" t="s">
        <v>2161</v>
      </c>
      <c r="F1046" s="42" t="s">
        <v>13</v>
      </c>
      <c r="G1046" s="64">
        <v>42605</v>
      </c>
      <c r="H1046" s="42">
        <v>98.4</v>
      </c>
      <c r="I1046" s="42"/>
      <c r="J1046" s="42"/>
      <c r="K1046" s="64" t="s">
        <v>1852</v>
      </c>
      <c r="L1046" s="42"/>
    </row>
    <row r="1047" spans="1:12" x14ac:dyDescent="0.25">
      <c r="A1047" s="42">
        <v>161022131</v>
      </c>
      <c r="B1047" s="42" t="s">
        <v>1881</v>
      </c>
      <c r="C1047" s="42" t="s">
        <v>1074</v>
      </c>
      <c r="D1047" s="64">
        <v>43585</v>
      </c>
      <c r="E1047" s="42" t="s">
        <v>2161</v>
      </c>
      <c r="F1047" s="42" t="s">
        <v>13</v>
      </c>
      <c r="G1047" s="64">
        <v>39448</v>
      </c>
      <c r="H1047" s="42">
        <v>202.1</v>
      </c>
      <c r="I1047" s="42"/>
      <c r="J1047" s="42"/>
      <c r="K1047" s="64">
        <v>43976</v>
      </c>
      <c r="L1047" s="42"/>
    </row>
    <row r="1048" spans="1:12" x14ac:dyDescent="0.25">
      <c r="A1048" s="42">
        <v>17398469</v>
      </c>
      <c r="B1048" s="42" t="s">
        <v>1972</v>
      </c>
      <c r="C1048" s="42" t="s">
        <v>1074</v>
      </c>
      <c r="D1048" s="64">
        <v>43797</v>
      </c>
      <c r="E1048" s="42" t="s">
        <v>2161</v>
      </c>
      <c r="F1048" s="42" t="s">
        <v>13</v>
      </c>
      <c r="G1048" s="64">
        <v>43790</v>
      </c>
      <c r="H1048" s="42">
        <v>59.4</v>
      </c>
      <c r="I1048" s="42"/>
      <c r="J1048" s="42"/>
      <c r="K1048" s="64">
        <v>44663</v>
      </c>
      <c r="L1048" s="42"/>
    </row>
    <row r="1049" spans="1:12" x14ac:dyDescent="0.25">
      <c r="A1049" s="42">
        <v>18104415</v>
      </c>
      <c r="B1049" s="42" t="s">
        <v>1872</v>
      </c>
      <c r="C1049" s="42" t="s">
        <v>1074</v>
      </c>
      <c r="D1049" s="64">
        <v>44351</v>
      </c>
      <c r="E1049" s="42" t="s">
        <v>2161</v>
      </c>
      <c r="F1049" s="42" t="s">
        <v>13</v>
      </c>
      <c r="G1049" s="64">
        <v>43536</v>
      </c>
      <c r="H1049" s="42">
        <v>67.8</v>
      </c>
      <c r="I1049" s="42"/>
      <c r="J1049" s="42"/>
      <c r="K1049" s="64">
        <v>44704</v>
      </c>
      <c r="L1049" s="42"/>
    </row>
    <row r="1050" spans="1:12" x14ac:dyDescent="0.25">
      <c r="A1050" s="42">
        <v>161022155</v>
      </c>
      <c r="B1050" s="42" t="s">
        <v>1868</v>
      </c>
      <c r="C1050" s="42" t="s">
        <v>1074</v>
      </c>
      <c r="D1050" s="64">
        <v>43585</v>
      </c>
      <c r="E1050" s="42" t="s">
        <v>2161</v>
      </c>
      <c r="F1050" s="42" t="s">
        <v>13</v>
      </c>
      <c r="G1050" s="64">
        <v>40926</v>
      </c>
      <c r="H1050" s="42">
        <v>153.6</v>
      </c>
      <c r="I1050" s="42"/>
      <c r="J1050" s="42"/>
      <c r="K1050" s="64">
        <v>44316</v>
      </c>
      <c r="L1050" s="42"/>
    </row>
    <row r="1051" spans="1:12" x14ac:dyDescent="0.25">
      <c r="A1051" s="42">
        <v>17357589</v>
      </c>
      <c r="B1051" s="42" t="s">
        <v>1878</v>
      </c>
      <c r="C1051" s="42" t="s">
        <v>1074</v>
      </c>
      <c r="D1051" s="64">
        <v>43585</v>
      </c>
      <c r="E1051" s="42" t="s">
        <v>2161</v>
      </c>
      <c r="F1051" s="42" t="s">
        <v>13</v>
      </c>
      <c r="G1051" s="64">
        <v>43585</v>
      </c>
      <c r="H1051" s="42">
        <v>66.099999999999994</v>
      </c>
      <c r="I1051" s="42"/>
      <c r="J1051" s="42"/>
      <c r="K1051" s="64">
        <v>44630</v>
      </c>
      <c r="L1051" s="42"/>
    </row>
    <row r="1052" spans="1:12" x14ac:dyDescent="0.25">
      <c r="A1052" s="42">
        <v>17573860</v>
      </c>
      <c r="B1052" s="42" t="s">
        <v>1972</v>
      </c>
      <c r="C1052" s="42" t="s">
        <v>1074</v>
      </c>
      <c r="D1052" s="64">
        <v>45492</v>
      </c>
      <c r="E1052" s="42" t="s">
        <v>2161</v>
      </c>
      <c r="F1052" s="42" t="s">
        <v>13</v>
      </c>
      <c r="G1052" s="64">
        <v>43840</v>
      </c>
      <c r="H1052" s="42">
        <v>57.8</v>
      </c>
      <c r="I1052" s="42"/>
      <c r="J1052" s="42"/>
      <c r="K1052" s="64">
        <v>44302</v>
      </c>
      <c r="L1052" s="42"/>
    </row>
    <row r="1053" spans="1:12" x14ac:dyDescent="0.25">
      <c r="A1053" s="42">
        <v>17648792</v>
      </c>
      <c r="B1053" s="42" t="s">
        <v>1872</v>
      </c>
      <c r="C1053" s="42" t="s">
        <v>1074</v>
      </c>
      <c r="D1053" s="64">
        <v>44007</v>
      </c>
      <c r="E1053" s="42" t="s">
        <v>2161</v>
      </c>
      <c r="F1053" s="42" t="s">
        <v>13</v>
      </c>
      <c r="G1053" s="64">
        <v>43857</v>
      </c>
      <c r="H1053" s="42">
        <v>57.2</v>
      </c>
      <c r="I1053" s="42"/>
      <c r="J1053" s="42"/>
      <c r="K1053" s="64" t="s">
        <v>1852</v>
      </c>
      <c r="L1053" s="42"/>
    </row>
    <row r="1054" spans="1:12" x14ac:dyDescent="0.25">
      <c r="A1054" s="42">
        <v>161021939</v>
      </c>
      <c r="B1054" s="42" t="s">
        <v>1860</v>
      </c>
      <c r="C1054" s="42" t="s">
        <v>1074</v>
      </c>
      <c r="D1054" s="64">
        <v>43585</v>
      </c>
      <c r="E1054" s="42" t="s">
        <v>2161</v>
      </c>
      <c r="F1054" s="42" t="s">
        <v>13</v>
      </c>
      <c r="G1054" s="64">
        <v>40926</v>
      </c>
      <c r="H1054" s="42">
        <v>153.6</v>
      </c>
      <c r="I1054" s="42"/>
      <c r="J1054" s="42"/>
      <c r="K1054" s="64">
        <v>44664</v>
      </c>
      <c r="L1054" s="42"/>
    </row>
    <row r="1055" spans="1:12" x14ac:dyDescent="0.25">
      <c r="A1055" s="42">
        <v>18035317</v>
      </c>
      <c r="B1055" s="42" t="s">
        <v>1853</v>
      </c>
      <c r="C1055" s="42" t="s">
        <v>1074</v>
      </c>
      <c r="D1055" s="64">
        <v>43941</v>
      </c>
      <c r="E1055" s="42" t="s">
        <v>2161</v>
      </c>
      <c r="F1055" s="42" t="s">
        <v>13</v>
      </c>
      <c r="G1055" s="64">
        <v>43937</v>
      </c>
      <c r="H1055" s="42">
        <v>54.6</v>
      </c>
      <c r="I1055" s="42"/>
      <c r="J1055" s="42"/>
      <c r="K1055" s="64" t="s">
        <v>1852</v>
      </c>
      <c r="L1055" s="42"/>
    </row>
    <row r="1056" spans="1:12" x14ac:dyDescent="0.25">
      <c r="A1056" s="42">
        <v>161022198</v>
      </c>
      <c r="B1056" s="42" t="s">
        <v>1882</v>
      </c>
      <c r="C1056" s="42" t="s">
        <v>1074</v>
      </c>
      <c r="D1056" s="64">
        <v>43585</v>
      </c>
      <c r="E1056" s="42" t="s">
        <v>2161</v>
      </c>
      <c r="F1056" s="42" t="s">
        <v>13</v>
      </c>
      <c r="G1056" s="64">
        <v>41445</v>
      </c>
      <c r="H1056" s="42">
        <v>136.5</v>
      </c>
      <c r="I1056" s="42"/>
      <c r="J1056" s="42"/>
      <c r="K1056" s="64">
        <v>44414</v>
      </c>
      <c r="L1056" s="42"/>
    </row>
    <row r="1057" spans="1:12" x14ac:dyDescent="0.25">
      <c r="A1057" s="42">
        <v>161021943</v>
      </c>
      <c r="B1057" s="42" t="s">
        <v>1860</v>
      </c>
      <c r="C1057" s="42" t="s">
        <v>1074</v>
      </c>
      <c r="D1057" s="64">
        <v>43585</v>
      </c>
      <c r="E1057" s="42" t="s">
        <v>2161</v>
      </c>
      <c r="F1057" s="42" t="s">
        <v>13</v>
      </c>
      <c r="G1057" s="64">
        <v>40913</v>
      </c>
      <c r="H1057" s="42">
        <v>154</v>
      </c>
      <c r="I1057" s="42"/>
      <c r="J1057" s="42"/>
      <c r="K1057" s="64">
        <v>44565</v>
      </c>
      <c r="L1057" s="42"/>
    </row>
    <row r="1058" spans="1:12" x14ac:dyDescent="0.25">
      <c r="A1058" s="42">
        <v>161022182</v>
      </c>
      <c r="B1058" s="42" t="s">
        <v>1878</v>
      </c>
      <c r="C1058" s="42" t="s">
        <v>1074</v>
      </c>
      <c r="D1058" s="64">
        <v>43585</v>
      </c>
      <c r="E1058" s="42" t="s">
        <v>2161</v>
      </c>
      <c r="F1058" s="42" t="s">
        <v>13</v>
      </c>
      <c r="G1058" s="64">
        <v>41275</v>
      </c>
      <c r="H1058" s="42">
        <v>142.1</v>
      </c>
      <c r="I1058" s="42"/>
      <c r="J1058" s="42"/>
      <c r="K1058" s="64" t="s">
        <v>1852</v>
      </c>
      <c r="L1058" s="42"/>
    </row>
    <row r="1059" spans="1:12" x14ac:dyDescent="0.25">
      <c r="A1059" s="42">
        <v>15353518</v>
      </c>
      <c r="B1059" s="42" t="s">
        <v>1972</v>
      </c>
      <c r="C1059" s="42" t="s">
        <v>1074</v>
      </c>
      <c r="D1059" s="64">
        <v>45126</v>
      </c>
      <c r="E1059" s="42" t="s">
        <v>2161</v>
      </c>
      <c r="F1059" s="42" t="s">
        <v>13</v>
      </c>
      <c r="G1059" s="64">
        <v>43319</v>
      </c>
      <c r="H1059" s="42">
        <v>74.900000000000006</v>
      </c>
      <c r="I1059" s="42"/>
      <c r="J1059" s="42"/>
      <c r="K1059" s="64" t="s">
        <v>1852</v>
      </c>
      <c r="L1059" s="42"/>
    </row>
    <row r="1060" spans="1:12" x14ac:dyDescent="0.25">
      <c r="A1060" s="42">
        <v>21914618</v>
      </c>
      <c r="B1060" s="42" t="s">
        <v>2006</v>
      </c>
      <c r="C1060" s="42" t="s">
        <v>1074</v>
      </c>
      <c r="D1060" s="64">
        <v>44917</v>
      </c>
      <c r="E1060" s="42" t="s">
        <v>2161</v>
      </c>
      <c r="F1060" s="42" t="s">
        <v>15</v>
      </c>
      <c r="G1060" s="64">
        <v>44900</v>
      </c>
      <c r="H1060" s="42">
        <v>22.9</v>
      </c>
      <c r="I1060" s="42"/>
      <c r="J1060" s="42"/>
      <c r="K1060" s="64">
        <v>45065</v>
      </c>
      <c r="L1060" s="42"/>
    </row>
    <row r="1061" spans="1:12" x14ac:dyDescent="0.25">
      <c r="A1061" s="42">
        <v>13808877</v>
      </c>
      <c r="B1061" s="42" t="s">
        <v>1875</v>
      </c>
      <c r="C1061" s="42" t="s">
        <v>1074</v>
      </c>
      <c r="D1061" s="64">
        <v>44865</v>
      </c>
      <c r="E1061" s="42" t="s">
        <v>2161</v>
      </c>
      <c r="F1061" s="42" t="s">
        <v>13</v>
      </c>
      <c r="G1061" s="64">
        <v>42957</v>
      </c>
      <c r="H1061" s="42">
        <v>86.8</v>
      </c>
      <c r="I1061" s="42"/>
      <c r="J1061" s="42"/>
      <c r="K1061" s="64" t="s">
        <v>1852</v>
      </c>
      <c r="L1061" s="42"/>
    </row>
    <row r="1062" spans="1:12" x14ac:dyDescent="0.25">
      <c r="A1062" s="42">
        <v>19027972</v>
      </c>
      <c r="B1062" s="42" t="s">
        <v>1988</v>
      </c>
      <c r="C1062" s="42" t="s">
        <v>1074</v>
      </c>
      <c r="D1062" s="64">
        <v>45210</v>
      </c>
      <c r="E1062" s="42" t="s">
        <v>2161</v>
      </c>
      <c r="F1062" s="42" t="s">
        <v>13</v>
      </c>
      <c r="G1062" s="64">
        <v>44168</v>
      </c>
      <c r="H1062" s="42">
        <v>47</v>
      </c>
      <c r="I1062" s="42"/>
      <c r="J1062" s="42"/>
      <c r="K1062" s="64" t="s">
        <v>1852</v>
      </c>
      <c r="L1062" s="42"/>
    </row>
    <row r="1063" spans="1:12" x14ac:dyDescent="0.25">
      <c r="A1063" s="42">
        <v>18654536</v>
      </c>
      <c r="B1063" s="42" t="s">
        <v>2158</v>
      </c>
      <c r="C1063" s="42" t="s">
        <v>1074</v>
      </c>
      <c r="D1063" s="64">
        <v>44547</v>
      </c>
      <c r="E1063" s="42" t="s">
        <v>2161</v>
      </c>
      <c r="F1063" s="42" t="s">
        <v>13</v>
      </c>
      <c r="G1063" s="64">
        <v>44106</v>
      </c>
      <c r="H1063" s="42">
        <v>49</v>
      </c>
      <c r="I1063" s="42"/>
      <c r="J1063" s="42"/>
      <c r="K1063" s="64">
        <v>44848</v>
      </c>
      <c r="L1063" s="42"/>
    </row>
    <row r="1064" spans="1:12" x14ac:dyDescent="0.25">
      <c r="A1064" s="42">
        <v>11467757</v>
      </c>
      <c r="B1064" s="42" t="s">
        <v>1877</v>
      </c>
      <c r="C1064" s="42" t="s">
        <v>1074</v>
      </c>
      <c r="D1064" s="64">
        <v>45485</v>
      </c>
      <c r="E1064" s="42" t="s">
        <v>2161</v>
      </c>
      <c r="F1064" s="42" t="s">
        <v>13</v>
      </c>
      <c r="G1064" s="64">
        <v>42418</v>
      </c>
      <c r="H1064" s="42">
        <v>104.5</v>
      </c>
      <c r="I1064" s="42"/>
      <c r="J1064" s="42"/>
      <c r="K1064" s="64" t="s">
        <v>1852</v>
      </c>
      <c r="L1064" s="42"/>
    </row>
    <row r="1065" spans="1:12" x14ac:dyDescent="0.25">
      <c r="A1065" s="42">
        <v>19313013</v>
      </c>
      <c r="B1065" s="42" t="s">
        <v>1972</v>
      </c>
      <c r="C1065" s="42" t="s">
        <v>1074</v>
      </c>
      <c r="D1065" s="64">
        <v>44488</v>
      </c>
      <c r="E1065" s="42" t="s">
        <v>2161</v>
      </c>
      <c r="F1065" s="42" t="s">
        <v>13</v>
      </c>
      <c r="G1065" s="64">
        <v>44238</v>
      </c>
      <c r="H1065" s="42">
        <v>44.7</v>
      </c>
      <c r="I1065" s="42"/>
      <c r="J1065" s="42"/>
      <c r="K1065" s="64">
        <v>45110</v>
      </c>
      <c r="L1065" s="42"/>
    </row>
    <row r="1066" spans="1:12" x14ac:dyDescent="0.25">
      <c r="A1066" s="42">
        <v>19665090</v>
      </c>
      <c r="B1066" s="42" t="s">
        <v>1876</v>
      </c>
      <c r="C1066" s="42" t="s">
        <v>1074</v>
      </c>
      <c r="D1066" s="64">
        <v>44372</v>
      </c>
      <c r="E1066" s="42" t="s">
        <v>2161</v>
      </c>
      <c r="F1066" s="42" t="s">
        <v>13</v>
      </c>
      <c r="G1066" s="64">
        <v>44323</v>
      </c>
      <c r="H1066" s="42">
        <v>41.9</v>
      </c>
      <c r="I1066" s="42"/>
      <c r="J1066" s="42"/>
      <c r="K1066" s="64">
        <v>44672</v>
      </c>
      <c r="L1066" s="42"/>
    </row>
    <row r="1067" spans="1:12" x14ac:dyDescent="0.25">
      <c r="A1067" s="42">
        <v>19133775</v>
      </c>
      <c r="B1067" s="42" t="s">
        <v>1888</v>
      </c>
      <c r="C1067" s="42" t="s">
        <v>1074</v>
      </c>
      <c r="D1067" s="64">
        <v>44250</v>
      </c>
      <c r="E1067" s="42" t="s">
        <v>2161</v>
      </c>
      <c r="F1067" s="42" t="s">
        <v>15</v>
      </c>
      <c r="G1067" s="64">
        <v>44217</v>
      </c>
      <c r="H1067" s="42">
        <v>45.4</v>
      </c>
      <c r="I1067" s="42"/>
      <c r="J1067" s="42"/>
      <c r="K1067" s="64">
        <v>44628</v>
      </c>
      <c r="L1067" s="42"/>
    </row>
    <row r="1068" spans="1:12" x14ac:dyDescent="0.25">
      <c r="A1068" s="42">
        <v>19141001</v>
      </c>
      <c r="B1068" s="42" t="s">
        <v>1877</v>
      </c>
      <c r="C1068" s="42" t="s">
        <v>1074</v>
      </c>
      <c r="D1068" s="64">
        <v>44518</v>
      </c>
      <c r="E1068" s="42" t="s">
        <v>2161</v>
      </c>
      <c r="F1068" s="42" t="s">
        <v>13</v>
      </c>
      <c r="G1068" s="64">
        <v>41929</v>
      </c>
      <c r="H1068" s="42">
        <v>120.6</v>
      </c>
      <c r="I1068" s="42"/>
      <c r="J1068" s="42"/>
      <c r="K1068" s="64" t="s">
        <v>1852</v>
      </c>
      <c r="L1068" s="42"/>
    </row>
    <row r="1069" spans="1:12" x14ac:dyDescent="0.25">
      <c r="A1069" s="42">
        <v>17483281</v>
      </c>
      <c r="B1069" s="42" t="s">
        <v>1972</v>
      </c>
      <c r="C1069" s="42" t="s">
        <v>1074</v>
      </c>
      <c r="D1069" s="64">
        <v>45260</v>
      </c>
      <c r="E1069" s="42" t="s">
        <v>2161</v>
      </c>
      <c r="F1069" s="42" t="s">
        <v>13</v>
      </c>
      <c r="G1069" s="64">
        <v>43812</v>
      </c>
      <c r="H1069" s="42">
        <v>58.7</v>
      </c>
      <c r="I1069" s="42"/>
      <c r="J1069" s="42"/>
      <c r="K1069" s="64" t="s">
        <v>1852</v>
      </c>
      <c r="L1069" s="42"/>
    </row>
    <row r="1070" spans="1:12" x14ac:dyDescent="0.25">
      <c r="A1070" s="42">
        <v>161022143</v>
      </c>
      <c r="B1070" s="42" t="s">
        <v>1878</v>
      </c>
      <c r="C1070" s="42" t="s">
        <v>1074</v>
      </c>
      <c r="D1070" s="64">
        <v>43585</v>
      </c>
      <c r="E1070" s="42" t="s">
        <v>2161</v>
      </c>
      <c r="F1070" s="42" t="s">
        <v>13</v>
      </c>
      <c r="G1070" s="64">
        <v>40926</v>
      </c>
      <c r="H1070" s="42">
        <v>153.6</v>
      </c>
      <c r="I1070" s="42"/>
      <c r="J1070" s="42"/>
      <c r="K1070" s="64">
        <v>44664</v>
      </c>
      <c r="L1070" s="42"/>
    </row>
    <row r="1071" spans="1:12" x14ac:dyDescent="0.25">
      <c r="A1071" s="42">
        <v>9515026</v>
      </c>
      <c r="B1071" s="42" t="s">
        <v>1877</v>
      </c>
      <c r="C1071" s="42" t="s">
        <v>1074</v>
      </c>
      <c r="D1071" s="64">
        <v>45085</v>
      </c>
      <c r="E1071" s="42" t="s">
        <v>2161</v>
      </c>
      <c r="F1071" s="42" t="s">
        <v>13</v>
      </c>
      <c r="G1071" s="64">
        <v>41870</v>
      </c>
      <c r="H1071" s="42">
        <v>122.5</v>
      </c>
      <c r="I1071" s="42"/>
      <c r="J1071" s="42"/>
      <c r="K1071" s="64">
        <v>45378</v>
      </c>
      <c r="L1071" s="42"/>
    </row>
    <row r="1072" spans="1:12" x14ac:dyDescent="0.25">
      <c r="A1072" s="42">
        <v>161021909</v>
      </c>
      <c r="B1072" s="42" t="s">
        <v>2163</v>
      </c>
      <c r="C1072" s="42" t="s">
        <v>1074</v>
      </c>
      <c r="D1072" s="64">
        <v>43585</v>
      </c>
      <c r="E1072" s="42" t="s">
        <v>2161</v>
      </c>
      <c r="F1072" s="42" t="s">
        <v>13</v>
      </c>
      <c r="G1072" s="64">
        <v>40926</v>
      </c>
      <c r="H1072" s="42">
        <v>153.6</v>
      </c>
      <c r="I1072" s="42"/>
      <c r="J1072" s="42"/>
      <c r="K1072" s="64" t="s">
        <v>1852</v>
      </c>
      <c r="L1072" s="42"/>
    </row>
    <row r="1073" spans="1:12" x14ac:dyDescent="0.25">
      <c r="A1073" s="42">
        <v>11955502</v>
      </c>
      <c r="B1073" s="42" t="s">
        <v>1878</v>
      </c>
      <c r="C1073" s="42" t="s">
        <v>1074</v>
      </c>
      <c r="D1073" s="64">
        <v>44890</v>
      </c>
      <c r="E1073" s="42" t="s">
        <v>2161</v>
      </c>
      <c r="F1073" s="42" t="s">
        <v>13</v>
      </c>
      <c r="G1073" s="64">
        <v>42541</v>
      </c>
      <c r="H1073" s="42">
        <v>100.5</v>
      </c>
      <c r="I1073" s="42"/>
      <c r="J1073" s="42"/>
      <c r="K1073" s="64" t="s">
        <v>1852</v>
      </c>
      <c r="L1073" s="42"/>
    </row>
    <row r="1074" spans="1:12" x14ac:dyDescent="0.25">
      <c r="A1074" s="42">
        <v>15003470</v>
      </c>
      <c r="B1074" s="42" t="s">
        <v>1872</v>
      </c>
      <c r="C1074" s="42" t="s">
        <v>1074</v>
      </c>
      <c r="D1074" s="64">
        <v>45289</v>
      </c>
      <c r="E1074" s="42" t="s">
        <v>2161</v>
      </c>
      <c r="F1074" s="42" t="s">
        <v>13</v>
      </c>
      <c r="G1074" s="64">
        <v>43269</v>
      </c>
      <c r="H1074" s="42">
        <v>76.5</v>
      </c>
      <c r="I1074" s="42"/>
      <c r="J1074" s="42"/>
      <c r="K1074" s="64" t="s">
        <v>1852</v>
      </c>
      <c r="L1074" s="42"/>
    </row>
    <row r="1075" spans="1:12" x14ac:dyDescent="0.25">
      <c r="A1075" s="42">
        <v>22637435</v>
      </c>
      <c r="B1075" s="42" t="s">
        <v>1988</v>
      </c>
      <c r="C1075" s="42" t="s">
        <v>1074</v>
      </c>
      <c r="D1075" s="64">
        <v>45120</v>
      </c>
      <c r="E1075" s="42" t="s">
        <v>2161</v>
      </c>
      <c r="F1075" s="42" t="s">
        <v>13</v>
      </c>
      <c r="G1075" s="64">
        <v>45076</v>
      </c>
      <c r="H1075" s="42">
        <v>17.100000000000001</v>
      </c>
      <c r="I1075" s="42"/>
      <c r="J1075" s="42"/>
      <c r="K1075" s="64" t="s">
        <v>1852</v>
      </c>
      <c r="L1075" s="42"/>
    </row>
    <row r="1076" spans="1:12" x14ac:dyDescent="0.25">
      <c r="A1076" s="42">
        <v>24286205</v>
      </c>
      <c r="B1076" s="42" t="s">
        <v>2164</v>
      </c>
      <c r="C1076" s="42" t="s">
        <v>1074</v>
      </c>
      <c r="D1076" s="64">
        <v>45454</v>
      </c>
      <c r="E1076" s="42" t="s">
        <v>2161</v>
      </c>
      <c r="F1076" s="42" t="s">
        <v>13</v>
      </c>
      <c r="G1076" s="64">
        <v>45454</v>
      </c>
      <c r="H1076" s="42">
        <v>4.7</v>
      </c>
      <c r="I1076" s="42"/>
      <c r="J1076" s="42"/>
      <c r="K1076" s="64" t="s">
        <v>1852</v>
      </c>
      <c r="L1076" s="42"/>
    </row>
    <row r="1077" spans="1:12" x14ac:dyDescent="0.25">
      <c r="A1077" s="42">
        <v>17249402</v>
      </c>
      <c r="B1077" s="42" t="s">
        <v>1872</v>
      </c>
      <c r="C1077" s="42" t="s">
        <v>1074</v>
      </c>
      <c r="D1077" s="64">
        <v>44530</v>
      </c>
      <c r="E1077" s="42" t="s">
        <v>2161</v>
      </c>
      <c r="F1077" s="42" t="s">
        <v>13</v>
      </c>
      <c r="G1077" s="64">
        <v>43762</v>
      </c>
      <c r="H1077" s="42">
        <v>60.3</v>
      </c>
      <c r="I1077" s="42"/>
      <c r="J1077" s="42"/>
      <c r="K1077" s="64">
        <v>44258</v>
      </c>
      <c r="L1077" s="42"/>
    </row>
    <row r="1078" spans="1:12" x14ac:dyDescent="0.25">
      <c r="A1078" s="42">
        <v>16677559</v>
      </c>
      <c r="B1078" s="42" t="s">
        <v>1972</v>
      </c>
      <c r="C1078" s="42" t="s">
        <v>1074</v>
      </c>
      <c r="D1078" s="64">
        <v>43893</v>
      </c>
      <c r="E1078" s="42" t="s">
        <v>2161</v>
      </c>
      <c r="F1078" s="42" t="s">
        <v>13</v>
      </c>
      <c r="G1078" s="64">
        <v>43630</v>
      </c>
      <c r="H1078" s="42">
        <v>64.7</v>
      </c>
      <c r="I1078" s="42"/>
      <c r="J1078" s="42"/>
      <c r="K1078" s="64">
        <v>44383</v>
      </c>
      <c r="L1078" s="42"/>
    </row>
    <row r="1079" spans="1:12" x14ac:dyDescent="0.25">
      <c r="A1079" s="42">
        <v>161007910</v>
      </c>
      <c r="B1079" s="42" t="s">
        <v>1878</v>
      </c>
      <c r="C1079" s="42" t="s">
        <v>1074</v>
      </c>
      <c r="D1079" s="64">
        <v>45338</v>
      </c>
      <c r="E1079" s="42" t="s">
        <v>2161</v>
      </c>
      <c r="F1079" s="42" t="s">
        <v>13</v>
      </c>
      <c r="G1079" s="64">
        <v>42816</v>
      </c>
      <c r="H1079" s="42">
        <v>91.4</v>
      </c>
      <c r="I1079" s="42"/>
      <c r="J1079" s="42"/>
      <c r="K1079" s="64">
        <v>44610</v>
      </c>
      <c r="L1079" s="42"/>
    </row>
    <row r="1080" spans="1:12" x14ac:dyDescent="0.25">
      <c r="A1080" s="42">
        <v>165047</v>
      </c>
      <c r="B1080" s="42" t="s">
        <v>1853</v>
      </c>
      <c r="C1080" s="42" t="s">
        <v>1074</v>
      </c>
      <c r="D1080" s="64">
        <v>44511</v>
      </c>
      <c r="E1080" s="42" t="s">
        <v>2161</v>
      </c>
      <c r="F1080" s="42" t="s">
        <v>13</v>
      </c>
      <c r="G1080" s="64">
        <v>41200</v>
      </c>
      <c r="H1080" s="42">
        <v>144.5</v>
      </c>
      <c r="I1080" s="42"/>
      <c r="J1080" s="42"/>
      <c r="K1080" s="64" t="s">
        <v>1852</v>
      </c>
      <c r="L1080" s="42"/>
    </row>
    <row r="1081" spans="1:12" x14ac:dyDescent="0.25">
      <c r="A1081" s="42">
        <v>151000441</v>
      </c>
      <c r="B1081" s="42" t="s">
        <v>1872</v>
      </c>
      <c r="C1081" s="42" t="s">
        <v>1074</v>
      </c>
      <c r="D1081" s="64">
        <v>43805</v>
      </c>
      <c r="E1081" s="42" t="s">
        <v>2161</v>
      </c>
      <c r="F1081" s="42" t="s">
        <v>13</v>
      </c>
      <c r="G1081" s="64">
        <v>43601</v>
      </c>
      <c r="H1081" s="42">
        <v>65.599999999999994</v>
      </c>
      <c r="I1081" s="42"/>
      <c r="J1081" s="42"/>
      <c r="K1081" s="64">
        <v>43859</v>
      </c>
      <c r="L1081" s="42"/>
    </row>
    <row r="1082" spans="1:12" x14ac:dyDescent="0.25">
      <c r="A1082" s="42">
        <v>17346812</v>
      </c>
      <c r="B1082" s="42" t="s">
        <v>1870</v>
      </c>
      <c r="C1082" s="42" t="s">
        <v>1074</v>
      </c>
      <c r="D1082" s="64">
        <v>43845</v>
      </c>
      <c r="E1082" s="42" t="s">
        <v>2161</v>
      </c>
      <c r="F1082" s="42" t="s">
        <v>15</v>
      </c>
      <c r="G1082" s="64">
        <v>43811</v>
      </c>
      <c r="H1082" s="42">
        <v>58.7</v>
      </c>
      <c r="I1082" s="42"/>
      <c r="J1082" s="42"/>
      <c r="K1082" s="64" t="s">
        <v>1852</v>
      </c>
      <c r="L1082" s="42"/>
    </row>
    <row r="1083" spans="1:12" x14ac:dyDescent="0.25">
      <c r="A1083" s="42">
        <v>161021903</v>
      </c>
      <c r="B1083" s="42" t="s">
        <v>2163</v>
      </c>
      <c r="C1083" s="42" t="s">
        <v>1074</v>
      </c>
      <c r="D1083" s="64">
        <v>43585</v>
      </c>
      <c r="E1083" s="42" t="s">
        <v>2161</v>
      </c>
      <c r="F1083" s="42" t="s">
        <v>13</v>
      </c>
      <c r="G1083" s="64">
        <v>40913</v>
      </c>
      <c r="H1083" s="42">
        <v>154</v>
      </c>
      <c r="I1083" s="42"/>
      <c r="J1083" s="42"/>
      <c r="K1083" s="64">
        <v>45131</v>
      </c>
      <c r="L1083" s="42"/>
    </row>
    <row r="1084" spans="1:12" x14ac:dyDescent="0.25">
      <c r="A1084" s="42">
        <v>161022275</v>
      </c>
      <c r="B1084" s="42" t="s">
        <v>2165</v>
      </c>
      <c r="C1084" s="42" t="s">
        <v>1074</v>
      </c>
      <c r="D1084" s="64">
        <v>43585</v>
      </c>
      <c r="E1084" s="42" t="s">
        <v>2161</v>
      </c>
      <c r="F1084" s="42" t="s">
        <v>13</v>
      </c>
      <c r="G1084" s="64">
        <v>36433</v>
      </c>
      <c r="H1084" s="42">
        <v>301.2</v>
      </c>
      <c r="I1084" s="42"/>
      <c r="J1084" s="42"/>
      <c r="K1084" s="64">
        <v>44664</v>
      </c>
      <c r="L1084" s="42"/>
    </row>
    <row r="1085" spans="1:12" x14ac:dyDescent="0.25">
      <c r="A1085" s="42">
        <v>13607076</v>
      </c>
      <c r="B1085" s="42" t="s">
        <v>1871</v>
      </c>
      <c r="C1085" s="42" t="s">
        <v>1074</v>
      </c>
      <c r="D1085" s="64">
        <v>44824</v>
      </c>
      <c r="E1085" s="42" t="s">
        <v>2161</v>
      </c>
      <c r="F1085" s="42" t="s">
        <v>13</v>
      </c>
      <c r="G1085" s="64">
        <v>42927</v>
      </c>
      <c r="H1085" s="42">
        <v>87.8</v>
      </c>
      <c r="I1085" s="42"/>
      <c r="J1085" s="42"/>
      <c r="K1085" s="64">
        <v>45240</v>
      </c>
      <c r="L1085" s="42"/>
    </row>
    <row r="1086" spans="1:12" x14ac:dyDescent="0.25">
      <c r="A1086" s="42">
        <v>161021947</v>
      </c>
      <c r="B1086" s="42" t="s">
        <v>1877</v>
      </c>
      <c r="C1086" s="42" t="s">
        <v>1074</v>
      </c>
      <c r="D1086" s="64">
        <v>43585</v>
      </c>
      <c r="E1086" s="42" t="s">
        <v>2161</v>
      </c>
      <c r="F1086" s="42" t="s">
        <v>13</v>
      </c>
      <c r="G1086" s="64">
        <v>41110</v>
      </c>
      <c r="H1086" s="42">
        <v>147.5</v>
      </c>
      <c r="I1086" s="42"/>
      <c r="J1086" s="42"/>
      <c r="K1086" s="64">
        <v>43959</v>
      </c>
      <c r="L1086" s="42"/>
    </row>
    <row r="1087" spans="1:12" x14ac:dyDescent="0.25">
      <c r="A1087" s="42">
        <v>18785659</v>
      </c>
      <c r="B1087" s="42" t="s">
        <v>1888</v>
      </c>
      <c r="C1087" s="42" t="s">
        <v>1074</v>
      </c>
      <c r="D1087" s="64">
        <v>44139</v>
      </c>
      <c r="E1087" s="42" t="s">
        <v>2161</v>
      </c>
      <c r="F1087" s="42" t="s">
        <v>15</v>
      </c>
      <c r="G1087" s="64">
        <v>44120</v>
      </c>
      <c r="H1087" s="42">
        <v>48.6</v>
      </c>
      <c r="I1087" s="42"/>
      <c r="J1087" s="42"/>
      <c r="K1087" s="64" t="s">
        <v>1852</v>
      </c>
      <c r="L1087" s="42"/>
    </row>
    <row r="1088" spans="1:12" x14ac:dyDescent="0.25">
      <c r="A1088" s="42">
        <v>13459526</v>
      </c>
      <c r="B1088" s="42" t="s">
        <v>2164</v>
      </c>
      <c r="C1088" s="42" t="s">
        <v>1074</v>
      </c>
      <c r="D1088" s="64">
        <v>45350</v>
      </c>
      <c r="E1088" s="42" t="s">
        <v>2161</v>
      </c>
      <c r="F1088" s="42" t="s">
        <v>13</v>
      </c>
      <c r="G1088" s="64">
        <v>42867</v>
      </c>
      <c r="H1088" s="42">
        <v>89.7</v>
      </c>
      <c r="I1088" s="42"/>
      <c r="J1088" s="42"/>
      <c r="K1088" s="64" t="s">
        <v>1852</v>
      </c>
      <c r="L1088" s="42"/>
    </row>
    <row r="1089" spans="1:12" x14ac:dyDescent="0.25">
      <c r="A1089" s="42">
        <v>13502599</v>
      </c>
      <c r="B1089" s="42" t="s">
        <v>1875</v>
      </c>
      <c r="C1089" s="42" t="s">
        <v>1074</v>
      </c>
      <c r="D1089" s="64">
        <v>45085</v>
      </c>
      <c r="E1089" s="42" t="s">
        <v>2161</v>
      </c>
      <c r="F1089" s="42" t="s">
        <v>13</v>
      </c>
      <c r="G1089" s="64">
        <v>42874</v>
      </c>
      <c r="H1089" s="42">
        <v>89.5</v>
      </c>
      <c r="I1089" s="42"/>
      <c r="J1089" s="42"/>
      <c r="K1089" s="64">
        <v>45377</v>
      </c>
      <c r="L1089" s="42"/>
    </row>
    <row r="1090" spans="1:12" x14ac:dyDescent="0.25">
      <c r="A1090" s="42">
        <v>15994758</v>
      </c>
      <c r="B1090" s="42" t="s">
        <v>1890</v>
      </c>
      <c r="C1090" s="42" t="s">
        <v>1074</v>
      </c>
      <c r="D1090" s="64">
        <v>45128</v>
      </c>
      <c r="E1090" s="42" t="s">
        <v>2161</v>
      </c>
      <c r="F1090" s="42" t="s">
        <v>13</v>
      </c>
      <c r="G1090" s="64">
        <v>43493</v>
      </c>
      <c r="H1090" s="42">
        <v>69.2</v>
      </c>
      <c r="I1090" s="42"/>
      <c r="J1090" s="42"/>
      <c r="K1090" s="64" t="s">
        <v>1852</v>
      </c>
      <c r="L1090" s="42"/>
    </row>
    <row r="1091" spans="1:12" x14ac:dyDescent="0.25">
      <c r="A1091" s="42">
        <v>161022010</v>
      </c>
      <c r="B1091" s="42" t="s">
        <v>2166</v>
      </c>
      <c r="C1091" s="42" t="s">
        <v>1074</v>
      </c>
      <c r="D1091" s="64">
        <v>43585</v>
      </c>
      <c r="E1091" s="42" t="s">
        <v>2161</v>
      </c>
      <c r="F1091" s="42" t="s">
        <v>15</v>
      </c>
      <c r="G1091" s="64">
        <v>43055</v>
      </c>
      <c r="H1091" s="42">
        <v>83.6</v>
      </c>
      <c r="I1091" s="42"/>
      <c r="J1091" s="42"/>
      <c r="K1091" s="64">
        <v>44449</v>
      </c>
      <c r="L1091" s="42"/>
    </row>
    <row r="1092" spans="1:12" x14ac:dyDescent="0.25">
      <c r="A1092" s="42">
        <v>21747884</v>
      </c>
      <c r="B1092" s="42" t="s">
        <v>1879</v>
      </c>
      <c r="C1092" s="42" t="s">
        <v>1074</v>
      </c>
      <c r="D1092" s="64">
        <v>44889</v>
      </c>
      <c r="E1092" s="42" t="s">
        <v>2161</v>
      </c>
      <c r="F1092" s="42" t="s">
        <v>15</v>
      </c>
      <c r="G1092" s="64">
        <v>44853</v>
      </c>
      <c r="H1092" s="42">
        <v>24.5</v>
      </c>
      <c r="I1092" s="42"/>
      <c r="J1092" s="42"/>
      <c r="K1092" s="64" t="s">
        <v>1852</v>
      </c>
      <c r="L1092" s="42"/>
    </row>
    <row r="1093" spans="1:12" x14ac:dyDescent="0.25">
      <c r="A1093" s="42">
        <v>161022191</v>
      </c>
      <c r="B1093" s="42" t="s">
        <v>1972</v>
      </c>
      <c r="C1093" s="42" t="s">
        <v>1074</v>
      </c>
      <c r="D1093" s="64">
        <v>43585</v>
      </c>
      <c r="E1093" s="42" t="s">
        <v>2161</v>
      </c>
      <c r="F1093" s="42" t="s">
        <v>13</v>
      </c>
      <c r="G1093" s="64">
        <v>41820</v>
      </c>
      <c r="H1093" s="42">
        <v>124.2</v>
      </c>
      <c r="I1093" s="42"/>
      <c r="J1093" s="42"/>
      <c r="K1093" s="64">
        <v>44664</v>
      </c>
      <c r="L1093" s="42"/>
    </row>
    <row r="1094" spans="1:12" x14ac:dyDescent="0.25">
      <c r="A1094" s="42">
        <v>17543111</v>
      </c>
      <c r="B1094" s="42" t="s">
        <v>1876</v>
      </c>
      <c r="C1094" s="42" t="s">
        <v>1074</v>
      </c>
      <c r="D1094" s="64">
        <v>45428</v>
      </c>
      <c r="E1094" s="42" t="s">
        <v>2161</v>
      </c>
      <c r="F1094" s="42" t="s">
        <v>13</v>
      </c>
      <c r="G1094" s="64">
        <v>43832</v>
      </c>
      <c r="H1094" s="42">
        <v>58</v>
      </c>
      <c r="I1094" s="42"/>
      <c r="J1094" s="42"/>
      <c r="K1094" s="64" t="s">
        <v>1852</v>
      </c>
      <c r="L1094" s="42"/>
    </row>
    <row r="1095" spans="1:12" x14ac:dyDescent="0.25">
      <c r="A1095" s="42">
        <v>19255393</v>
      </c>
      <c r="B1095" s="42" t="s">
        <v>1871</v>
      </c>
      <c r="C1095" s="42" t="s">
        <v>1074</v>
      </c>
      <c r="D1095" s="64">
        <v>45363</v>
      </c>
      <c r="E1095" s="42" t="s">
        <v>2161</v>
      </c>
      <c r="F1095" s="42" t="s">
        <v>13</v>
      </c>
      <c r="G1095" s="64">
        <v>44173</v>
      </c>
      <c r="H1095" s="42">
        <v>46.8</v>
      </c>
      <c r="I1095" s="42"/>
      <c r="J1095" s="42"/>
      <c r="K1095" s="64">
        <v>44439</v>
      </c>
      <c r="L1095" s="42"/>
    </row>
    <row r="1096" spans="1:12" x14ac:dyDescent="0.25">
      <c r="A1096" s="42">
        <v>14055670</v>
      </c>
      <c r="B1096" s="42" t="s">
        <v>1872</v>
      </c>
      <c r="C1096" s="42" t="s">
        <v>1074</v>
      </c>
      <c r="D1096" s="64">
        <v>44162</v>
      </c>
      <c r="E1096" s="42" t="s">
        <v>2161</v>
      </c>
      <c r="F1096" s="42" t="s">
        <v>13</v>
      </c>
      <c r="G1096" s="64">
        <v>43025</v>
      </c>
      <c r="H1096" s="42">
        <v>84.5</v>
      </c>
      <c r="I1096" s="42"/>
      <c r="J1096" s="42"/>
      <c r="K1096" s="64">
        <v>43868</v>
      </c>
      <c r="L1096" s="42"/>
    </row>
    <row r="1097" spans="1:12" x14ac:dyDescent="0.25">
      <c r="A1097" s="42">
        <v>161022140</v>
      </c>
      <c r="B1097" s="42" t="s">
        <v>1881</v>
      </c>
      <c r="C1097" s="42" t="s">
        <v>1074</v>
      </c>
      <c r="D1097" s="64">
        <v>43585</v>
      </c>
      <c r="E1097" s="42" t="s">
        <v>2161</v>
      </c>
      <c r="F1097" s="42" t="s">
        <v>13</v>
      </c>
      <c r="G1097" s="64">
        <v>40926</v>
      </c>
      <c r="H1097" s="42">
        <v>153.6</v>
      </c>
      <c r="I1097" s="42"/>
      <c r="J1097" s="42"/>
      <c r="K1097" s="64">
        <v>44664</v>
      </c>
      <c r="L1097" s="42"/>
    </row>
    <row r="1098" spans="1:12" x14ac:dyDescent="0.25">
      <c r="A1098" s="42">
        <v>12454707</v>
      </c>
      <c r="B1098" s="42" t="s">
        <v>1872</v>
      </c>
      <c r="C1098" s="42" t="s">
        <v>1074</v>
      </c>
      <c r="D1098" s="64">
        <v>44686</v>
      </c>
      <c r="E1098" s="42" t="s">
        <v>2161</v>
      </c>
      <c r="F1098" s="42" t="s">
        <v>13</v>
      </c>
      <c r="G1098" s="64">
        <v>42677</v>
      </c>
      <c r="H1098" s="42">
        <v>96</v>
      </c>
      <c r="I1098" s="42"/>
      <c r="J1098" s="42"/>
      <c r="K1098" s="64">
        <v>43073</v>
      </c>
      <c r="L1098" s="42"/>
    </row>
    <row r="1099" spans="1:12" x14ac:dyDescent="0.25">
      <c r="A1099" s="42">
        <v>18928405</v>
      </c>
      <c r="B1099" s="42" t="s">
        <v>1870</v>
      </c>
      <c r="C1099" s="42" t="s">
        <v>1074</v>
      </c>
      <c r="D1099" s="64">
        <v>44167</v>
      </c>
      <c r="E1099" s="42" t="s">
        <v>2161</v>
      </c>
      <c r="F1099" s="42" t="s">
        <v>15</v>
      </c>
      <c r="G1099" s="64">
        <v>44152</v>
      </c>
      <c r="H1099" s="42">
        <v>47.5</v>
      </c>
      <c r="I1099" s="42"/>
      <c r="J1099" s="42"/>
      <c r="K1099" s="64">
        <v>44607</v>
      </c>
      <c r="L1099" s="42"/>
    </row>
    <row r="1100" spans="1:12" x14ac:dyDescent="0.25">
      <c r="A1100" s="42">
        <v>161022154</v>
      </c>
      <c r="B1100" s="42" t="s">
        <v>1868</v>
      </c>
      <c r="C1100" s="42" t="s">
        <v>1074</v>
      </c>
      <c r="D1100" s="64">
        <v>43585</v>
      </c>
      <c r="E1100" s="42" t="s">
        <v>2161</v>
      </c>
      <c r="F1100" s="42" t="s">
        <v>13</v>
      </c>
      <c r="G1100" s="64">
        <v>40926</v>
      </c>
      <c r="H1100" s="42">
        <v>153.6</v>
      </c>
      <c r="I1100" s="42"/>
      <c r="J1100" s="42"/>
      <c r="K1100" s="64">
        <v>43889</v>
      </c>
      <c r="L1100" s="42"/>
    </row>
    <row r="1101" spans="1:12" x14ac:dyDescent="0.25">
      <c r="A1101" s="42">
        <v>161022276</v>
      </c>
      <c r="B1101" s="42" t="s">
        <v>2165</v>
      </c>
      <c r="C1101" s="42" t="s">
        <v>1074</v>
      </c>
      <c r="D1101" s="64">
        <v>43585</v>
      </c>
      <c r="E1101" s="42" t="s">
        <v>2161</v>
      </c>
      <c r="F1101" s="42" t="s">
        <v>13</v>
      </c>
      <c r="G1101" s="64">
        <v>36178</v>
      </c>
      <c r="H1101" s="42">
        <v>309.60000000000002</v>
      </c>
      <c r="I1101" s="42"/>
      <c r="J1101" s="42"/>
      <c r="K1101" s="64">
        <v>44663</v>
      </c>
      <c r="L1101" s="42"/>
    </row>
    <row r="1102" spans="1:12" x14ac:dyDescent="0.25">
      <c r="A1102" s="42">
        <v>17370664</v>
      </c>
      <c r="B1102" s="42" t="s">
        <v>1988</v>
      </c>
      <c r="C1102" s="42" t="s">
        <v>1074</v>
      </c>
      <c r="D1102" s="64">
        <v>45236</v>
      </c>
      <c r="E1102" s="42" t="s">
        <v>2161</v>
      </c>
      <c r="F1102" s="42" t="s">
        <v>13</v>
      </c>
      <c r="G1102" s="64">
        <v>42909</v>
      </c>
      <c r="H1102" s="42">
        <v>88.4</v>
      </c>
      <c r="I1102" s="42"/>
      <c r="J1102" s="42"/>
      <c r="K1102" s="64">
        <v>44438</v>
      </c>
      <c r="L1102" s="42"/>
    </row>
    <row r="1103" spans="1:12" x14ac:dyDescent="0.25">
      <c r="A1103" s="42">
        <v>10680844</v>
      </c>
      <c r="B1103" s="42" t="s">
        <v>1881</v>
      </c>
      <c r="C1103" s="42" t="s">
        <v>1074</v>
      </c>
      <c r="D1103" s="64">
        <v>44791</v>
      </c>
      <c r="E1103" s="42" t="s">
        <v>2161</v>
      </c>
      <c r="F1103" s="42" t="s">
        <v>13</v>
      </c>
      <c r="G1103" s="64">
        <v>42214</v>
      </c>
      <c r="H1103" s="42">
        <v>111.2</v>
      </c>
      <c r="I1103" s="42"/>
      <c r="J1103" s="42"/>
      <c r="K1103" s="64">
        <v>42325</v>
      </c>
      <c r="L1103" s="42"/>
    </row>
    <row r="1104" spans="1:12" x14ac:dyDescent="0.25">
      <c r="A1104" s="42">
        <v>161022144</v>
      </c>
      <c r="B1104" s="42" t="s">
        <v>1878</v>
      </c>
      <c r="C1104" s="42" t="s">
        <v>1074</v>
      </c>
      <c r="D1104" s="64">
        <v>43585</v>
      </c>
      <c r="E1104" s="42" t="s">
        <v>2161</v>
      </c>
      <c r="F1104" s="42" t="s">
        <v>13</v>
      </c>
      <c r="G1104" s="64">
        <v>40352</v>
      </c>
      <c r="H1104" s="42">
        <v>172.4</v>
      </c>
      <c r="I1104" s="42"/>
      <c r="J1104" s="42"/>
      <c r="K1104" s="64">
        <v>44306</v>
      </c>
      <c r="L1104" s="42"/>
    </row>
    <row r="1105" spans="1:12" x14ac:dyDescent="0.25">
      <c r="A1105" s="42">
        <v>13120522</v>
      </c>
      <c r="B1105" s="42" t="s">
        <v>1888</v>
      </c>
      <c r="C1105" s="42" t="s">
        <v>1074</v>
      </c>
      <c r="D1105" s="64">
        <v>45040</v>
      </c>
      <c r="E1105" s="42" t="s">
        <v>2161</v>
      </c>
      <c r="F1105" s="42" t="s">
        <v>15</v>
      </c>
      <c r="G1105" s="64">
        <v>42825</v>
      </c>
      <c r="H1105" s="42">
        <v>91.1</v>
      </c>
      <c r="I1105" s="42"/>
      <c r="J1105" s="42"/>
      <c r="K1105" s="64" t="s">
        <v>1852</v>
      </c>
      <c r="L1105" s="42"/>
    </row>
    <row r="1106" spans="1:12" x14ac:dyDescent="0.25">
      <c r="A1106" s="42">
        <v>701010287</v>
      </c>
      <c r="B1106" s="42" t="s">
        <v>1877</v>
      </c>
      <c r="C1106" s="42" t="s">
        <v>1074</v>
      </c>
      <c r="D1106" s="64">
        <v>43915</v>
      </c>
      <c r="E1106" s="42" t="s">
        <v>2161</v>
      </c>
      <c r="F1106" s="42" t="s">
        <v>13</v>
      </c>
      <c r="G1106" s="64">
        <v>41445</v>
      </c>
      <c r="H1106" s="42">
        <v>136.5</v>
      </c>
      <c r="I1106" s="42"/>
      <c r="J1106" s="42"/>
      <c r="K1106" s="64" t="s">
        <v>1852</v>
      </c>
      <c r="L1106" s="42"/>
    </row>
    <row r="1107" spans="1:12" x14ac:dyDescent="0.25">
      <c r="A1107" s="42">
        <v>161022185</v>
      </c>
      <c r="B1107" s="42" t="s">
        <v>1883</v>
      </c>
      <c r="C1107" s="42" t="s">
        <v>1074</v>
      </c>
      <c r="D1107" s="64">
        <v>43585</v>
      </c>
      <c r="E1107" s="42" t="s">
        <v>2161</v>
      </c>
      <c r="F1107" s="42" t="s">
        <v>13</v>
      </c>
      <c r="G1107" s="64">
        <v>40926</v>
      </c>
      <c r="H1107" s="42">
        <v>153.6</v>
      </c>
      <c r="I1107" s="42"/>
      <c r="J1107" s="42"/>
      <c r="K1107" s="64" t="s">
        <v>1852</v>
      </c>
      <c r="L1107" s="42"/>
    </row>
    <row r="1108" spans="1:12" x14ac:dyDescent="0.25">
      <c r="A1108" s="42">
        <v>18339816</v>
      </c>
      <c r="B1108" s="42" t="s">
        <v>1879</v>
      </c>
      <c r="C1108" s="42" t="s">
        <v>1074</v>
      </c>
      <c r="D1108" s="64">
        <v>45449</v>
      </c>
      <c r="E1108" s="42" t="s">
        <v>2161</v>
      </c>
      <c r="F1108" s="42" t="s">
        <v>15</v>
      </c>
      <c r="G1108" s="64">
        <v>42914</v>
      </c>
      <c r="H1108" s="42">
        <v>88.2</v>
      </c>
      <c r="I1108" s="42"/>
      <c r="J1108" s="42"/>
      <c r="K1108" s="64">
        <v>44090</v>
      </c>
      <c r="L1108" s="42"/>
    </row>
    <row r="1109" spans="1:12" x14ac:dyDescent="0.25">
      <c r="A1109" s="42">
        <v>11244481</v>
      </c>
      <c r="B1109" s="42" t="s">
        <v>1870</v>
      </c>
      <c r="C1109" s="42" t="s">
        <v>1074</v>
      </c>
      <c r="D1109" s="64">
        <v>45169</v>
      </c>
      <c r="E1109" s="42" t="s">
        <v>2161</v>
      </c>
      <c r="F1109" s="42" t="s">
        <v>15</v>
      </c>
      <c r="G1109" s="64">
        <v>42387</v>
      </c>
      <c r="H1109" s="42">
        <v>105.5</v>
      </c>
      <c r="I1109" s="42"/>
      <c r="J1109" s="42"/>
      <c r="K1109" s="64">
        <v>45331</v>
      </c>
      <c r="L1109" s="42"/>
    </row>
    <row r="1110" spans="1:12" x14ac:dyDescent="0.25">
      <c r="A1110" s="42">
        <v>18468728</v>
      </c>
      <c r="B1110" s="42" t="s">
        <v>2010</v>
      </c>
      <c r="C1110" s="42" t="s">
        <v>1074</v>
      </c>
      <c r="D1110" s="64">
        <v>44440</v>
      </c>
      <c r="E1110" s="42" t="s">
        <v>2161</v>
      </c>
      <c r="F1110" s="42" t="s">
        <v>13</v>
      </c>
      <c r="G1110" s="64">
        <v>44064</v>
      </c>
      <c r="H1110" s="42">
        <v>50.4</v>
      </c>
      <c r="I1110" s="42"/>
      <c r="J1110" s="42"/>
      <c r="K1110" s="64" t="s">
        <v>1852</v>
      </c>
      <c r="L1110" s="42"/>
    </row>
    <row r="1111" spans="1:12" x14ac:dyDescent="0.25">
      <c r="A1111" s="42">
        <v>17261348</v>
      </c>
      <c r="B1111" s="42" t="s">
        <v>1871</v>
      </c>
      <c r="C1111" s="42" t="s">
        <v>1074</v>
      </c>
      <c r="D1111" s="64">
        <v>44950</v>
      </c>
      <c r="E1111" s="42" t="s">
        <v>2161</v>
      </c>
      <c r="F1111" s="42" t="s">
        <v>13</v>
      </c>
      <c r="G1111" s="64">
        <v>43770</v>
      </c>
      <c r="H1111" s="42">
        <v>60.1</v>
      </c>
      <c r="I1111" s="42"/>
      <c r="J1111" s="42"/>
      <c r="K1111" s="64">
        <v>44141</v>
      </c>
      <c r="L1111" s="42"/>
    </row>
    <row r="1112" spans="1:12" x14ac:dyDescent="0.25">
      <c r="A1112" s="42">
        <v>12889144</v>
      </c>
      <c r="B1112" s="42" t="s">
        <v>2164</v>
      </c>
      <c r="C1112" s="42" t="s">
        <v>1074</v>
      </c>
      <c r="D1112" s="64">
        <v>45328</v>
      </c>
      <c r="E1112" s="42" t="s">
        <v>2161</v>
      </c>
      <c r="F1112" s="42" t="s">
        <v>13</v>
      </c>
      <c r="G1112" s="64">
        <v>42751</v>
      </c>
      <c r="H1112" s="42">
        <v>93.6</v>
      </c>
      <c r="I1112" s="42"/>
      <c r="J1112" s="42"/>
      <c r="K1112" s="64">
        <v>44617</v>
      </c>
      <c r="L1112" s="42"/>
    </row>
    <row r="1113" spans="1:12" x14ac:dyDescent="0.25">
      <c r="A1113" s="42">
        <v>161021908</v>
      </c>
      <c r="B1113" s="42" t="s">
        <v>2163</v>
      </c>
      <c r="C1113" s="42" t="s">
        <v>1074</v>
      </c>
      <c r="D1113" s="64">
        <v>43585</v>
      </c>
      <c r="E1113" s="42" t="s">
        <v>2161</v>
      </c>
      <c r="F1113" s="42" t="s">
        <v>13</v>
      </c>
      <c r="G1113" s="64">
        <v>40561</v>
      </c>
      <c r="H1113" s="42">
        <v>165.5</v>
      </c>
      <c r="I1113" s="42"/>
      <c r="J1113" s="42"/>
      <c r="K1113" s="64" t="s">
        <v>1852</v>
      </c>
      <c r="L1113" s="42"/>
    </row>
    <row r="1114" spans="1:12" x14ac:dyDescent="0.25">
      <c r="A1114" s="42">
        <v>751002609</v>
      </c>
      <c r="B1114" s="42" t="s">
        <v>1853</v>
      </c>
      <c r="C1114" s="42" t="s">
        <v>1074</v>
      </c>
      <c r="D1114" s="64">
        <v>43643</v>
      </c>
      <c r="E1114" s="42" t="s">
        <v>2161</v>
      </c>
      <c r="F1114" s="42" t="s">
        <v>13</v>
      </c>
      <c r="G1114" s="64">
        <v>41275</v>
      </c>
      <c r="H1114" s="42">
        <v>142.1</v>
      </c>
      <c r="I1114" s="42"/>
      <c r="J1114" s="42"/>
      <c r="K1114" s="64">
        <v>44183</v>
      </c>
      <c r="L1114" s="42"/>
    </row>
    <row r="1115" spans="1:12" x14ac:dyDescent="0.25">
      <c r="A1115" s="42">
        <v>10181107</v>
      </c>
      <c r="B1115" s="42" t="s">
        <v>1871</v>
      </c>
      <c r="C1115" s="42" t="s">
        <v>1074</v>
      </c>
      <c r="D1115" s="64">
        <v>44697</v>
      </c>
      <c r="E1115" s="42" t="s">
        <v>2161</v>
      </c>
      <c r="F1115" s="42" t="s">
        <v>13</v>
      </c>
      <c r="G1115" s="64">
        <v>42075</v>
      </c>
      <c r="H1115" s="42">
        <v>115.8</v>
      </c>
      <c r="I1115" s="42"/>
      <c r="J1115" s="42"/>
      <c r="K1115" s="64">
        <v>45113</v>
      </c>
      <c r="L1115" s="42"/>
    </row>
    <row r="1116" spans="1:12" x14ac:dyDescent="0.25">
      <c r="A1116" s="42">
        <v>13926337</v>
      </c>
      <c r="B1116" s="42" t="s">
        <v>2164</v>
      </c>
      <c r="C1116" s="42" t="s">
        <v>1074</v>
      </c>
      <c r="D1116" s="64">
        <v>45187</v>
      </c>
      <c r="E1116" s="42" t="s">
        <v>2161</v>
      </c>
      <c r="F1116" s="42" t="s">
        <v>13</v>
      </c>
      <c r="G1116" s="64">
        <v>42990</v>
      </c>
      <c r="H1116" s="42">
        <v>85.7</v>
      </c>
      <c r="I1116" s="42"/>
      <c r="J1116" s="42"/>
      <c r="K1116" s="64">
        <v>43448</v>
      </c>
      <c r="L1116" s="42"/>
    </row>
    <row r="1117" spans="1:12" x14ac:dyDescent="0.25">
      <c r="A1117" s="42">
        <v>15807722</v>
      </c>
      <c r="B1117" s="42" t="s">
        <v>1871</v>
      </c>
      <c r="C1117" s="42" t="s">
        <v>1074</v>
      </c>
      <c r="D1117" s="64">
        <v>45412</v>
      </c>
      <c r="E1117" s="42" t="s">
        <v>2161</v>
      </c>
      <c r="F1117" s="42" t="s">
        <v>13</v>
      </c>
      <c r="G1117" s="64">
        <v>43453</v>
      </c>
      <c r="H1117" s="42">
        <v>70.5</v>
      </c>
      <c r="I1117" s="42"/>
      <c r="J1117" s="42"/>
      <c r="K1117" s="64" t="s">
        <v>1852</v>
      </c>
      <c r="L1117" s="42"/>
    </row>
    <row r="1118" spans="1:12" x14ac:dyDescent="0.25">
      <c r="A1118" s="42">
        <v>301227803</v>
      </c>
      <c r="B1118" s="42" t="s">
        <v>1881</v>
      </c>
      <c r="C1118" s="42" t="s">
        <v>1074</v>
      </c>
      <c r="D1118" s="64">
        <v>44421</v>
      </c>
      <c r="E1118" s="42" t="s">
        <v>2161</v>
      </c>
      <c r="F1118" s="42" t="s">
        <v>13</v>
      </c>
      <c r="G1118" s="64">
        <v>40548</v>
      </c>
      <c r="H1118" s="42">
        <v>166</v>
      </c>
      <c r="I1118" s="42"/>
      <c r="J1118" s="42"/>
      <c r="K1118" s="64">
        <v>42206</v>
      </c>
      <c r="L1118" s="42"/>
    </row>
    <row r="1119" spans="1:12" x14ac:dyDescent="0.25">
      <c r="A1119" s="42">
        <v>163670</v>
      </c>
      <c r="B1119" s="42" t="s">
        <v>1878</v>
      </c>
      <c r="C1119" s="42" t="s">
        <v>1074</v>
      </c>
      <c r="D1119" s="64">
        <v>44383</v>
      </c>
      <c r="E1119" s="42" t="s">
        <v>2161</v>
      </c>
      <c r="F1119" s="42" t="s">
        <v>13</v>
      </c>
      <c r="G1119" s="64">
        <v>41198</v>
      </c>
      <c r="H1119" s="42">
        <v>144.6</v>
      </c>
      <c r="I1119" s="42"/>
      <c r="J1119" s="42"/>
      <c r="K1119" s="64">
        <v>41690</v>
      </c>
      <c r="L1119" s="42"/>
    </row>
    <row r="1120" spans="1:12" x14ac:dyDescent="0.25">
      <c r="A1120" s="42">
        <v>19871636</v>
      </c>
      <c r="B1120" s="42" t="s">
        <v>1879</v>
      </c>
      <c r="C1120" s="42" t="s">
        <v>1074</v>
      </c>
      <c r="D1120" s="64">
        <v>44391</v>
      </c>
      <c r="E1120" s="42" t="s">
        <v>2161</v>
      </c>
      <c r="F1120" s="42" t="s">
        <v>15</v>
      </c>
      <c r="G1120" s="64">
        <v>44384</v>
      </c>
      <c r="H1120" s="42">
        <v>39.9</v>
      </c>
      <c r="I1120" s="42"/>
      <c r="J1120" s="42"/>
      <c r="K1120" s="64">
        <v>45224</v>
      </c>
      <c r="L1120" s="42"/>
    </row>
    <row r="1121" spans="1:12" x14ac:dyDescent="0.25">
      <c r="A1121" s="42">
        <v>351202550</v>
      </c>
      <c r="B1121" s="42" t="s">
        <v>1853</v>
      </c>
      <c r="C1121" s="42" t="s">
        <v>1074</v>
      </c>
      <c r="D1121" s="64">
        <v>44222</v>
      </c>
      <c r="E1121" s="42" t="s">
        <v>2161</v>
      </c>
      <c r="F1121" s="42" t="s">
        <v>13</v>
      </c>
      <c r="G1121" s="64">
        <v>40448</v>
      </c>
      <c r="H1121" s="42">
        <v>169.3</v>
      </c>
      <c r="I1121" s="42"/>
      <c r="J1121" s="42"/>
      <c r="K1121" s="64">
        <v>41017</v>
      </c>
      <c r="L1121" s="42"/>
    </row>
    <row r="1122" spans="1:12" x14ac:dyDescent="0.25">
      <c r="A1122" s="42">
        <v>21422809</v>
      </c>
      <c r="B1122" s="42" t="s">
        <v>1870</v>
      </c>
      <c r="C1122" s="42" t="s">
        <v>1074</v>
      </c>
      <c r="D1122" s="64">
        <v>44785</v>
      </c>
      <c r="E1122" s="42" t="s">
        <v>2161</v>
      </c>
      <c r="F1122" s="42" t="s">
        <v>15</v>
      </c>
      <c r="G1122" s="64">
        <v>44777</v>
      </c>
      <c r="H1122" s="42">
        <v>27</v>
      </c>
      <c r="I1122" s="42"/>
      <c r="J1122" s="42"/>
      <c r="K1122" s="64" t="s">
        <v>1852</v>
      </c>
      <c r="L1122" s="42"/>
    </row>
    <row r="1123" spans="1:12" x14ac:dyDescent="0.25">
      <c r="A1123" s="42">
        <v>21305636</v>
      </c>
      <c r="B1123" s="42" t="s">
        <v>2167</v>
      </c>
      <c r="C1123" s="42" t="s">
        <v>1074</v>
      </c>
      <c r="D1123" s="64">
        <v>44736</v>
      </c>
      <c r="E1123" s="42" t="s">
        <v>2168</v>
      </c>
      <c r="F1123" s="42" t="s">
        <v>31</v>
      </c>
      <c r="G1123" s="64">
        <v>44722</v>
      </c>
      <c r="H1123" s="42">
        <v>28.8</v>
      </c>
      <c r="I1123" s="42"/>
      <c r="J1123" s="42"/>
      <c r="K1123" s="64" t="s">
        <v>1852</v>
      </c>
      <c r="L1123" s="42"/>
    </row>
    <row r="1124" spans="1:12" x14ac:dyDescent="0.25">
      <c r="A1124" s="42">
        <v>161022013</v>
      </c>
      <c r="B1124" s="42" t="s">
        <v>2015</v>
      </c>
      <c r="C1124" s="42" t="s">
        <v>1074</v>
      </c>
      <c r="D1124" s="64">
        <v>43585</v>
      </c>
      <c r="E1124" s="42" t="s">
        <v>2168</v>
      </c>
      <c r="F1124" s="42" t="s">
        <v>29</v>
      </c>
      <c r="G1124" s="64">
        <v>41940</v>
      </c>
      <c r="H1124" s="42">
        <v>120.2</v>
      </c>
      <c r="I1124" s="42"/>
      <c r="J1124" s="42"/>
      <c r="K1124" s="64">
        <v>43889</v>
      </c>
      <c r="L1124" s="42"/>
    </row>
    <row r="1125" spans="1:12" x14ac:dyDescent="0.25">
      <c r="A1125" s="42">
        <v>21246780</v>
      </c>
      <c r="B1125" s="42" t="s">
        <v>2169</v>
      </c>
      <c r="C1125" s="42" t="s">
        <v>1074</v>
      </c>
      <c r="D1125" s="64">
        <v>44988</v>
      </c>
      <c r="E1125" s="42" t="s">
        <v>2168</v>
      </c>
      <c r="F1125" s="42" t="s">
        <v>31</v>
      </c>
      <c r="G1125" s="64">
        <v>42079</v>
      </c>
      <c r="H1125" s="42">
        <v>115.6</v>
      </c>
      <c r="I1125" s="42"/>
      <c r="J1125" s="42"/>
      <c r="K1125" s="64">
        <v>45398</v>
      </c>
      <c r="L1125" s="42"/>
    </row>
    <row r="1126" spans="1:12" x14ac:dyDescent="0.25">
      <c r="A1126" s="42">
        <v>19869717</v>
      </c>
      <c r="B1126" s="42" t="s">
        <v>2170</v>
      </c>
      <c r="C1126" s="42" t="s">
        <v>1074</v>
      </c>
      <c r="D1126" s="64">
        <v>44397</v>
      </c>
      <c r="E1126" s="42" t="s">
        <v>2168</v>
      </c>
      <c r="F1126" s="42" t="s">
        <v>29</v>
      </c>
      <c r="G1126" s="64">
        <v>44391</v>
      </c>
      <c r="H1126" s="42">
        <v>39.6</v>
      </c>
      <c r="I1126" s="42"/>
      <c r="J1126" s="42"/>
      <c r="K1126" s="64">
        <v>45595</v>
      </c>
      <c r="L1126" s="42"/>
    </row>
    <row r="1127" spans="1:12" x14ac:dyDescent="0.25">
      <c r="A1127" s="42">
        <v>161021933</v>
      </c>
      <c r="B1127" s="42" t="s">
        <v>2021</v>
      </c>
      <c r="C1127" s="42" t="s">
        <v>1074</v>
      </c>
      <c r="D1127" s="64">
        <v>43585</v>
      </c>
      <c r="E1127" s="42" t="s">
        <v>2168</v>
      </c>
      <c r="F1127" s="42" t="s">
        <v>29</v>
      </c>
      <c r="G1127" s="64">
        <v>41939</v>
      </c>
      <c r="H1127" s="42">
        <v>120.2</v>
      </c>
      <c r="I1127" s="42"/>
      <c r="J1127" s="42"/>
      <c r="K1127" s="64">
        <v>44664</v>
      </c>
      <c r="L1127" s="42"/>
    </row>
    <row r="1128" spans="1:12" x14ac:dyDescent="0.25">
      <c r="A1128" s="42">
        <v>33477</v>
      </c>
      <c r="B1128" s="42" t="s">
        <v>2171</v>
      </c>
      <c r="C1128" s="42" t="s">
        <v>1074</v>
      </c>
      <c r="D1128" s="64">
        <v>44802</v>
      </c>
      <c r="E1128" s="42" t="s">
        <v>2168</v>
      </c>
      <c r="F1128" s="42" t="s">
        <v>31</v>
      </c>
      <c r="G1128" s="64">
        <v>41354</v>
      </c>
      <c r="H1128" s="42">
        <v>139.5</v>
      </c>
      <c r="I1128" s="42"/>
      <c r="J1128" s="42"/>
      <c r="K1128" s="64">
        <v>41694</v>
      </c>
      <c r="L1128" s="42"/>
    </row>
    <row r="1129" spans="1:12" x14ac:dyDescent="0.25">
      <c r="A1129" s="42">
        <v>12235841</v>
      </c>
      <c r="B1129" s="42" t="s">
        <v>1895</v>
      </c>
      <c r="C1129" s="42" t="s">
        <v>1074</v>
      </c>
      <c r="D1129" s="64">
        <v>44943</v>
      </c>
      <c r="E1129" s="42" t="s">
        <v>2168</v>
      </c>
      <c r="F1129" s="42" t="s">
        <v>63</v>
      </c>
      <c r="G1129" s="64">
        <v>42594</v>
      </c>
      <c r="H1129" s="42">
        <v>98.7</v>
      </c>
      <c r="I1129" s="42"/>
      <c r="J1129" s="42"/>
      <c r="K1129" s="64" t="s">
        <v>1852</v>
      </c>
      <c r="L1129" s="42"/>
    </row>
    <row r="1130" spans="1:12" x14ac:dyDescent="0.25">
      <c r="A1130" s="42">
        <v>16835071</v>
      </c>
      <c r="B1130" s="42" t="s">
        <v>2018</v>
      </c>
      <c r="C1130" s="42" t="s">
        <v>1074</v>
      </c>
      <c r="D1130" s="64">
        <v>45016</v>
      </c>
      <c r="E1130" s="42" t="s">
        <v>2168</v>
      </c>
      <c r="F1130" s="42" t="s">
        <v>31</v>
      </c>
      <c r="G1130" s="64">
        <v>42220</v>
      </c>
      <c r="H1130" s="42">
        <v>111</v>
      </c>
      <c r="I1130" s="42"/>
      <c r="J1130" s="42"/>
      <c r="K1130" s="64" t="s">
        <v>1852</v>
      </c>
      <c r="L1130" s="42"/>
    </row>
    <row r="1131" spans="1:12" x14ac:dyDescent="0.25">
      <c r="A1131" s="42">
        <v>15179997</v>
      </c>
      <c r="B1131" s="42" t="s">
        <v>2015</v>
      </c>
      <c r="C1131" s="42" t="s">
        <v>1074</v>
      </c>
      <c r="D1131" s="64">
        <v>45384</v>
      </c>
      <c r="E1131" s="42" t="s">
        <v>2168</v>
      </c>
      <c r="F1131" s="42" t="s">
        <v>29</v>
      </c>
      <c r="G1131" s="64">
        <v>43273</v>
      </c>
      <c r="H1131" s="42">
        <v>76.400000000000006</v>
      </c>
      <c r="I1131" s="42"/>
      <c r="J1131" s="42"/>
      <c r="K1131" s="64" t="s">
        <v>1852</v>
      </c>
      <c r="L1131" s="42"/>
    </row>
    <row r="1132" spans="1:12" x14ac:dyDescent="0.25">
      <c r="A1132" s="42">
        <v>23931615</v>
      </c>
      <c r="B1132" s="42" t="s">
        <v>2172</v>
      </c>
      <c r="C1132" s="42" t="s">
        <v>1074</v>
      </c>
      <c r="D1132" s="64">
        <v>45448</v>
      </c>
      <c r="E1132" s="42" t="s">
        <v>2168</v>
      </c>
      <c r="F1132" s="42" t="s">
        <v>31</v>
      </c>
      <c r="G1132" s="64">
        <v>45392</v>
      </c>
      <c r="H1132" s="42">
        <v>6.7</v>
      </c>
      <c r="I1132" s="42"/>
      <c r="J1132" s="42"/>
      <c r="K1132" s="64" t="s">
        <v>1852</v>
      </c>
      <c r="L1132" s="42"/>
    </row>
    <row r="1133" spans="1:12" x14ac:dyDescent="0.25">
      <c r="A1133" s="42">
        <v>16473996</v>
      </c>
      <c r="B1133" s="42" t="s">
        <v>2027</v>
      </c>
      <c r="C1133" s="42" t="s">
        <v>1074</v>
      </c>
      <c r="D1133" s="64">
        <v>44372</v>
      </c>
      <c r="E1133" s="42" t="s">
        <v>2173</v>
      </c>
      <c r="F1133" s="42" t="s">
        <v>21</v>
      </c>
      <c r="G1133" s="64">
        <v>43570</v>
      </c>
      <c r="H1133" s="42">
        <v>66.599999999999994</v>
      </c>
      <c r="I1133" s="42"/>
      <c r="J1133" s="42"/>
      <c r="K1133" s="64">
        <v>44755</v>
      </c>
      <c r="L1133" s="42"/>
    </row>
    <row r="1134" spans="1:12" x14ac:dyDescent="0.25">
      <c r="A1134" s="42">
        <v>161021930</v>
      </c>
      <c r="B1134" s="42" t="s">
        <v>1901</v>
      </c>
      <c r="C1134" s="42" t="s">
        <v>1074</v>
      </c>
      <c r="D1134" s="64">
        <v>43585</v>
      </c>
      <c r="E1134" s="42" t="s">
        <v>2173</v>
      </c>
      <c r="F1134" s="42" t="s">
        <v>23</v>
      </c>
      <c r="G1134" s="64">
        <v>41768</v>
      </c>
      <c r="H1134" s="42">
        <v>125.9</v>
      </c>
      <c r="I1134" s="42"/>
      <c r="J1134" s="42"/>
      <c r="K1134" s="64" t="s">
        <v>1852</v>
      </c>
      <c r="L1134" s="42"/>
    </row>
    <row r="1135" spans="1:12" x14ac:dyDescent="0.25">
      <c r="A1135" s="42">
        <v>19371023</v>
      </c>
      <c r="B1135" s="42" t="s">
        <v>2027</v>
      </c>
      <c r="C1135" s="42" t="s">
        <v>1074</v>
      </c>
      <c r="D1135" s="64">
        <v>45100</v>
      </c>
      <c r="E1135" s="42" t="s">
        <v>2173</v>
      </c>
      <c r="F1135" s="42" t="s">
        <v>21</v>
      </c>
      <c r="G1135" s="64">
        <v>44210</v>
      </c>
      <c r="H1135" s="42">
        <v>45.6</v>
      </c>
      <c r="I1135" s="42"/>
      <c r="J1135" s="42"/>
      <c r="K1135" s="64" t="s">
        <v>1852</v>
      </c>
      <c r="L1135" s="42"/>
    </row>
    <row r="1136" spans="1:12" x14ac:dyDescent="0.25">
      <c r="A1136" s="42">
        <v>161021841</v>
      </c>
      <c r="B1136" s="42" t="s">
        <v>1897</v>
      </c>
      <c r="C1136" s="42" t="s">
        <v>1074</v>
      </c>
      <c r="D1136" s="64">
        <v>43585</v>
      </c>
      <c r="E1136" s="42" t="s">
        <v>2173</v>
      </c>
      <c r="F1136" s="42" t="s">
        <v>21</v>
      </c>
      <c r="G1136" s="64">
        <v>43585</v>
      </c>
      <c r="H1136" s="42">
        <v>66.099999999999994</v>
      </c>
      <c r="I1136" s="42"/>
      <c r="J1136" s="42"/>
      <c r="K1136" s="64">
        <v>44664</v>
      </c>
      <c r="L1136" s="42"/>
    </row>
    <row r="1137" spans="1:12" x14ac:dyDescent="0.25">
      <c r="A1137" s="42">
        <v>161021840</v>
      </c>
      <c r="B1137" s="42" t="s">
        <v>2027</v>
      </c>
      <c r="C1137" s="42" t="s">
        <v>1074</v>
      </c>
      <c r="D1137" s="64">
        <v>43585</v>
      </c>
      <c r="E1137" s="42" t="s">
        <v>2173</v>
      </c>
      <c r="F1137" s="42" t="s">
        <v>21</v>
      </c>
      <c r="G1137" s="64">
        <v>41045</v>
      </c>
      <c r="H1137" s="42">
        <v>149.6</v>
      </c>
      <c r="I1137" s="42"/>
      <c r="J1137" s="42"/>
      <c r="K1137" s="64" t="s">
        <v>1852</v>
      </c>
      <c r="L1137" s="42"/>
    </row>
    <row r="1138" spans="1:12" x14ac:dyDescent="0.25">
      <c r="A1138" s="42">
        <v>21618204</v>
      </c>
      <c r="B1138" s="42" t="s">
        <v>1901</v>
      </c>
      <c r="C1138" s="42" t="s">
        <v>1074</v>
      </c>
      <c r="D1138" s="64">
        <v>44950</v>
      </c>
      <c r="E1138" s="42" t="s">
        <v>2173</v>
      </c>
      <c r="F1138" s="42" t="s">
        <v>23</v>
      </c>
      <c r="G1138" s="64">
        <v>44826</v>
      </c>
      <c r="H1138" s="42">
        <v>25.3</v>
      </c>
      <c r="I1138" s="42"/>
      <c r="J1138" s="42"/>
      <c r="K1138" s="64">
        <v>45348</v>
      </c>
      <c r="L1138" s="42"/>
    </row>
    <row r="1139" spans="1:12" x14ac:dyDescent="0.25">
      <c r="A1139" s="42">
        <v>17962524</v>
      </c>
      <c r="B1139" s="42" t="s">
        <v>2040</v>
      </c>
      <c r="C1139" s="42" t="s">
        <v>1074</v>
      </c>
      <c r="D1139" s="64">
        <v>44355</v>
      </c>
      <c r="E1139" s="42" t="s">
        <v>2174</v>
      </c>
      <c r="F1139" s="42" t="s">
        <v>25</v>
      </c>
      <c r="G1139" s="64">
        <v>43920</v>
      </c>
      <c r="H1139" s="42">
        <v>55.1</v>
      </c>
      <c r="I1139" s="42"/>
      <c r="J1139" s="42"/>
      <c r="K1139" s="64" t="s">
        <v>1852</v>
      </c>
      <c r="L1139" s="42"/>
    </row>
    <row r="1140" spans="1:12" x14ac:dyDescent="0.25">
      <c r="A1140" s="42">
        <v>18613635</v>
      </c>
      <c r="B1140" s="42" t="s">
        <v>2040</v>
      </c>
      <c r="C1140" s="42" t="s">
        <v>1074</v>
      </c>
      <c r="D1140" s="64">
        <v>44972</v>
      </c>
      <c r="E1140" s="42" t="s">
        <v>2175</v>
      </c>
      <c r="F1140" s="42" t="s">
        <v>27</v>
      </c>
      <c r="G1140" s="64">
        <v>44085</v>
      </c>
      <c r="H1140" s="42">
        <v>49.7</v>
      </c>
      <c r="I1140" s="42"/>
      <c r="J1140" s="42"/>
      <c r="K1140" s="64">
        <v>44434</v>
      </c>
      <c r="L1140" s="42"/>
    </row>
    <row r="1141" spans="1:12" x14ac:dyDescent="0.25">
      <c r="A1141" s="42">
        <v>21760464</v>
      </c>
      <c r="B1141" s="42" t="s">
        <v>2176</v>
      </c>
      <c r="C1141" s="42" t="s">
        <v>1074</v>
      </c>
      <c r="D1141" s="64">
        <v>44893</v>
      </c>
      <c r="E1141" s="42" t="s">
        <v>2175</v>
      </c>
      <c r="F1141" s="42" t="s">
        <v>27</v>
      </c>
      <c r="G1141" s="64">
        <v>44861</v>
      </c>
      <c r="H1141" s="42">
        <v>24.2</v>
      </c>
      <c r="I1141" s="42"/>
      <c r="J1141" s="42"/>
      <c r="K1141" s="64">
        <v>45426</v>
      </c>
      <c r="L1141" s="42"/>
    </row>
    <row r="1142" spans="1:12" x14ac:dyDescent="0.25">
      <c r="A1142" s="42">
        <v>15039499</v>
      </c>
      <c r="B1142" s="42" t="s">
        <v>2040</v>
      </c>
      <c r="C1142" s="42" t="s">
        <v>1074</v>
      </c>
      <c r="D1142" s="64">
        <v>44432</v>
      </c>
      <c r="E1142" s="42" t="s">
        <v>2175</v>
      </c>
      <c r="F1142" s="42" t="s">
        <v>27</v>
      </c>
      <c r="G1142" s="64">
        <v>43245</v>
      </c>
      <c r="H1142" s="42">
        <v>77.3</v>
      </c>
      <c r="I1142" s="42"/>
      <c r="J1142" s="42"/>
      <c r="K1142" s="64">
        <v>44963</v>
      </c>
      <c r="L1142" s="42"/>
    </row>
    <row r="1143" spans="1:12" x14ac:dyDescent="0.25">
      <c r="A1143" s="42">
        <v>10600261</v>
      </c>
      <c r="B1143" s="42" t="s">
        <v>2177</v>
      </c>
      <c r="C1143" s="42" t="s">
        <v>1074</v>
      </c>
      <c r="D1143" s="64">
        <v>44930</v>
      </c>
      <c r="E1143" s="42" t="s">
        <v>2175</v>
      </c>
      <c r="F1143" s="42" t="s">
        <v>27</v>
      </c>
      <c r="G1143" s="64">
        <v>42223</v>
      </c>
      <c r="H1143" s="42">
        <v>110.9</v>
      </c>
      <c r="I1143" s="42"/>
      <c r="J1143" s="42"/>
      <c r="K1143" s="64">
        <v>44957</v>
      </c>
      <c r="L1143" s="42"/>
    </row>
    <row r="1144" spans="1:12" x14ac:dyDescent="0.25">
      <c r="A1144" s="42">
        <v>501000785</v>
      </c>
      <c r="B1144" s="42" t="s">
        <v>2040</v>
      </c>
      <c r="C1144" s="42" t="s">
        <v>1074</v>
      </c>
      <c r="D1144" s="64">
        <v>44817</v>
      </c>
      <c r="E1144" s="42" t="s">
        <v>2175</v>
      </c>
      <c r="F1144" s="42" t="s">
        <v>27</v>
      </c>
      <c r="G1144" s="64">
        <v>42370</v>
      </c>
      <c r="H1144" s="42">
        <v>106.1</v>
      </c>
      <c r="I1144" s="42"/>
      <c r="J1144" s="42"/>
      <c r="K1144" s="64">
        <v>43262</v>
      </c>
      <c r="L1144" s="42"/>
    </row>
    <row r="1145" spans="1:12" x14ac:dyDescent="0.25">
      <c r="A1145" s="42">
        <v>17041769</v>
      </c>
      <c r="B1145" s="42" t="s">
        <v>2178</v>
      </c>
      <c r="C1145" s="42" t="s">
        <v>1074</v>
      </c>
      <c r="D1145" s="64">
        <v>44526</v>
      </c>
      <c r="E1145" s="42" t="s">
        <v>2179</v>
      </c>
      <c r="F1145" s="42" t="s">
        <v>19</v>
      </c>
      <c r="G1145" s="64">
        <v>42036</v>
      </c>
      <c r="H1145" s="42">
        <v>117.1</v>
      </c>
      <c r="I1145" s="42"/>
      <c r="J1145" s="42"/>
      <c r="K1145" s="64">
        <v>45078</v>
      </c>
      <c r="L1145" s="42"/>
    </row>
    <row r="1146" spans="1:12" x14ac:dyDescent="0.25">
      <c r="A1146" s="42">
        <v>14768034</v>
      </c>
      <c r="B1146" s="42" t="s">
        <v>2180</v>
      </c>
      <c r="C1146" s="42" t="s">
        <v>1074</v>
      </c>
      <c r="D1146" s="64">
        <v>44435</v>
      </c>
      <c r="E1146" s="42" t="s">
        <v>2179</v>
      </c>
      <c r="F1146" s="42" t="s">
        <v>17</v>
      </c>
      <c r="G1146" s="64">
        <v>43189</v>
      </c>
      <c r="H1146" s="42">
        <v>79.2</v>
      </c>
      <c r="I1146" s="42"/>
      <c r="J1146" s="42"/>
      <c r="K1146" s="64">
        <v>43474</v>
      </c>
      <c r="L1146" s="42"/>
    </row>
    <row r="1147" spans="1:12" x14ac:dyDescent="0.25">
      <c r="A1147" s="42">
        <v>13891507</v>
      </c>
      <c r="B1147" s="42" t="s">
        <v>1909</v>
      </c>
      <c r="C1147" s="42" t="s">
        <v>1074</v>
      </c>
      <c r="D1147" s="64">
        <v>44679</v>
      </c>
      <c r="E1147" s="42" t="s">
        <v>2179</v>
      </c>
      <c r="F1147" s="42" t="s">
        <v>19</v>
      </c>
      <c r="G1147" s="64">
        <v>42989</v>
      </c>
      <c r="H1147" s="42">
        <v>85.7</v>
      </c>
      <c r="I1147" s="42"/>
      <c r="J1147" s="42"/>
      <c r="K1147" s="64">
        <v>43356</v>
      </c>
      <c r="L1147" s="42"/>
    </row>
    <row r="1148" spans="1:12" x14ac:dyDescent="0.25">
      <c r="A1148" s="42">
        <v>17770198</v>
      </c>
      <c r="B1148" s="42" t="s">
        <v>2047</v>
      </c>
      <c r="C1148" s="42" t="s">
        <v>1074</v>
      </c>
      <c r="D1148" s="64">
        <v>45051</v>
      </c>
      <c r="E1148" s="42" t="s">
        <v>2179</v>
      </c>
      <c r="F1148" s="42" t="s">
        <v>19</v>
      </c>
      <c r="G1148" s="64">
        <v>43874</v>
      </c>
      <c r="H1148" s="42">
        <v>56.6</v>
      </c>
      <c r="I1148" s="42"/>
      <c r="J1148" s="42"/>
      <c r="K1148" s="64">
        <v>44109</v>
      </c>
      <c r="L1148" s="42"/>
    </row>
    <row r="1149" spans="1:12" x14ac:dyDescent="0.25">
      <c r="A1149" s="42">
        <v>18859687</v>
      </c>
      <c r="B1149" s="42" t="s">
        <v>2178</v>
      </c>
      <c r="C1149" s="42" t="s">
        <v>1074</v>
      </c>
      <c r="D1149" s="64">
        <v>44427</v>
      </c>
      <c r="E1149" s="42" t="s">
        <v>2179</v>
      </c>
      <c r="F1149" s="42" t="s">
        <v>19</v>
      </c>
      <c r="G1149" s="64">
        <v>42597</v>
      </c>
      <c r="H1149" s="42">
        <v>98.6</v>
      </c>
      <c r="I1149" s="42"/>
      <c r="J1149" s="42"/>
      <c r="K1149" s="64">
        <v>44861</v>
      </c>
      <c r="L1149" s="42"/>
    </row>
    <row r="1150" spans="1:12" x14ac:dyDescent="0.25">
      <c r="A1150" s="42">
        <v>14649550</v>
      </c>
      <c r="B1150" s="42" t="s">
        <v>1911</v>
      </c>
      <c r="C1150" s="42" t="s">
        <v>1074</v>
      </c>
      <c r="D1150" s="64">
        <v>44249</v>
      </c>
      <c r="E1150" s="42" t="s">
        <v>2179</v>
      </c>
      <c r="F1150" s="42" t="s">
        <v>19</v>
      </c>
      <c r="G1150" s="64">
        <v>43188</v>
      </c>
      <c r="H1150" s="42">
        <v>79.2</v>
      </c>
      <c r="I1150" s="42"/>
      <c r="J1150" s="42"/>
      <c r="K1150" s="64">
        <v>43532</v>
      </c>
      <c r="L1150" s="42"/>
    </row>
    <row r="1151" spans="1:12" x14ac:dyDescent="0.25">
      <c r="A1151" s="42">
        <v>17335249</v>
      </c>
      <c r="B1151" s="42" t="s">
        <v>1911</v>
      </c>
      <c r="C1151" s="42" t="s">
        <v>1074</v>
      </c>
      <c r="D1151" s="64">
        <v>45208</v>
      </c>
      <c r="E1151" s="42" t="s">
        <v>2179</v>
      </c>
      <c r="F1151" s="42" t="s">
        <v>19</v>
      </c>
      <c r="G1151" s="64">
        <v>43796</v>
      </c>
      <c r="H1151" s="42">
        <v>59.2</v>
      </c>
      <c r="I1151" s="42"/>
      <c r="J1151" s="42"/>
      <c r="K1151" s="64">
        <v>44175</v>
      </c>
      <c r="L1151" s="42"/>
    </row>
    <row r="1152" spans="1:12" x14ac:dyDescent="0.25">
      <c r="A1152" s="42">
        <v>17653243</v>
      </c>
      <c r="B1152" s="42" t="s">
        <v>1909</v>
      </c>
      <c r="C1152" s="42" t="s">
        <v>1074</v>
      </c>
      <c r="D1152" s="64">
        <v>43871</v>
      </c>
      <c r="E1152" s="42" t="s">
        <v>2179</v>
      </c>
      <c r="F1152" s="42" t="s">
        <v>19</v>
      </c>
      <c r="G1152" s="64">
        <v>43851</v>
      </c>
      <c r="H1152" s="42">
        <v>57.4</v>
      </c>
      <c r="I1152" s="42"/>
      <c r="J1152" s="42"/>
      <c r="K1152" s="64">
        <v>44550</v>
      </c>
      <c r="L1152" s="42"/>
    </row>
    <row r="1153" spans="1:12" x14ac:dyDescent="0.25">
      <c r="A1153" s="42">
        <v>16879156</v>
      </c>
      <c r="B1153" s="42" t="s">
        <v>2054</v>
      </c>
      <c r="C1153" s="42" t="s">
        <v>1074</v>
      </c>
      <c r="D1153" s="64">
        <v>45029</v>
      </c>
      <c r="E1153" s="42" t="s">
        <v>2179</v>
      </c>
      <c r="F1153" s="42" t="s">
        <v>19</v>
      </c>
      <c r="G1153" s="64">
        <v>43672</v>
      </c>
      <c r="H1153" s="42">
        <v>63.3</v>
      </c>
      <c r="I1153" s="42"/>
      <c r="J1153" s="42"/>
      <c r="K1153" s="64">
        <v>44001</v>
      </c>
      <c r="L1153" s="42"/>
    </row>
    <row r="1154" spans="1:12" x14ac:dyDescent="0.25">
      <c r="A1154" s="42">
        <v>17870342</v>
      </c>
      <c r="B1154" s="42" t="s">
        <v>2047</v>
      </c>
      <c r="C1154" s="42" t="s">
        <v>1074</v>
      </c>
      <c r="D1154" s="64">
        <v>44503</v>
      </c>
      <c r="E1154" s="42" t="s">
        <v>2179</v>
      </c>
      <c r="F1154" s="42" t="s">
        <v>19</v>
      </c>
      <c r="G1154" s="64">
        <v>43902</v>
      </c>
      <c r="H1154" s="42">
        <v>55.7</v>
      </c>
      <c r="I1154" s="42"/>
      <c r="J1154" s="42"/>
      <c r="K1154" s="64">
        <v>44974</v>
      </c>
      <c r="L1154" s="42"/>
    </row>
    <row r="1155" spans="1:12" x14ac:dyDescent="0.25">
      <c r="A1155" s="42">
        <v>21541663</v>
      </c>
      <c r="B1155" s="42" t="s">
        <v>2047</v>
      </c>
      <c r="C1155" s="42" t="s">
        <v>1074</v>
      </c>
      <c r="D1155" s="64">
        <v>45310</v>
      </c>
      <c r="E1155" s="42" t="s">
        <v>2179</v>
      </c>
      <c r="F1155" s="42" t="s">
        <v>19</v>
      </c>
      <c r="G1155" s="64">
        <v>44831</v>
      </c>
      <c r="H1155" s="42">
        <v>25.2</v>
      </c>
      <c r="I1155" s="42"/>
      <c r="J1155" s="42"/>
      <c r="K1155" s="64" t="s">
        <v>1852</v>
      </c>
      <c r="L1155" s="42"/>
    </row>
    <row r="1156" spans="1:12" x14ac:dyDescent="0.25">
      <c r="A1156" s="42">
        <v>16447635</v>
      </c>
      <c r="B1156" s="42" t="s">
        <v>2048</v>
      </c>
      <c r="C1156" s="42" t="s">
        <v>1074</v>
      </c>
      <c r="D1156" s="64">
        <v>44250</v>
      </c>
      <c r="E1156" s="42" t="s">
        <v>2179</v>
      </c>
      <c r="F1156" s="42" t="s">
        <v>17</v>
      </c>
      <c r="G1156" s="64">
        <v>43571</v>
      </c>
      <c r="H1156" s="42">
        <v>66.599999999999994</v>
      </c>
      <c r="I1156" s="42"/>
      <c r="J1156" s="42"/>
      <c r="K1156" s="64">
        <v>43647</v>
      </c>
      <c r="L1156" s="42"/>
    </row>
    <row r="1157" spans="1:12" x14ac:dyDescent="0.25">
      <c r="A1157" s="42">
        <v>161022125</v>
      </c>
      <c r="B1157" s="42" t="s">
        <v>2181</v>
      </c>
      <c r="C1157" s="42" t="s">
        <v>1074</v>
      </c>
      <c r="D1157" s="64">
        <v>43585</v>
      </c>
      <c r="E1157" s="42" t="s">
        <v>2179</v>
      </c>
      <c r="F1157" s="42" t="s">
        <v>17</v>
      </c>
      <c r="G1157" s="64">
        <v>43627</v>
      </c>
      <c r="H1157" s="42">
        <v>64.8</v>
      </c>
      <c r="I1157" s="42"/>
      <c r="J1157" s="42"/>
      <c r="K1157" s="64">
        <v>43685</v>
      </c>
      <c r="L1157" s="42"/>
    </row>
    <row r="1158" spans="1:12" x14ac:dyDescent="0.25">
      <c r="A1158" s="42">
        <v>22839433</v>
      </c>
      <c r="B1158" s="42" t="s">
        <v>1919</v>
      </c>
      <c r="C1158" s="42" t="s">
        <v>1074</v>
      </c>
      <c r="D1158" s="64">
        <v>45211</v>
      </c>
      <c r="E1158" s="42" t="s">
        <v>2182</v>
      </c>
      <c r="F1158" s="42" t="s">
        <v>55</v>
      </c>
      <c r="G1158" s="64">
        <v>45128</v>
      </c>
      <c r="H1158" s="42">
        <v>15.4</v>
      </c>
      <c r="I1158" s="42"/>
      <c r="J1158" s="42"/>
      <c r="K1158" s="64" t="s">
        <v>1852</v>
      </c>
      <c r="L1158" s="42"/>
    </row>
    <row r="1159" spans="1:12" x14ac:dyDescent="0.25">
      <c r="A1159" s="42">
        <v>17270766</v>
      </c>
      <c r="B1159" s="42" t="s">
        <v>1922</v>
      </c>
      <c r="C1159" s="42" t="s">
        <v>1074</v>
      </c>
      <c r="D1159" s="64">
        <v>44536</v>
      </c>
      <c r="E1159" s="42" t="s">
        <v>2182</v>
      </c>
      <c r="F1159" s="42" t="s">
        <v>55</v>
      </c>
      <c r="G1159" s="64">
        <v>43754</v>
      </c>
      <c r="H1159" s="42">
        <v>60.6</v>
      </c>
      <c r="I1159" s="42"/>
      <c r="J1159" s="42"/>
      <c r="K1159" s="64">
        <v>44134</v>
      </c>
      <c r="L1159" s="42"/>
    </row>
    <row r="1160" spans="1:12" x14ac:dyDescent="0.25">
      <c r="A1160" s="42">
        <v>21805992</v>
      </c>
      <c r="B1160" s="42" t="s">
        <v>1919</v>
      </c>
      <c r="C1160" s="42" t="s">
        <v>1074</v>
      </c>
      <c r="D1160" s="64">
        <v>44901</v>
      </c>
      <c r="E1160" s="42" t="s">
        <v>2182</v>
      </c>
      <c r="F1160" s="42" t="s">
        <v>55</v>
      </c>
      <c r="G1160" s="64">
        <v>44890</v>
      </c>
      <c r="H1160" s="42">
        <v>23.2</v>
      </c>
      <c r="I1160" s="42"/>
      <c r="J1160" s="42"/>
      <c r="K1160" s="64" t="s">
        <v>1852</v>
      </c>
      <c r="L1160" s="42"/>
    </row>
    <row r="1161" spans="1:12" x14ac:dyDescent="0.25">
      <c r="A1161" s="42">
        <v>20560444</v>
      </c>
      <c r="B1161" s="42" t="s">
        <v>1922</v>
      </c>
      <c r="C1161" s="42" t="s">
        <v>1074</v>
      </c>
      <c r="D1161" s="64">
        <v>44539</v>
      </c>
      <c r="E1161" s="42" t="s">
        <v>2182</v>
      </c>
      <c r="F1161" s="42" t="s">
        <v>55</v>
      </c>
      <c r="G1161" s="64">
        <v>44522</v>
      </c>
      <c r="H1161" s="42">
        <v>35.299999999999997</v>
      </c>
      <c r="I1161" s="42"/>
      <c r="J1161" s="42"/>
      <c r="K1161" s="64" t="s">
        <v>1852</v>
      </c>
      <c r="L1161" s="42"/>
    </row>
    <row r="1162" spans="1:12" x14ac:dyDescent="0.25">
      <c r="A1162" s="42">
        <v>12586918</v>
      </c>
      <c r="B1162" s="42" t="s">
        <v>1916</v>
      </c>
      <c r="C1162" s="42" t="s">
        <v>1074</v>
      </c>
      <c r="D1162" s="64">
        <v>44229</v>
      </c>
      <c r="E1162" s="42" t="s">
        <v>2182</v>
      </c>
      <c r="F1162" s="42" t="s">
        <v>55</v>
      </c>
      <c r="G1162" s="64">
        <v>42719</v>
      </c>
      <c r="H1162" s="42">
        <v>94.6</v>
      </c>
      <c r="I1162" s="42"/>
      <c r="J1162" s="42"/>
      <c r="K1162" s="64">
        <v>43145</v>
      </c>
      <c r="L1162" s="42"/>
    </row>
    <row r="1163" spans="1:12" x14ac:dyDescent="0.25">
      <c r="A1163" s="42">
        <v>16104799</v>
      </c>
      <c r="B1163" s="42" t="s">
        <v>1919</v>
      </c>
      <c r="C1163" s="42" t="s">
        <v>1074</v>
      </c>
      <c r="D1163" s="64">
        <v>44172</v>
      </c>
      <c r="E1163" s="42" t="s">
        <v>2182</v>
      </c>
      <c r="F1163" s="42" t="s">
        <v>55</v>
      </c>
      <c r="G1163" s="64">
        <v>43494</v>
      </c>
      <c r="H1163" s="42">
        <v>69.099999999999994</v>
      </c>
      <c r="I1163" s="42"/>
      <c r="J1163" s="42"/>
      <c r="K1163" s="64">
        <v>43900</v>
      </c>
      <c r="L1163" s="42"/>
    </row>
    <row r="1164" spans="1:12" x14ac:dyDescent="0.25">
      <c r="A1164" s="42">
        <v>17270846</v>
      </c>
      <c r="B1164" s="42" t="s">
        <v>1922</v>
      </c>
      <c r="C1164" s="42" t="s">
        <v>1074</v>
      </c>
      <c r="D1164" s="64">
        <v>43787</v>
      </c>
      <c r="E1164" s="42" t="s">
        <v>2182</v>
      </c>
      <c r="F1164" s="42" t="s">
        <v>55</v>
      </c>
      <c r="G1164" s="64">
        <v>43754</v>
      </c>
      <c r="H1164" s="42">
        <v>60.6</v>
      </c>
      <c r="I1164" s="42"/>
      <c r="J1164" s="42"/>
      <c r="K1164" s="64">
        <v>44173</v>
      </c>
      <c r="L1164" s="42"/>
    </row>
    <row r="1165" spans="1:12" x14ac:dyDescent="0.25">
      <c r="A1165" s="42">
        <v>24384936</v>
      </c>
      <c r="B1165" s="42" t="s">
        <v>1918</v>
      </c>
      <c r="C1165" s="42" t="s">
        <v>1074</v>
      </c>
      <c r="D1165" s="64">
        <v>45511</v>
      </c>
      <c r="E1165" s="42" t="s">
        <v>2182</v>
      </c>
      <c r="F1165" s="42" t="s">
        <v>55</v>
      </c>
      <c r="G1165" s="64">
        <v>45490</v>
      </c>
      <c r="H1165" s="42">
        <v>3.5</v>
      </c>
      <c r="I1165" s="42"/>
      <c r="J1165" s="42"/>
      <c r="K1165" s="64" t="s">
        <v>1852</v>
      </c>
      <c r="L1165" s="42"/>
    </row>
    <row r="1166" spans="1:12" x14ac:dyDescent="0.25">
      <c r="A1166" s="42">
        <v>23428908</v>
      </c>
      <c r="B1166" s="42" t="s">
        <v>1919</v>
      </c>
      <c r="C1166" s="42" t="s">
        <v>1074</v>
      </c>
      <c r="D1166" s="64">
        <v>45394</v>
      </c>
      <c r="E1166" s="42" t="s">
        <v>2182</v>
      </c>
      <c r="F1166" s="42" t="s">
        <v>55</v>
      </c>
      <c r="G1166" s="64">
        <v>45280</v>
      </c>
      <c r="H1166" s="42">
        <v>10.4</v>
      </c>
      <c r="I1166" s="42"/>
      <c r="J1166" s="42"/>
      <c r="K1166" s="64" t="s">
        <v>1852</v>
      </c>
      <c r="L1166" s="42"/>
    </row>
    <row r="1167" spans="1:12" x14ac:dyDescent="0.25">
      <c r="A1167" s="42">
        <v>10091576</v>
      </c>
      <c r="B1167" s="42" t="s">
        <v>1922</v>
      </c>
      <c r="C1167" s="42" t="s">
        <v>1074</v>
      </c>
      <c r="D1167" s="64">
        <v>45035</v>
      </c>
      <c r="E1167" s="42" t="s">
        <v>2182</v>
      </c>
      <c r="F1167" s="42" t="s">
        <v>55</v>
      </c>
      <c r="G1167" s="64">
        <v>42033</v>
      </c>
      <c r="H1167" s="42">
        <v>117.2</v>
      </c>
      <c r="I1167" s="42"/>
      <c r="J1167" s="42"/>
      <c r="K1167" s="64">
        <v>42977</v>
      </c>
      <c r="L1167" s="42"/>
    </row>
    <row r="1168" spans="1:12" x14ac:dyDescent="0.25">
      <c r="A1168" s="42">
        <v>21481536</v>
      </c>
      <c r="B1168" s="42" t="s">
        <v>1919</v>
      </c>
      <c r="C1168" s="42" t="s">
        <v>1074</v>
      </c>
      <c r="D1168" s="64">
        <v>44872</v>
      </c>
      <c r="E1168" s="42" t="s">
        <v>2182</v>
      </c>
      <c r="F1168" s="42" t="s">
        <v>55</v>
      </c>
      <c r="G1168" s="64">
        <v>44809</v>
      </c>
      <c r="H1168" s="42">
        <v>25.9</v>
      </c>
      <c r="I1168" s="42"/>
      <c r="J1168" s="42"/>
      <c r="K1168" s="64">
        <v>45341</v>
      </c>
      <c r="L1168" s="42"/>
    </row>
    <row r="1169" spans="1:12" x14ac:dyDescent="0.25">
      <c r="A1169" s="42">
        <v>9481928</v>
      </c>
      <c r="B1169" s="42" t="s">
        <v>1919</v>
      </c>
      <c r="C1169" s="42" t="s">
        <v>1074</v>
      </c>
      <c r="D1169" s="64">
        <v>44098</v>
      </c>
      <c r="E1169" s="42" t="s">
        <v>2182</v>
      </c>
      <c r="F1169" s="42" t="s">
        <v>55</v>
      </c>
      <c r="G1169" s="64">
        <v>41905</v>
      </c>
      <c r="H1169" s="42">
        <v>121.4</v>
      </c>
      <c r="I1169" s="42"/>
      <c r="J1169" s="42"/>
      <c r="K1169" s="64">
        <v>42380</v>
      </c>
      <c r="L1169" s="42"/>
    </row>
    <row r="1170" spans="1:12" x14ac:dyDescent="0.25">
      <c r="A1170" s="42">
        <v>16050370</v>
      </c>
      <c r="B1170" s="42" t="s">
        <v>1922</v>
      </c>
      <c r="C1170" s="42" t="s">
        <v>1074</v>
      </c>
      <c r="D1170" s="64">
        <v>44039</v>
      </c>
      <c r="E1170" s="42" t="s">
        <v>2182</v>
      </c>
      <c r="F1170" s="42" t="s">
        <v>55</v>
      </c>
      <c r="G1170" s="64">
        <v>43479</v>
      </c>
      <c r="H1170" s="42">
        <v>69.599999999999994</v>
      </c>
      <c r="I1170" s="42"/>
      <c r="J1170" s="42"/>
      <c r="K1170" s="64">
        <v>43780</v>
      </c>
      <c r="L1170" s="42"/>
    </row>
    <row r="1171" spans="1:12" x14ac:dyDescent="0.25">
      <c r="A1171" s="42">
        <v>19136507</v>
      </c>
      <c r="B1171" s="42" t="s">
        <v>1916</v>
      </c>
      <c r="C1171" s="42" t="s">
        <v>1074</v>
      </c>
      <c r="D1171" s="64">
        <v>44841</v>
      </c>
      <c r="E1171" s="42" t="s">
        <v>2182</v>
      </c>
      <c r="F1171" s="42" t="s">
        <v>55</v>
      </c>
      <c r="G1171" s="64">
        <v>43357</v>
      </c>
      <c r="H1171" s="42">
        <v>73.599999999999994</v>
      </c>
      <c r="I1171" s="42"/>
      <c r="J1171" s="42"/>
      <c r="K1171" s="64" t="s">
        <v>1852</v>
      </c>
      <c r="L1171" s="42"/>
    </row>
    <row r="1172" spans="1:12" x14ac:dyDescent="0.25">
      <c r="A1172" s="42">
        <v>21549753</v>
      </c>
      <c r="B1172" s="42" t="s">
        <v>1922</v>
      </c>
      <c r="C1172" s="42" t="s">
        <v>1074</v>
      </c>
      <c r="D1172" s="64">
        <v>45399</v>
      </c>
      <c r="E1172" s="42" t="s">
        <v>2182</v>
      </c>
      <c r="F1172" s="42" t="s">
        <v>55</v>
      </c>
      <c r="G1172" s="64">
        <v>44811</v>
      </c>
      <c r="H1172" s="42">
        <v>25.8</v>
      </c>
      <c r="I1172" s="42"/>
      <c r="J1172" s="42"/>
      <c r="K1172" s="64">
        <v>45147</v>
      </c>
      <c r="L1172" s="42"/>
    </row>
    <row r="1173" spans="1:12" x14ac:dyDescent="0.25">
      <c r="A1173" s="42">
        <v>22858624</v>
      </c>
      <c r="B1173" s="42" t="s">
        <v>1918</v>
      </c>
      <c r="C1173" s="42" t="s">
        <v>1074</v>
      </c>
      <c r="D1173" s="64">
        <v>45177</v>
      </c>
      <c r="E1173" s="42" t="s">
        <v>2182</v>
      </c>
      <c r="F1173" s="42" t="s">
        <v>55</v>
      </c>
      <c r="G1173" s="64">
        <v>45119</v>
      </c>
      <c r="H1173" s="42">
        <v>15.7</v>
      </c>
      <c r="I1173" s="42"/>
      <c r="J1173" s="42"/>
      <c r="K1173" s="64">
        <v>45562</v>
      </c>
      <c r="L1173" s="42"/>
    </row>
    <row r="1174" spans="1:12" x14ac:dyDescent="0.25">
      <c r="A1174" s="42">
        <v>24385110</v>
      </c>
      <c r="B1174" s="42" t="s">
        <v>1919</v>
      </c>
      <c r="C1174" s="42" t="s">
        <v>1074</v>
      </c>
      <c r="D1174" s="64">
        <v>45530</v>
      </c>
      <c r="E1174" s="42" t="s">
        <v>2182</v>
      </c>
      <c r="F1174" s="42" t="s">
        <v>55</v>
      </c>
      <c r="G1174" s="64">
        <v>45490</v>
      </c>
      <c r="H1174" s="42">
        <v>3.5</v>
      </c>
      <c r="I1174" s="42"/>
      <c r="J1174" s="42"/>
      <c r="K1174" s="64" t="s">
        <v>1852</v>
      </c>
      <c r="L1174" s="42"/>
    </row>
    <row r="1175" spans="1:12" x14ac:dyDescent="0.25">
      <c r="A1175" s="42">
        <v>16805969</v>
      </c>
      <c r="B1175" s="42" t="s">
        <v>1919</v>
      </c>
      <c r="C1175" s="42" t="s">
        <v>1074</v>
      </c>
      <c r="D1175" s="64">
        <v>43684</v>
      </c>
      <c r="E1175" s="42" t="s">
        <v>2182</v>
      </c>
      <c r="F1175" s="42" t="s">
        <v>55</v>
      </c>
      <c r="G1175" s="64">
        <v>43654</v>
      </c>
      <c r="H1175" s="42">
        <v>63.9</v>
      </c>
      <c r="I1175" s="42"/>
      <c r="J1175" s="42"/>
      <c r="K1175" s="64">
        <v>44147</v>
      </c>
      <c r="L1175" s="42"/>
    </row>
    <row r="1176" spans="1:12" x14ac:dyDescent="0.25">
      <c r="A1176" s="42">
        <v>19135709</v>
      </c>
      <c r="B1176" s="42" t="s">
        <v>1922</v>
      </c>
      <c r="C1176" s="42" t="s">
        <v>1074</v>
      </c>
      <c r="D1176" s="64">
        <v>44852</v>
      </c>
      <c r="E1176" s="42" t="s">
        <v>2182</v>
      </c>
      <c r="F1176" s="42" t="s">
        <v>55</v>
      </c>
      <c r="G1176" s="64">
        <v>43031</v>
      </c>
      <c r="H1176" s="42">
        <v>84.4</v>
      </c>
      <c r="I1176" s="42"/>
      <c r="J1176" s="42"/>
      <c r="K1176" s="64">
        <v>45475</v>
      </c>
      <c r="L1176" s="42"/>
    </row>
    <row r="1177" spans="1:12" x14ac:dyDescent="0.25">
      <c r="A1177" s="42">
        <v>19140975</v>
      </c>
      <c r="B1177" s="42" t="s">
        <v>1916</v>
      </c>
      <c r="C1177" s="42" t="s">
        <v>1074</v>
      </c>
      <c r="D1177" s="64">
        <v>45065</v>
      </c>
      <c r="E1177" s="42" t="s">
        <v>2182</v>
      </c>
      <c r="F1177" s="42" t="s">
        <v>55</v>
      </c>
      <c r="G1177" s="64">
        <v>43188</v>
      </c>
      <c r="H1177" s="42">
        <v>79.2</v>
      </c>
      <c r="I1177" s="42"/>
      <c r="J1177" s="42"/>
      <c r="K1177" s="64">
        <v>44634</v>
      </c>
      <c r="L1177" s="42"/>
    </row>
    <row r="1178" spans="1:12" x14ac:dyDescent="0.25">
      <c r="A1178" s="42">
        <v>161022008</v>
      </c>
      <c r="B1178" s="42" t="s">
        <v>1928</v>
      </c>
      <c r="C1178" s="42" t="s">
        <v>1074</v>
      </c>
      <c r="D1178" s="64">
        <v>43585</v>
      </c>
      <c r="E1178" s="42" t="s">
        <v>2182</v>
      </c>
      <c r="F1178" s="42" t="s">
        <v>55</v>
      </c>
      <c r="G1178" s="64">
        <v>43298</v>
      </c>
      <c r="H1178" s="42">
        <v>75.599999999999994</v>
      </c>
      <c r="I1178" s="42"/>
      <c r="J1178" s="42"/>
      <c r="K1178" s="64">
        <v>44357</v>
      </c>
      <c r="L1178" s="42"/>
    </row>
    <row r="1179" spans="1:12" x14ac:dyDescent="0.25">
      <c r="A1179" s="42">
        <v>16928921</v>
      </c>
      <c r="B1179" s="42" t="s">
        <v>1922</v>
      </c>
      <c r="C1179" s="42" t="s">
        <v>1074</v>
      </c>
      <c r="D1179" s="64">
        <v>43704</v>
      </c>
      <c r="E1179" s="42" t="s">
        <v>2182</v>
      </c>
      <c r="F1179" s="42" t="s">
        <v>55</v>
      </c>
      <c r="G1179" s="64">
        <v>43679</v>
      </c>
      <c r="H1179" s="42">
        <v>63.1</v>
      </c>
      <c r="I1179" s="42"/>
      <c r="J1179" s="42"/>
      <c r="K1179" s="64">
        <v>44144</v>
      </c>
      <c r="L1179" s="42"/>
    </row>
    <row r="1180" spans="1:12" x14ac:dyDescent="0.25">
      <c r="A1180" s="42">
        <v>13190815</v>
      </c>
      <c r="B1180" s="42" t="s">
        <v>1919</v>
      </c>
      <c r="C1180" s="42" t="s">
        <v>1074</v>
      </c>
      <c r="D1180" s="64">
        <v>43754</v>
      </c>
      <c r="E1180" s="42" t="s">
        <v>2182</v>
      </c>
      <c r="F1180" s="42" t="s">
        <v>55</v>
      </c>
      <c r="G1180" s="64">
        <v>42807</v>
      </c>
      <c r="H1180" s="42">
        <v>91.7</v>
      </c>
      <c r="I1180" s="42"/>
      <c r="J1180" s="42"/>
      <c r="K1180" s="64">
        <v>43518</v>
      </c>
      <c r="L1180" s="42"/>
    </row>
    <row r="1181" spans="1:12" x14ac:dyDescent="0.25">
      <c r="A1181" s="42">
        <v>19774836</v>
      </c>
      <c r="B1181" s="42" t="s">
        <v>1922</v>
      </c>
      <c r="C1181" s="42" t="s">
        <v>1074</v>
      </c>
      <c r="D1181" s="64">
        <v>45054</v>
      </c>
      <c r="E1181" s="42" t="s">
        <v>2182</v>
      </c>
      <c r="F1181" s="42" t="s">
        <v>55</v>
      </c>
      <c r="G1181" s="64">
        <v>44343</v>
      </c>
      <c r="H1181" s="42">
        <v>41.2</v>
      </c>
      <c r="I1181" s="42"/>
      <c r="J1181" s="42"/>
      <c r="K1181" s="64" t="s">
        <v>1852</v>
      </c>
      <c r="L1181" s="42"/>
    </row>
    <row r="1182" spans="1:12" x14ac:dyDescent="0.25">
      <c r="A1182" s="42">
        <v>13190980</v>
      </c>
      <c r="B1182" s="42" t="s">
        <v>1919</v>
      </c>
      <c r="C1182" s="42" t="s">
        <v>1074</v>
      </c>
      <c r="D1182" s="64">
        <v>45519</v>
      </c>
      <c r="E1182" s="42" t="s">
        <v>2182</v>
      </c>
      <c r="F1182" s="42" t="s">
        <v>55</v>
      </c>
      <c r="G1182" s="64">
        <v>42807</v>
      </c>
      <c r="H1182" s="42">
        <v>91.7</v>
      </c>
      <c r="I1182" s="42"/>
      <c r="J1182" s="42"/>
      <c r="K1182" s="64">
        <v>43956</v>
      </c>
      <c r="L1182" s="42"/>
    </row>
    <row r="1183" spans="1:12" x14ac:dyDescent="0.25">
      <c r="A1183" s="42">
        <v>16929003</v>
      </c>
      <c r="B1183" s="42" t="s">
        <v>1922</v>
      </c>
      <c r="C1183" s="42" t="s">
        <v>1074</v>
      </c>
      <c r="D1183" s="64">
        <v>43908</v>
      </c>
      <c r="E1183" s="42" t="s">
        <v>2182</v>
      </c>
      <c r="F1183" s="42" t="s">
        <v>55</v>
      </c>
      <c r="G1183" s="64">
        <v>43679</v>
      </c>
      <c r="H1183" s="42">
        <v>63.1</v>
      </c>
      <c r="I1183" s="42"/>
      <c r="J1183" s="42"/>
      <c r="K1183" s="64">
        <v>44372</v>
      </c>
      <c r="L1183" s="42"/>
    </row>
    <row r="1184" spans="1:12" x14ac:dyDescent="0.25">
      <c r="A1184" s="42">
        <v>18767453</v>
      </c>
      <c r="B1184" s="42" t="s">
        <v>1919</v>
      </c>
      <c r="C1184" s="42" t="s">
        <v>1074</v>
      </c>
      <c r="D1184" s="64">
        <v>44158</v>
      </c>
      <c r="E1184" s="42" t="s">
        <v>2182</v>
      </c>
      <c r="F1184" s="42" t="s">
        <v>55</v>
      </c>
      <c r="G1184" s="64">
        <v>44109</v>
      </c>
      <c r="H1184" s="42">
        <v>48.9</v>
      </c>
      <c r="I1184" s="42"/>
      <c r="J1184" s="42"/>
      <c r="K1184" s="64">
        <v>44812</v>
      </c>
      <c r="L1184" s="42"/>
    </row>
    <row r="1185" spans="1:12" x14ac:dyDescent="0.25">
      <c r="A1185" s="42">
        <v>15180609</v>
      </c>
      <c r="B1185" s="42" t="s">
        <v>1919</v>
      </c>
      <c r="C1185" s="42" t="s">
        <v>1074</v>
      </c>
      <c r="D1185" s="64">
        <v>45219</v>
      </c>
      <c r="E1185" s="42" t="s">
        <v>2182</v>
      </c>
      <c r="F1185" s="42" t="s">
        <v>55</v>
      </c>
      <c r="G1185" s="64">
        <v>43291</v>
      </c>
      <c r="H1185" s="42">
        <v>75.8</v>
      </c>
      <c r="I1185" s="42"/>
      <c r="J1185" s="42"/>
      <c r="K1185" s="64">
        <v>43867</v>
      </c>
      <c r="L1185" s="42"/>
    </row>
    <row r="1186" spans="1:12" x14ac:dyDescent="0.25">
      <c r="A1186" s="42">
        <v>17473432</v>
      </c>
      <c r="B1186" s="42" t="s">
        <v>1916</v>
      </c>
      <c r="C1186" s="42" t="s">
        <v>1074</v>
      </c>
      <c r="D1186" s="64">
        <v>43822</v>
      </c>
      <c r="E1186" s="42" t="s">
        <v>2182</v>
      </c>
      <c r="F1186" s="42" t="s">
        <v>55</v>
      </c>
      <c r="G1186" s="64">
        <v>43803</v>
      </c>
      <c r="H1186" s="42">
        <v>59</v>
      </c>
      <c r="I1186" s="42"/>
      <c r="J1186" s="42"/>
      <c r="K1186" s="64">
        <v>44390</v>
      </c>
      <c r="L1186" s="42"/>
    </row>
    <row r="1187" spans="1:12" x14ac:dyDescent="0.25">
      <c r="A1187" s="42">
        <v>22503682</v>
      </c>
      <c r="B1187" s="42" t="s">
        <v>1919</v>
      </c>
      <c r="C1187" s="42" t="s">
        <v>1074</v>
      </c>
      <c r="D1187" s="64">
        <v>45139</v>
      </c>
      <c r="E1187" s="42" t="s">
        <v>2182</v>
      </c>
      <c r="F1187" s="42" t="s">
        <v>55</v>
      </c>
      <c r="G1187" s="64">
        <v>45022</v>
      </c>
      <c r="H1187" s="42">
        <v>18.899999999999999</v>
      </c>
      <c r="I1187" s="42"/>
      <c r="J1187" s="42"/>
      <c r="K1187" s="64" t="s">
        <v>1852</v>
      </c>
      <c r="L1187" s="42"/>
    </row>
    <row r="1188" spans="1:12" x14ac:dyDescent="0.25">
      <c r="A1188" s="42">
        <v>15575193</v>
      </c>
      <c r="B1188" s="42" t="s">
        <v>1919</v>
      </c>
      <c r="C1188" s="42" t="s">
        <v>1074</v>
      </c>
      <c r="D1188" s="64">
        <v>45126</v>
      </c>
      <c r="E1188" s="42" t="s">
        <v>2182</v>
      </c>
      <c r="F1188" s="42" t="s">
        <v>55</v>
      </c>
      <c r="G1188" s="64">
        <v>43376</v>
      </c>
      <c r="H1188" s="42">
        <v>73</v>
      </c>
      <c r="I1188" s="42"/>
      <c r="J1188" s="42"/>
      <c r="K1188" s="64">
        <v>43901</v>
      </c>
      <c r="L1188" s="42"/>
    </row>
    <row r="1189" spans="1:12" x14ac:dyDescent="0.25">
      <c r="A1189" s="42">
        <v>19774635</v>
      </c>
      <c r="B1189" s="42" t="s">
        <v>1919</v>
      </c>
      <c r="C1189" s="42" t="s">
        <v>1074</v>
      </c>
      <c r="D1189" s="64">
        <v>44971</v>
      </c>
      <c r="E1189" s="42" t="s">
        <v>2182</v>
      </c>
      <c r="F1189" s="42" t="s">
        <v>55</v>
      </c>
      <c r="G1189" s="64">
        <v>44342</v>
      </c>
      <c r="H1189" s="42">
        <v>41.3</v>
      </c>
      <c r="I1189" s="42"/>
      <c r="J1189" s="42"/>
      <c r="K1189" s="64">
        <v>44657</v>
      </c>
      <c r="L1189" s="42"/>
    </row>
    <row r="1190" spans="1:12" x14ac:dyDescent="0.25">
      <c r="A1190" s="42">
        <v>19579763</v>
      </c>
      <c r="B1190" s="42" t="s">
        <v>1922</v>
      </c>
      <c r="C1190" s="42" t="s">
        <v>1074</v>
      </c>
      <c r="D1190" s="64">
        <v>45174</v>
      </c>
      <c r="E1190" s="42" t="s">
        <v>2182</v>
      </c>
      <c r="F1190" s="42" t="s">
        <v>55</v>
      </c>
      <c r="G1190" s="64">
        <v>44294</v>
      </c>
      <c r="H1190" s="42">
        <v>42.8</v>
      </c>
      <c r="I1190" s="42"/>
      <c r="J1190" s="42"/>
      <c r="K1190" s="64">
        <v>45586</v>
      </c>
      <c r="L1190" s="42"/>
    </row>
    <row r="1191" spans="1:12" x14ac:dyDescent="0.25">
      <c r="A1191" s="42">
        <v>15408559</v>
      </c>
      <c r="B1191" s="42" t="s">
        <v>1919</v>
      </c>
      <c r="C1191" s="42" t="s">
        <v>1074</v>
      </c>
      <c r="D1191" s="64">
        <v>44160</v>
      </c>
      <c r="E1191" s="42" t="s">
        <v>2182</v>
      </c>
      <c r="F1191" s="42" t="s">
        <v>55</v>
      </c>
      <c r="G1191" s="64">
        <v>43371</v>
      </c>
      <c r="H1191" s="42">
        <v>73.2</v>
      </c>
      <c r="I1191" s="42"/>
      <c r="J1191" s="42"/>
      <c r="K1191" s="64">
        <v>44027</v>
      </c>
      <c r="L1191" s="42"/>
    </row>
    <row r="1192" spans="1:12" x14ac:dyDescent="0.25">
      <c r="A1192" s="42">
        <v>21481478</v>
      </c>
      <c r="B1192" s="42" t="s">
        <v>1919</v>
      </c>
      <c r="C1192" s="42" t="s">
        <v>1074</v>
      </c>
      <c r="D1192" s="64">
        <v>44847</v>
      </c>
      <c r="E1192" s="42" t="s">
        <v>2182</v>
      </c>
      <c r="F1192" s="42" t="s">
        <v>55</v>
      </c>
      <c r="G1192" s="64">
        <v>44802</v>
      </c>
      <c r="H1192" s="42">
        <v>26.1</v>
      </c>
      <c r="I1192" s="42"/>
      <c r="J1192" s="42"/>
      <c r="K1192" s="64" t="s">
        <v>1852</v>
      </c>
      <c r="L1192" s="42"/>
    </row>
    <row r="1193" spans="1:12" x14ac:dyDescent="0.25">
      <c r="A1193" s="42">
        <v>21481501</v>
      </c>
      <c r="B1193" s="42" t="s">
        <v>1919</v>
      </c>
      <c r="C1193" s="42" t="s">
        <v>1074</v>
      </c>
      <c r="D1193" s="64">
        <v>45267</v>
      </c>
      <c r="E1193" s="42" t="s">
        <v>2182</v>
      </c>
      <c r="F1193" s="42" t="s">
        <v>55</v>
      </c>
      <c r="G1193" s="64">
        <v>44802</v>
      </c>
      <c r="H1193" s="42">
        <v>26.1</v>
      </c>
      <c r="I1193" s="42"/>
      <c r="J1193" s="42"/>
      <c r="K1193" s="64" t="s">
        <v>1852</v>
      </c>
      <c r="L1193" s="42"/>
    </row>
    <row r="1194" spans="1:12" x14ac:dyDescent="0.25">
      <c r="A1194" s="42">
        <v>18356298</v>
      </c>
      <c r="B1194" s="42" t="s">
        <v>1919</v>
      </c>
      <c r="C1194" s="42" t="s">
        <v>1074</v>
      </c>
      <c r="D1194" s="64">
        <v>44064</v>
      </c>
      <c r="E1194" s="42" t="s">
        <v>2182</v>
      </c>
      <c r="F1194" s="42" t="s">
        <v>55</v>
      </c>
      <c r="G1194" s="64">
        <v>44012</v>
      </c>
      <c r="H1194" s="42">
        <v>52.1</v>
      </c>
      <c r="I1194" s="42"/>
      <c r="J1194" s="42"/>
      <c r="K1194" s="64">
        <v>44722</v>
      </c>
      <c r="L1194" s="42"/>
    </row>
    <row r="1195" spans="1:12" x14ac:dyDescent="0.25">
      <c r="A1195" s="42">
        <v>17813196</v>
      </c>
      <c r="B1195" s="42" t="s">
        <v>1919</v>
      </c>
      <c r="C1195" s="42" t="s">
        <v>1074</v>
      </c>
      <c r="D1195" s="64">
        <v>43915</v>
      </c>
      <c r="E1195" s="42" t="s">
        <v>2182</v>
      </c>
      <c r="F1195" s="42" t="s">
        <v>55</v>
      </c>
      <c r="G1195" s="64">
        <v>43892</v>
      </c>
      <c r="H1195" s="42">
        <v>56</v>
      </c>
      <c r="I1195" s="42"/>
      <c r="J1195" s="42"/>
      <c r="K1195" s="64">
        <v>45013</v>
      </c>
      <c r="L1195" s="42"/>
    </row>
    <row r="1196" spans="1:12" x14ac:dyDescent="0.25">
      <c r="A1196" s="42">
        <v>161022320</v>
      </c>
      <c r="B1196" s="42" t="s">
        <v>2061</v>
      </c>
      <c r="C1196" s="42" t="s">
        <v>1074</v>
      </c>
      <c r="D1196" s="64">
        <v>43585</v>
      </c>
      <c r="E1196" s="42" t="s">
        <v>2182</v>
      </c>
      <c r="F1196" s="42" t="s">
        <v>55</v>
      </c>
      <c r="G1196" s="64">
        <v>40913</v>
      </c>
      <c r="H1196" s="42">
        <v>154</v>
      </c>
      <c r="I1196" s="42"/>
      <c r="J1196" s="42"/>
      <c r="K1196" s="64">
        <v>43907</v>
      </c>
      <c r="L1196" s="42"/>
    </row>
    <row r="1197" spans="1:12" x14ac:dyDescent="0.25">
      <c r="A1197" s="42">
        <v>17914774</v>
      </c>
      <c r="B1197" s="42" t="s">
        <v>1919</v>
      </c>
      <c r="C1197" s="42" t="s">
        <v>1074</v>
      </c>
      <c r="D1197" s="64">
        <v>44006</v>
      </c>
      <c r="E1197" s="42" t="s">
        <v>2182</v>
      </c>
      <c r="F1197" s="42" t="s">
        <v>55</v>
      </c>
      <c r="G1197" s="64">
        <v>43921</v>
      </c>
      <c r="H1197" s="42">
        <v>55.1</v>
      </c>
      <c r="I1197" s="42"/>
      <c r="J1197" s="42"/>
      <c r="K1197" s="64">
        <v>44858</v>
      </c>
      <c r="L1197" s="42"/>
    </row>
    <row r="1198" spans="1:12" x14ac:dyDescent="0.25">
      <c r="A1198" s="42">
        <v>17914209</v>
      </c>
      <c r="B1198" s="42" t="s">
        <v>1916</v>
      </c>
      <c r="C1198" s="42" t="s">
        <v>1074</v>
      </c>
      <c r="D1198" s="64">
        <v>45002</v>
      </c>
      <c r="E1198" s="42" t="s">
        <v>2182</v>
      </c>
      <c r="F1198" s="42" t="s">
        <v>55</v>
      </c>
      <c r="G1198" s="64">
        <v>43907</v>
      </c>
      <c r="H1198" s="42">
        <v>55.6</v>
      </c>
      <c r="I1198" s="42"/>
      <c r="J1198" s="42"/>
      <c r="K1198" s="64">
        <v>44588</v>
      </c>
      <c r="L1198" s="42"/>
    </row>
    <row r="1199" spans="1:12" x14ac:dyDescent="0.25">
      <c r="A1199" s="42">
        <v>20419517</v>
      </c>
      <c r="B1199" s="42" t="s">
        <v>1919</v>
      </c>
      <c r="C1199" s="42" t="s">
        <v>1074</v>
      </c>
      <c r="D1199" s="64">
        <v>44529</v>
      </c>
      <c r="E1199" s="42" t="s">
        <v>2182</v>
      </c>
      <c r="F1199" s="42" t="s">
        <v>55</v>
      </c>
      <c r="G1199" s="64">
        <v>44501</v>
      </c>
      <c r="H1199" s="42">
        <v>36</v>
      </c>
      <c r="I1199" s="42"/>
      <c r="J1199" s="42"/>
      <c r="K1199" s="64">
        <v>44622</v>
      </c>
      <c r="L1199" s="42"/>
    </row>
    <row r="1200" spans="1:12" x14ac:dyDescent="0.25">
      <c r="A1200" s="42">
        <v>13163996</v>
      </c>
      <c r="B1200" s="42" t="s">
        <v>1922</v>
      </c>
      <c r="C1200" s="42" t="s">
        <v>1074</v>
      </c>
      <c r="D1200" s="64">
        <v>44187</v>
      </c>
      <c r="E1200" s="42" t="s">
        <v>2182</v>
      </c>
      <c r="F1200" s="42" t="s">
        <v>55</v>
      </c>
      <c r="G1200" s="64">
        <v>42794</v>
      </c>
      <c r="H1200" s="42">
        <v>92.1</v>
      </c>
      <c r="I1200" s="42"/>
      <c r="J1200" s="42"/>
      <c r="K1200" s="64">
        <v>43220</v>
      </c>
      <c r="L1200" s="42"/>
    </row>
    <row r="1201" spans="1:12" x14ac:dyDescent="0.25">
      <c r="A1201" s="42">
        <v>21456195</v>
      </c>
      <c r="B1201" s="42" t="s">
        <v>1922</v>
      </c>
      <c r="C1201" s="42" t="s">
        <v>1074</v>
      </c>
      <c r="D1201" s="64">
        <v>44930</v>
      </c>
      <c r="E1201" s="42" t="s">
        <v>2182</v>
      </c>
      <c r="F1201" s="42" t="s">
        <v>55</v>
      </c>
      <c r="G1201" s="64">
        <v>44756</v>
      </c>
      <c r="H1201" s="42">
        <v>27.6</v>
      </c>
      <c r="I1201" s="42"/>
      <c r="J1201" s="42"/>
      <c r="K1201" s="64">
        <v>45323</v>
      </c>
      <c r="L1201" s="42"/>
    </row>
    <row r="1202" spans="1:12" x14ac:dyDescent="0.25">
      <c r="A1202" s="42">
        <v>17270881</v>
      </c>
      <c r="B1202" s="42" t="s">
        <v>1922</v>
      </c>
      <c r="C1202" s="42" t="s">
        <v>1074</v>
      </c>
      <c r="D1202" s="64">
        <v>44090</v>
      </c>
      <c r="E1202" s="42" t="s">
        <v>2182</v>
      </c>
      <c r="F1202" s="42" t="s">
        <v>55</v>
      </c>
      <c r="G1202" s="64">
        <v>43754</v>
      </c>
      <c r="H1202" s="42">
        <v>60.6</v>
      </c>
      <c r="I1202" s="42"/>
      <c r="J1202" s="42"/>
      <c r="K1202" s="64">
        <v>44742</v>
      </c>
      <c r="L1202" s="42"/>
    </row>
    <row r="1203" spans="1:12" x14ac:dyDescent="0.25">
      <c r="A1203" s="42">
        <v>23293070</v>
      </c>
      <c r="B1203" s="42" t="s">
        <v>1918</v>
      </c>
      <c r="C1203" s="42" t="s">
        <v>1074</v>
      </c>
      <c r="D1203" s="64">
        <v>45243</v>
      </c>
      <c r="E1203" s="42" t="s">
        <v>2182</v>
      </c>
      <c r="F1203" s="42" t="s">
        <v>55</v>
      </c>
      <c r="G1203" s="64">
        <v>45225</v>
      </c>
      <c r="H1203" s="42">
        <v>12.2</v>
      </c>
      <c r="I1203" s="42"/>
      <c r="J1203" s="42"/>
      <c r="K1203" s="64">
        <v>45399</v>
      </c>
      <c r="L1203" s="42"/>
    </row>
    <row r="1204" spans="1:12" x14ac:dyDescent="0.25">
      <c r="A1204" s="42">
        <v>23006407</v>
      </c>
      <c r="B1204" s="42" t="s">
        <v>1916</v>
      </c>
      <c r="C1204" s="42" t="s">
        <v>1074</v>
      </c>
      <c r="D1204" s="64">
        <v>45222</v>
      </c>
      <c r="E1204" s="42" t="s">
        <v>2182</v>
      </c>
      <c r="F1204" s="42" t="s">
        <v>55</v>
      </c>
      <c r="G1204" s="64">
        <v>45148</v>
      </c>
      <c r="H1204" s="42">
        <v>14.8</v>
      </c>
      <c r="I1204" s="42"/>
      <c r="J1204" s="42"/>
      <c r="K1204" s="64" t="s">
        <v>1852</v>
      </c>
      <c r="L1204" s="42"/>
    </row>
    <row r="1205" spans="1:12" x14ac:dyDescent="0.25">
      <c r="A1205" s="42">
        <v>20449741</v>
      </c>
      <c r="B1205" s="42" t="s">
        <v>1919</v>
      </c>
      <c r="C1205" s="42" t="s">
        <v>1074</v>
      </c>
      <c r="D1205" s="64">
        <v>44553</v>
      </c>
      <c r="E1205" s="42" t="s">
        <v>2182</v>
      </c>
      <c r="F1205" s="42" t="s">
        <v>55</v>
      </c>
      <c r="G1205" s="64">
        <v>44504</v>
      </c>
      <c r="H1205" s="42">
        <v>35.9</v>
      </c>
      <c r="I1205" s="42"/>
      <c r="J1205" s="42"/>
      <c r="K1205" s="64" t="s">
        <v>1852</v>
      </c>
      <c r="L1205" s="42"/>
    </row>
    <row r="1206" spans="1:12" x14ac:dyDescent="0.25">
      <c r="A1206" s="42">
        <v>19136240</v>
      </c>
      <c r="B1206" s="42" t="s">
        <v>1922</v>
      </c>
      <c r="C1206" s="42" t="s">
        <v>1074</v>
      </c>
      <c r="D1206" s="64">
        <v>44924</v>
      </c>
      <c r="E1206" s="42" t="s">
        <v>2182</v>
      </c>
      <c r="F1206" s="42" t="s">
        <v>55</v>
      </c>
      <c r="G1206" s="64">
        <v>43187</v>
      </c>
      <c r="H1206" s="42">
        <v>79.2</v>
      </c>
      <c r="I1206" s="42"/>
      <c r="J1206" s="42"/>
      <c r="K1206" s="64" t="s">
        <v>1852</v>
      </c>
      <c r="L1206" s="42"/>
    </row>
    <row r="1207" spans="1:12" x14ac:dyDescent="0.25">
      <c r="A1207" s="42">
        <v>23293055</v>
      </c>
      <c r="B1207" s="42" t="s">
        <v>1918</v>
      </c>
      <c r="C1207" s="42" t="s">
        <v>1074</v>
      </c>
      <c r="D1207" s="64">
        <v>45321</v>
      </c>
      <c r="E1207" s="42" t="s">
        <v>2182</v>
      </c>
      <c r="F1207" s="42" t="s">
        <v>55</v>
      </c>
      <c r="G1207" s="64">
        <v>45225</v>
      </c>
      <c r="H1207" s="42">
        <v>12.2</v>
      </c>
      <c r="I1207" s="42"/>
      <c r="J1207" s="42"/>
      <c r="K1207" s="64" t="s">
        <v>1852</v>
      </c>
      <c r="L1207" s="42"/>
    </row>
    <row r="1208" spans="1:12" x14ac:dyDescent="0.25">
      <c r="A1208" s="42">
        <v>21846639</v>
      </c>
      <c r="B1208" s="42" t="s">
        <v>1918</v>
      </c>
      <c r="C1208" s="42" t="s">
        <v>1074</v>
      </c>
      <c r="D1208" s="64">
        <v>45077</v>
      </c>
      <c r="E1208" s="42" t="s">
        <v>2182</v>
      </c>
      <c r="F1208" s="42" t="s">
        <v>55</v>
      </c>
      <c r="G1208" s="64">
        <v>44887</v>
      </c>
      <c r="H1208" s="42">
        <v>23.3</v>
      </c>
      <c r="I1208" s="42"/>
      <c r="J1208" s="42"/>
      <c r="K1208" s="64" t="s">
        <v>1852</v>
      </c>
      <c r="L1208" s="42"/>
    </row>
    <row r="1209" spans="1:12" x14ac:dyDescent="0.25">
      <c r="A1209" s="42">
        <v>17270799</v>
      </c>
      <c r="B1209" s="42" t="s">
        <v>1922</v>
      </c>
      <c r="C1209" s="42" t="s">
        <v>1074</v>
      </c>
      <c r="D1209" s="64">
        <v>44243</v>
      </c>
      <c r="E1209" s="42" t="s">
        <v>2182</v>
      </c>
      <c r="F1209" s="42" t="s">
        <v>55</v>
      </c>
      <c r="G1209" s="64">
        <v>43754</v>
      </c>
      <c r="H1209" s="42">
        <v>60.6</v>
      </c>
      <c r="I1209" s="42"/>
      <c r="J1209" s="42"/>
      <c r="K1209" s="64" t="s">
        <v>1852</v>
      </c>
      <c r="L1209" s="42"/>
    </row>
    <row r="1210" spans="1:12" x14ac:dyDescent="0.25">
      <c r="A1210" s="42">
        <v>22311496</v>
      </c>
      <c r="B1210" s="42" t="s">
        <v>1919</v>
      </c>
      <c r="C1210" s="42" t="s">
        <v>1074</v>
      </c>
      <c r="D1210" s="64">
        <v>45110</v>
      </c>
      <c r="E1210" s="42" t="s">
        <v>2182</v>
      </c>
      <c r="F1210" s="42" t="s">
        <v>55</v>
      </c>
      <c r="G1210" s="64">
        <v>44978</v>
      </c>
      <c r="H1210" s="42">
        <v>20.3</v>
      </c>
      <c r="I1210" s="42"/>
      <c r="J1210" s="42"/>
      <c r="K1210" s="64">
        <v>45427</v>
      </c>
      <c r="L1210" s="42"/>
    </row>
    <row r="1211" spans="1:12" x14ac:dyDescent="0.25">
      <c r="A1211" s="42">
        <v>161022058</v>
      </c>
      <c r="B1211" s="42" t="s">
        <v>2183</v>
      </c>
      <c r="C1211" s="42" t="s">
        <v>1074</v>
      </c>
      <c r="D1211" s="64">
        <v>44382</v>
      </c>
      <c r="E1211" s="42" t="s">
        <v>2182</v>
      </c>
      <c r="F1211" s="42" t="s">
        <v>55</v>
      </c>
      <c r="G1211" s="64">
        <v>44177</v>
      </c>
      <c r="H1211" s="42">
        <v>46.7</v>
      </c>
      <c r="I1211" s="42"/>
      <c r="J1211" s="42"/>
      <c r="K1211" s="64">
        <v>43979</v>
      </c>
      <c r="L1211" s="42"/>
    </row>
    <row r="1212" spans="1:12" x14ac:dyDescent="0.25">
      <c r="A1212" s="42">
        <v>18582612</v>
      </c>
      <c r="B1212" s="42" t="s">
        <v>1922</v>
      </c>
      <c r="C1212" s="42" t="s">
        <v>1074</v>
      </c>
      <c r="D1212" s="64">
        <v>45142</v>
      </c>
      <c r="E1212" s="42" t="s">
        <v>2182</v>
      </c>
      <c r="F1212" s="42" t="s">
        <v>55</v>
      </c>
      <c r="G1212" s="64">
        <v>44062</v>
      </c>
      <c r="H1212" s="42">
        <v>50.5</v>
      </c>
      <c r="I1212" s="42"/>
      <c r="J1212" s="42"/>
      <c r="K1212" s="64" t="s">
        <v>1852</v>
      </c>
      <c r="L1212" s="42"/>
    </row>
    <row r="1213" spans="1:12" x14ac:dyDescent="0.25">
      <c r="A1213" s="42">
        <v>16619007</v>
      </c>
      <c r="B1213" s="42" t="s">
        <v>1919</v>
      </c>
      <c r="C1213" s="42" t="s">
        <v>1074</v>
      </c>
      <c r="D1213" s="64">
        <v>45394</v>
      </c>
      <c r="E1213" s="42" t="s">
        <v>2182</v>
      </c>
      <c r="F1213" s="42" t="s">
        <v>55</v>
      </c>
      <c r="G1213" s="64">
        <v>43606</v>
      </c>
      <c r="H1213" s="42">
        <v>65.5</v>
      </c>
      <c r="I1213" s="42"/>
      <c r="J1213" s="42"/>
      <c r="K1213" s="64">
        <v>43964</v>
      </c>
      <c r="L1213" s="42"/>
    </row>
    <row r="1214" spans="1:12" x14ac:dyDescent="0.25">
      <c r="A1214" s="42">
        <v>15314808</v>
      </c>
      <c r="B1214" s="42" t="s">
        <v>1919</v>
      </c>
      <c r="C1214" s="42" t="s">
        <v>1074</v>
      </c>
      <c r="D1214" s="64">
        <v>43728</v>
      </c>
      <c r="E1214" s="42" t="s">
        <v>2182</v>
      </c>
      <c r="F1214" s="42" t="s">
        <v>55</v>
      </c>
      <c r="G1214" s="64">
        <v>43321</v>
      </c>
      <c r="H1214" s="42">
        <v>74.8</v>
      </c>
      <c r="I1214" s="42"/>
      <c r="J1214" s="42"/>
      <c r="K1214" s="64">
        <v>44179</v>
      </c>
      <c r="L1214" s="42"/>
    </row>
    <row r="1215" spans="1:12" x14ac:dyDescent="0.25">
      <c r="A1215" s="42">
        <v>17813437</v>
      </c>
      <c r="B1215" s="42" t="s">
        <v>1916</v>
      </c>
      <c r="C1215" s="42" t="s">
        <v>1074</v>
      </c>
      <c r="D1215" s="64">
        <v>45327</v>
      </c>
      <c r="E1215" s="42" t="s">
        <v>2182</v>
      </c>
      <c r="F1215" s="42" t="s">
        <v>55</v>
      </c>
      <c r="G1215" s="64">
        <v>43881</v>
      </c>
      <c r="H1215" s="42">
        <v>56.4</v>
      </c>
      <c r="I1215" s="42"/>
      <c r="J1215" s="42"/>
      <c r="K1215" s="64">
        <v>44517</v>
      </c>
      <c r="L1215" s="42"/>
    </row>
    <row r="1216" spans="1:12" x14ac:dyDescent="0.25">
      <c r="A1216" s="42">
        <v>22311569</v>
      </c>
      <c r="B1216" s="42" t="s">
        <v>1919</v>
      </c>
      <c r="C1216" s="42" t="s">
        <v>1074</v>
      </c>
      <c r="D1216" s="64">
        <v>45289</v>
      </c>
      <c r="E1216" s="42" t="s">
        <v>2182</v>
      </c>
      <c r="F1216" s="42" t="s">
        <v>55</v>
      </c>
      <c r="G1216" s="64">
        <v>44978</v>
      </c>
      <c r="H1216" s="42">
        <v>20.3</v>
      </c>
      <c r="I1216" s="42"/>
      <c r="J1216" s="42"/>
      <c r="K1216" s="64" t="s">
        <v>1852</v>
      </c>
      <c r="L1216" s="42"/>
    </row>
    <row r="1217" spans="1:12" x14ac:dyDescent="0.25">
      <c r="A1217" s="42">
        <v>16436324</v>
      </c>
      <c r="B1217" s="42" t="s">
        <v>1922</v>
      </c>
      <c r="C1217" s="42" t="s">
        <v>1074</v>
      </c>
      <c r="D1217" s="64">
        <v>45135</v>
      </c>
      <c r="E1217" s="42" t="s">
        <v>2182</v>
      </c>
      <c r="F1217" s="42" t="s">
        <v>55</v>
      </c>
      <c r="G1217" s="64">
        <v>43564</v>
      </c>
      <c r="H1217" s="42">
        <v>66.8</v>
      </c>
      <c r="I1217" s="42"/>
      <c r="J1217" s="42"/>
      <c r="K1217" s="64">
        <v>44270</v>
      </c>
      <c r="L1217" s="42"/>
    </row>
    <row r="1218" spans="1:12" x14ac:dyDescent="0.25">
      <c r="A1218" s="42">
        <v>161022015</v>
      </c>
      <c r="B1218" s="42" t="s">
        <v>2184</v>
      </c>
      <c r="C1218" s="42" t="s">
        <v>1074</v>
      </c>
      <c r="D1218" s="64">
        <v>43585</v>
      </c>
      <c r="E1218" s="42" t="s">
        <v>2182</v>
      </c>
      <c r="F1218" s="42" t="s">
        <v>55</v>
      </c>
      <c r="G1218" s="64">
        <v>43319</v>
      </c>
      <c r="H1218" s="42">
        <v>74.900000000000006</v>
      </c>
      <c r="I1218" s="42"/>
      <c r="J1218" s="42"/>
      <c r="K1218" s="64">
        <v>44022</v>
      </c>
      <c r="L1218" s="42"/>
    </row>
    <row r="1219" spans="1:12" x14ac:dyDescent="0.25">
      <c r="A1219" s="42">
        <v>18355832</v>
      </c>
      <c r="B1219" s="42" t="s">
        <v>1916</v>
      </c>
      <c r="C1219" s="42" t="s">
        <v>1074</v>
      </c>
      <c r="D1219" s="64">
        <v>44084</v>
      </c>
      <c r="E1219" s="42" t="s">
        <v>2182</v>
      </c>
      <c r="F1219" s="42" t="s">
        <v>55</v>
      </c>
      <c r="G1219" s="64">
        <v>44014</v>
      </c>
      <c r="H1219" s="42">
        <v>52</v>
      </c>
      <c r="I1219" s="42"/>
      <c r="J1219" s="42"/>
      <c r="K1219" s="64" t="s">
        <v>1852</v>
      </c>
      <c r="L1219" s="42"/>
    </row>
    <row r="1220" spans="1:12" x14ac:dyDescent="0.25">
      <c r="A1220" s="42">
        <v>24385080</v>
      </c>
      <c r="B1220" s="42" t="s">
        <v>1919</v>
      </c>
      <c r="C1220" s="42" t="s">
        <v>1074</v>
      </c>
      <c r="D1220" s="64">
        <v>45523</v>
      </c>
      <c r="E1220" s="42" t="s">
        <v>2182</v>
      </c>
      <c r="F1220" s="42" t="s">
        <v>55</v>
      </c>
      <c r="G1220" s="64">
        <v>45490</v>
      </c>
      <c r="H1220" s="42">
        <v>3.5</v>
      </c>
      <c r="I1220" s="42"/>
      <c r="J1220" s="42"/>
      <c r="K1220" s="64" t="s">
        <v>1852</v>
      </c>
      <c r="L1220" s="42"/>
    </row>
    <row r="1221" spans="1:12" x14ac:dyDescent="0.25">
      <c r="A1221" s="42">
        <v>23993104</v>
      </c>
      <c r="B1221" s="42" t="s">
        <v>1919</v>
      </c>
      <c r="C1221" s="42" t="s">
        <v>1074</v>
      </c>
      <c r="D1221" s="64">
        <v>45434</v>
      </c>
      <c r="E1221" s="42" t="s">
        <v>2182</v>
      </c>
      <c r="F1221" s="42" t="s">
        <v>55</v>
      </c>
      <c r="G1221" s="64">
        <v>45390</v>
      </c>
      <c r="H1221" s="42">
        <v>6.8</v>
      </c>
      <c r="I1221" s="42"/>
      <c r="J1221" s="42"/>
      <c r="K1221" s="64" t="s">
        <v>1852</v>
      </c>
      <c r="L1221" s="42"/>
    </row>
    <row r="1222" spans="1:12" x14ac:dyDescent="0.25">
      <c r="A1222" s="42">
        <v>23247150</v>
      </c>
      <c r="B1222" s="42" t="s">
        <v>1919</v>
      </c>
      <c r="C1222" s="42" t="s">
        <v>1074</v>
      </c>
      <c r="D1222" s="64">
        <v>45310</v>
      </c>
      <c r="E1222" s="42" t="s">
        <v>2182</v>
      </c>
      <c r="F1222" s="42" t="s">
        <v>55</v>
      </c>
      <c r="G1222" s="64">
        <v>45236</v>
      </c>
      <c r="H1222" s="42">
        <v>11.9</v>
      </c>
      <c r="I1222" s="42"/>
      <c r="J1222" s="42"/>
      <c r="K1222" s="64" t="s">
        <v>1852</v>
      </c>
      <c r="L1222" s="42"/>
    </row>
    <row r="1223" spans="1:12" x14ac:dyDescent="0.25">
      <c r="A1223" s="42">
        <v>17253058</v>
      </c>
      <c r="B1223" s="42" t="s">
        <v>1919</v>
      </c>
      <c r="C1223" s="42" t="s">
        <v>1074</v>
      </c>
      <c r="D1223" s="64">
        <v>43773</v>
      </c>
      <c r="E1223" s="42" t="s">
        <v>2182</v>
      </c>
      <c r="F1223" s="42" t="s">
        <v>55</v>
      </c>
      <c r="G1223" s="64">
        <v>43752</v>
      </c>
      <c r="H1223" s="42">
        <v>60.7</v>
      </c>
      <c r="I1223" s="42"/>
      <c r="J1223" s="42"/>
      <c r="K1223" s="64">
        <v>44397</v>
      </c>
      <c r="L1223" s="42"/>
    </row>
    <row r="1224" spans="1:12" x14ac:dyDescent="0.25">
      <c r="A1224" s="42">
        <v>21638646</v>
      </c>
      <c r="B1224" s="42" t="s">
        <v>1922</v>
      </c>
      <c r="C1224" s="42" t="s">
        <v>1074</v>
      </c>
      <c r="D1224" s="64">
        <v>44851</v>
      </c>
      <c r="E1224" s="42" t="s">
        <v>2182</v>
      </c>
      <c r="F1224" s="42" t="s">
        <v>55</v>
      </c>
      <c r="G1224" s="64">
        <v>44846</v>
      </c>
      <c r="H1224" s="42">
        <v>24.7</v>
      </c>
      <c r="I1224" s="42"/>
      <c r="J1224" s="42"/>
      <c r="K1224" s="64" t="s">
        <v>1852</v>
      </c>
      <c r="L1224" s="42"/>
    </row>
    <row r="1225" spans="1:12" x14ac:dyDescent="0.25">
      <c r="A1225" s="42">
        <v>161022233</v>
      </c>
      <c r="B1225" s="42" t="s">
        <v>2059</v>
      </c>
      <c r="C1225" s="42" t="s">
        <v>1074</v>
      </c>
      <c r="D1225" s="64">
        <v>43585</v>
      </c>
      <c r="E1225" s="42" t="s">
        <v>2182</v>
      </c>
      <c r="F1225" s="42" t="s">
        <v>55</v>
      </c>
      <c r="G1225" s="64">
        <v>40196</v>
      </c>
      <c r="H1225" s="42">
        <v>177.5</v>
      </c>
      <c r="I1225" s="42"/>
      <c r="J1225" s="42"/>
      <c r="K1225" s="64">
        <v>44676</v>
      </c>
      <c r="L1225" s="42"/>
    </row>
    <row r="1226" spans="1:12" x14ac:dyDescent="0.25">
      <c r="A1226" s="42">
        <v>20065568</v>
      </c>
      <c r="B1226" s="42" t="s">
        <v>1922</v>
      </c>
      <c r="C1226" s="42" t="s">
        <v>1074</v>
      </c>
      <c r="D1226" s="64">
        <v>45274</v>
      </c>
      <c r="E1226" s="42" t="s">
        <v>2182</v>
      </c>
      <c r="F1226" s="42" t="s">
        <v>55</v>
      </c>
      <c r="G1226" s="64">
        <v>43107</v>
      </c>
      <c r="H1226" s="42">
        <v>81.900000000000006</v>
      </c>
      <c r="I1226" s="42"/>
      <c r="J1226" s="42"/>
      <c r="K1226" s="64" t="s">
        <v>1852</v>
      </c>
      <c r="L1226" s="42"/>
    </row>
    <row r="1227" spans="1:12" x14ac:dyDescent="0.25">
      <c r="A1227" s="42">
        <v>17270831</v>
      </c>
      <c r="B1227" s="42" t="s">
        <v>1922</v>
      </c>
      <c r="C1227" s="42" t="s">
        <v>1074</v>
      </c>
      <c r="D1227" s="64">
        <v>44074</v>
      </c>
      <c r="E1227" s="42" t="s">
        <v>2182</v>
      </c>
      <c r="F1227" s="42" t="s">
        <v>55</v>
      </c>
      <c r="G1227" s="64">
        <v>43754</v>
      </c>
      <c r="H1227" s="42">
        <v>60.6</v>
      </c>
      <c r="I1227" s="42"/>
      <c r="J1227" s="42"/>
      <c r="K1227" s="64">
        <v>44743</v>
      </c>
      <c r="L1227" s="42"/>
    </row>
    <row r="1228" spans="1:12" x14ac:dyDescent="0.25">
      <c r="A1228" s="42">
        <v>33249</v>
      </c>
      <c r="B1228" s="42" t="s">
        <v>2185</v>
      </c>
      <c r="C1228" s="42" t="s">
        <v>1074</v>
      </c>
      <c r="D1228" s="64">
        <v>43829</v>
      </c>
      <c r="E1228" s="42" t="s">
        <v>2182</v>
      </c>
      <c r="F1228" s="42" t="s">
        <v>55</v>
      </c>
      <c r="G1228" s="64">
        <v>40980</v>
      </c>
      <c r="H1228" s="42">
        <v>151.80000000000001</v>
      </c>
      <c r="I1228" s="42"/>
      <c r="J1228" s="42"/>
      <c r="K1228" s="64">
        <v>44152</v>
      </c>
      <c r="L1228" s="42"/>
    </row>
    <row r="1229" spans="1:12" x14ac:dyDescent="0.25">
      <c r="A1229" s="42">
        <v>23993123</v>
      </c>
      <c r="B1229" s="42" t="s">
        <v>1919</v>
      </c>
      <c r="C1229" s="42" t="s">
        <v>1074</v>
      </c>
      <c r="D1229" s="64">
        <v>45478</v>
      </c>
      <c r="E1229" s="42" t="s">
        <v>2182</v>
      </c>
      <c r="F1229" s="42" t="s">
        <v>55</v>
      </c>
      <c r="G1229" s="64">
        <v>45390</v>
      </c>
      <c r="H1229" s="42">
        <v>6.8</v>
      </c>
      <c r="I1229" s="42"/>
      <c r="J1229" s="42"/>
      <c r="K1229" s="64" t="s">
        <v>1852</v>
      </c>
      <c r="L1229" s="42"/>
    </row>
    <row r="1230" spans="1:12" x14ac:dyDescent="0.25">
      <c r="A1230" s="42">
        <v>17914387</v>
      </c>
      <c r="B1230" s="42" t="s">
        <v>1916</v>
      </c>
      <c r="C1230" s="42" t="s">
        <v>1074</v>
      </c>
      <c r="D1230" s="64">
        <v>43973</v>
      </c>
      <c r="E1230" s="42" t="s">
        <v>2182</v>
      </c>
      <c r="F1230" s="42" t="s">
        <v>55</v>
      </c>
      <c r="G1230" s="64">
        <v>43907</v>
      </c>
      <c r="H1230" s="42">
        <v>55.6</v>
      </c>
      <c r="I1230" s="42"/>
      <c r="J1230" s="42"/>
      <c r="K1230" s="64">
        <v>45055</v>
      </c>
      <c r="L1230" s="42"/>
    </row>
    <row r="1231" spans="1:12" x14ac:dyDescent="0.25">
      <c r="A1231" s="42">
        <v>13956584</v>
      </c>
      <c r="B1231" s="42" t="s">
        <v>1922</v>
      </c>
      <c r="C1231" s="42" t="s">
        <v>1074</v>
      </c>
      <c r="D1231" s="64">
        <v>44796</v>
      </c>
      <c r="E1231" s="42" t="s">
        <v>2182</v>
      </c>
      <c r="F1231" s="42" t="s">
        <v>55</v>
      </c>
      <c r="G1231" s="64">
        <v>43042</v>
      </c>
      <c r="H1231" s="42">
        <v>84</v>
      </c>
      <c r="I1231" s="42"/>
      <c r="J1231" s="42"/>
      <c r="K1231" s="64">
        <v>43892</v>
      </c>
      <c r="L1231" s="42"/>
    </row>
    <row r="1232" spans="1:12" x14ac:dyDescent="0.25">
      <c r="A1232" s="42">
        <v>19022788</v>
      </c>
      <c r="B1232" s="42" t="s">
        <v>1916</v>
      </c>
      <c r="C1232" s="42" t="s">
        <v>1074</v>
      </c>
      <c r="D1232" s="64">
        <v>44298</v>
      </c>
      <c r="E1232" s="42" t="s">
        <v>2182</v>
      </c>
      <c r="F1232" s="42" t="s">
        <v>55</v>
      </c>
      <c r="G1232" s="64">
        <v>44161</v>
      </c>
      <c r="H1232" s="42">
        <v>47.2</v>
      </c>
      <c r="I1232" s="42"/>
      <c r="J1232" s="42"/>
      <c r="K1232" s="64">
        <v>44721</v>
      </c>
      <c r="L1232" s="42"/>
    </row>
    <row r="1233" spans="1:12" x14ac:dyDescent="0.25">
      <c r="A1233" s="42">
        <v>17370326</v>
      </c>
      <c r="B1233" s="42" t="s">
        <v>1922</v>
      </c>
      <c r="C1233" s="42" t="s">
        <v>1074</v>
      </c>
      <c r="D1233" s="64">
        <v>45267</v>
      </c>
      <c r="E1233" s="42" t="s">
        <v>2182</v>
      </c>
      <c r="F1233" s="42" t="s">
        <v>55</v>
      </c>
      <c r="G1233" s="64">
        <v>42803</v>
      </c>
      <c r="H1233" s="42">
        <v>91.8</v>
      </c>
      <c r="I1233" s="42"/>
      <c r="J1233" s="42"/>
      <c r="K1233" s="64">
        <v>45380</v>
      </c>
      <c r="L1233" s="42"/>
    </row>
    <row r="1234" spans="1:12" x14ac:dyDescent="0.25">
      <c r="A1234" s="42">
        <v>19774841</v>
      </c>
      <c r="B1234" s="42" t="s">
        <v>1922</v>
      </c>
      <c r="C1234" s="42" t="s">
        <v>1074</v>
      </c>
      <c r="D1234" s="64">
        <v>44431</v>
      </c>
      <c r="E1234" s="42" t="s">
        <v>2182</v>
      </c>
      <c r="F1234" s="42" t="s">
        <v>55</v>
      </c>
      <c r="G1234" s="64">
        <v>44343</v>
      </c>
      <c r="H1234" s="42">
        <v>41.2</v>
      </c>
      <c r="I1234" s="42"/>
      <c r="J1234" s="42"/>
      <c r="K1234" s="64">
        <v>45344</v>
      </c>
      <c r="L1234" s="42"/>
    </row>
    <row r="1235" spans="1:12" x14ac:dyDescent="0.25">
      <c r="A1235" s="42">
        <v>161022261</v>
      </c>
      <c r="B1235" s="42" t="s">
        <v>2059</v>
      </c>
      <c r="C1235" s="42" t="s">
        <v>1074</v>
      </c>
      <c r="D1235" s="64">
        <v>43585</v>
      </c>
      <c r="E1235" s="42" t="s">
        <v>2182</v>
      </c>
      <c r="F1235" s="42" t="s">
        <v>55</v>
      </c>
      <c r="G1235" s="64">
        <v>40544</v>
      </c>
      <c r="H1235" s="42">
        <v>166.1</v>
      </c>
      <c r="I1235" s="42"/>
      <c r="J1235" s="42"/>
      <c r="K1235" s="64">
        <v>44046</v>
      </c>
      <c r="L1235" s="42"/>
    </row>
    <row r="1236" spans="1:12" x14ac:dyDescent="0.25">
      <c r="A1236" s="42">
        <v>20200490</v>
      </c>
      <c r="B1236" s="42" t="s">
        <v>1922</v>
      </c>
      <c r="C1236" s="42" t="s">
        <v>1074</v>
      </c>
      <c r="D1236" s="64">
        <v>44454</v>
      </c>
      <c r="E1236" s="42" t="s">
        <v>2182</v>
      </c>
      <c r="F1236" s="42" t="s">
        <v>55</v>
      </c>
      <c r="G1236" s="64">
        <v>44441</v>
      </c>
      <c r="H1236" s="42">
        <v>38</v>
      </c>
      <c r="I1236" s="42"/>
      <c r="J1236" s="42"/>
      <c r="K1236" s="64" t="s">
        <v>1852</v>
      </c>
      <c r="L1236" s="42"/>
    </row>
    <row r="1237" spans="1:12" x14ac:dyDescent="0.25">
      <c r="A1237" s="42">
        <v>22311563</v>
      </c>
      <c r="B1237" s="42" t="s">
        <v>1919</v>
      </c>
      <c r="C1237" s="42" t="s">
        <v>1074</v>
      </c>
      <c r="D1237" s="64">
        <v>44991</v>
      </c>
      <c r="E1237" s="42" t="s">
        <v>2182</v>
      </c>
      <c r="F1237" s="42" t="s">
        <v>55</v>
      </c>
      <c r="G1237" s="64">
        <v>44978</v>
      </c>
      <c r="H1237" s="42">
        <v>20.3</v>
      </c>
      <c r="I1237" s="42"/>
      <c r="J1237" s="42"/>
      <c r="K1237" s="64">
        <v>45406</v>
      </c>
      <c r="L1237" s="42"/>
    </row>
    <row r="1238" spans="1:12" x14ac:dyDescent="0.25">
      <c r="A1238" s="42">
        <v>161021992</v>
      </c>
      <c r="B1238" s="42" t="s">
        <v>1928</v>
      </c>
      <c r="C1238" s="42" t="s">
        <v>1074</v>
      </c>
      <c r="D1238" s="64">
        <v>43585</v>
      </c>
      <c r="E1238" s="42" t="s">
        <v>2182</v>
      </c>
      <c r="F1238" s="42" t="s">
        <v>55</v>
      </c>
      <c r="G1238" s="64">
        <v>43384</v>
      </c>
      <c r="H1238" s="42">
        <v>72.7</v>
      </c>
      <c r="I1238" s="42"/>
      <c r="J1238" s="42"/>
      <c r="K1238" s="64" t="s">
        <v>1852</v>
      </c>
      <c r="L1238" s="42"/>
    </row>
    <row r="1239" spans="1:12" x14ac:dyDescent="0.25">
      <c r="A1239" s="42">
        <v>21806064</v>
      </c>
      <c r="B1239" s="42" t="s">
        <v>1919</v>
      </c>
      <c r="C1239" s="42" t="s">
        <v>1074</v>
      </c>
      <c r="D1239" s="64">
        <v>44957</v>
      </c>
      <c r="E1239" s="42" t="s">
        <v>2182</v>
      </c>
      <c r="F1239" s="42" t="s">
        <v>55</v>
      </c>
      <c r="G1239" s="64">
        <v>44890</v>
      </c>
      <c r="H1239" s="42">
        <v>23.2</v>
      </c>
      <c r="I1239" s="42"/>
      <c r="J1239" s="42"/>
      <c r="K1239" s="64" t="s">
        <v>1852</v>
      </c>
      <c r="L1239" s="42"/>
    </row>
    <row r="1240" spans="1:12" x14ac:dyDescent="0.25">
      <c r="A1240" s="42">
        <v>19870547</v>
      </c>
      <c r="B1240" s="42" t="s">
        <v>2062</v>
      </c>
      <c r="C1240" s="42" t="s">
        <v>1074</v>
      </c>
      <c r="D1240" s="64">
        <v>44985</v>
      </c>
      <c r="E1240" s="42" t="s">
        <v>2182</v>
      </c>
      <c r="F1240" s="42" t="s">
        <v>55</v>
      </c>
      <c r="G1240" s="64">
        <v>44365</v>
      </c>
      <c r="H1240" s="42">
        <v>40.5</v>
      </c>
      <c r="I1240" s="42"/>
      <c r="J1240" s="42"/>
      <c r="K1240" s="64" t="s">
        <v>1852</v>
      </c>
      <c r="L1240" s="42"/>
    </row>
    <row r="1241" spans="1:12" x14ac:dyDescent="0.25">
      <c r="A1241" s="42">
        <v>20050023</v>
      </c>
      <c r="B1241" s="42" t="s">
        <v>1922</v>
      </c>
      <c r="C1241" s="42" t="s">
        <v>1074</v>
      </c>
      <c r="D1241" s="64">
        <v>44984</v>
      </c>
      <c r="E1241" s="42" t="s">
        <v>2182</v>
      </c>
      <c r="F1241" s="42" t="s">
        <v>55</v>
      </c>
      <c r="G1241" s="64">
        <v>44406</v>
      </c>
      <c r="H1241" s="42">
        <v>39.200000000000003</v>
      </c>
      <c r="I1241" s="42"/>
      <c r="J1241" s="42"/>
      <c r="K1241" s="64">
        <v>45266</v>
      </c>
      <c r="L1241" s="42"/>
    </row>
    <row r="1242" spans="1:12" x14ac:dyDescent="0.25">
      <c r="A1242" s="42">
        <v>16805963</v>
      </c>
      <c r="B1242" s="42" t="s">
        <v>1919</v>
      </c>
      <c r="C1242" s="42" t="s">
        <v>1074</v>
      </c>
      <c r="D1242" s="64">
        <v>43697</v>
      </c>
      <c r="E1242" s="42" t="s">
        <v>2182</v>
      </c>
      <c r="F1242" s="42" t="s">
        <v>55</v>
      </c>
      <c r="G1242" s="64">
        <v>43654</v>
      </c>
      <c r="H1242" s="42">
        <v>63.9</v>
      </c>
      <c r="I1242" s="42"/>
      <c r="J1242" s="42"/>
      <c r="K1242" s="64">
        <v>44120</v>
      </c>
      <c r="L1242" s="42"/>
    </row>
    <row r="1243" spans="1:12" x14ac:dyDescent="0.25">
      <c r="A1243" s="42">
        <v>21137347</v>
      </c>
      <c r="B1243" s="42" t="s">
        <v>1922</v>
      </c>
      <c r="C1243" s="42" t="s">
        <v>1074</v>
      </c>
      <c r="D1243" s="64">
        <v>45259</v>
      </c>
      <c r="E1243" s="42" t="s">
        <v>2182</v>
      </c>
      <c r="F1243" s="42" t="s">
        <v>55</v>
      </c>
      <c r="G1243" s="64">
        <v>44663</v>
      </c>
      <c r="H1243" s="42">
        <v>30.7</v>
      </c>
      <c r="I1243" s="42"/>
      <c r="J1243" s="42"/>
      <c r="K1243" s="64">
        <v>45595</v>
      </c>
      <c r="L1243" s="42"/>
    </row>
    <row r="1244" spans="1:12" x14ac:dyDescent="0.25">
      <c r="A1244" s="42">
        <v>19136099</v>
      </c>
      <c r="B1244" s="42" t="s">
        <v>1916</v>
      </c>
      <c r="C1244" s="42" t="s">
        <v>1074</v>
      </c>
      <c r="D1244" s="64">
        <v>44616</v>
      </c>
      <c r="E1244" s="42" t="s">
        <v>2182</v>
      </c>
      <c r="F1244" s="42" t="s">
        <v>55</v>
      </c>
      <c r="G1244" s="64">
        <v>43623</v>
      </c>
      <c r="H1244" s="42">
        <v>64.900000000000006</v>
      </c>
      <c r="I1244" s="42"/>
      <c r="J1244" s="42"/>
      <c r="K1244" s="64" t="s">
        <v>1852</v>
      </c>
      <c r="L1244" s="42"/>
    </row>
    <row r="1245" spans="1:12" x14ac:dyDescent="0.25">
      <c r="A1245" s="42">
        <v>161022062</v>
      </c>
      <c r="B1245" s="42" t="s">
        <v>2183</v>
      </c>
      <c r="C1245" s="42" t="s">
        <v>1074</v>
      </c>
      <c r="D1245" s="64">
        <v>43585</v>
      </c>
      <c r="E1245" s="42" t="s">
        <v>2182</v>
      </c>
      <c r="F1245" s="42" t="s">
        <v>55</v>
      </c>
      <c r="G1245" s="64">
        <v>41795</v>
      </c>
      <c r="H1245" s="42">
        <v>125</v>
      </c>
      <c r="I1245" s="42"/>
      <c r="J1245" s="42"/>
      <c r="K1245" s="64">
        <v>44392</v>
      </c>
      <c r="L1245" s="42"/>
    </row>
    <row r="1246" spans="1:12" x14ac:dyDescent="0.25">
      <c r="A1246" s="42">
        <v>20449356</v>
      </c>
      <c r="B1246" s="42" t="s">
        <v>1916</v>
      </c>
      <c r="C1246" s="42" t="s">
        <v>1074</v>
      </c>
      <c r="D1246" s="64">
        <v>45096</v>
      </c>
      <c r="E1246" s="42" t="s">
        <v>2182</v>
      </c>
      <c r="F1246" s="42" t="s">
        <v>55</v>
      </c>
      <c r="G1246" s="64">
        <v>44572</v>
      </c>
      <c r="H1246" s="42">
        <v>33.700000000000003</v>
      </c>
      <c r="I1246" s="42"/>
      <c r="J1246" s="42"/>
      <c r="K1246" s="64" t="s">
        <v>1852</v>
      </c>
      <c r="L1246" s="42"/>
    </row>
    <row r="1247" spans="1:12" x14ac:dyDescent="0.25">
      <c r="A1247" s="42">
        <v>22434604</v>
      </c>
      <c r="B1247" s="42" t="s">
        <v>1919</v>
      </c>
      <c r="C1247" s="42" t="s">
        <v>1074</v>
      </c>
      <c r="D1247" s="64">
        <v>45096</v>
      </c>
      <c r="E1247" s="42" t="s">
        <v>2182</v>
      </c>
      <c r="F1247" s="42" t="s">
        <v>55</v>
      </c>
      <c r="G1247" s="64">
        <v>45014</v>
      </c>
      <c r="H1247" s="42">
        <v>19.2</v>
      </c>
      <c r="I1247" s="42"/>
      <c r="J1247" s="42"/>
      <c r="K1247" s="64" t="s">
        <v>1852</v>
      </c>
      <c r="L1247" s="42"/>
    </row>
    <row r="1248" spans="1:12" x14ac:dyDescent="0.25">
      <c r="A1248" s="42">
        <v>22434621</v>
      </c>
      <c r="B1248" s="42" t="s">
        <v>1919</v>
      </c>
      <c r="C1248" s="42" t="s">
        <v>1074</v>
      </c>
      <c r="D1248" s="64">
        <v>45028</v>
      </c>
      <c r="E1248" s="42" t="s">
        <v>2182</v>
      </c>
      <c r="F1248" s="42" t="s">
        <v>55</v>
      </c>
      <c r="G1248" s="64">
        <v>45014</v>
      </c>
      <c r="H1248" s="42">
        <v>19.2</v>
      </c>
      <c r="I1248" s="42"/>
      <c r="J1248" s="42"/>
      <c r="K1248" s="64" t="s">
        <v>1852</v>
      </c>
      <c r="L1248" s="42"/>
    </row>
    <row r="1249" spans="1:12" x14ac:dyDescent="0.25">
      <c r="A1249" s="42">
        <v>20905109</v>
      </c>
      <c r="B1249" s="42" t="s">
        <v>1919</v>
      </c>
      <c r="C1249" s="42" t="s">
        <v>1074</v>
      </c>
      <c r="D1249" s="64">
        <v>45226</v>
      </c>
      <c r="E1249" s="42" t="s">
        <v>2182</v>
      </c>
      <c r="F1249" s="42" t="s">
        <v>55</v>
      </c>
      <c r="G1249" s="64">
        <v>44614</v>
      </c>
      <c r="H1249" s="42">
        <v>32.299999999999997</v>
      </c>
      <c r="I1249" s="42"/>
      <c r="J1249" s="42"/>
      <c r="K1249" s="64" t="s">
        <v>1852</v>
      </c>
      <c r="L1249" s="42"/>
    </row>
    <row r="1250" spans="1:12" x14ac:dyDescent="0.25">
      <c r="A1250" s="42">
        <v>20742369</v>
      </c>
      <c r="B1250" s="42" t="s">
        <v>1919</v>
      </c>
      <c r="C1250" s="42" t="s">
        <v>1074</v>
      </c>
      <c r="D1250" s="64">
        <v>44648</v>
      </c>
      <c r="E1250" s="42" t="s">
        <v>2182</v>
      </c>
      <c r="F1250" s="42" t="s">
        <v>55</v>
      </c>
      <c r="G1250" s="64">
        <v>44572</v>
      </c>
      <c r="H1250" s="42">
        <v>33.700000000000003</v>
      </c>
      <c r="I1250" s="42"/>
      <c r="J1250" s="42"/>
      <c r="K1250" s="64" t="s">
        <v>1852</v>
      </c>
      <c r="L1250" s="42"/>
    </row>
    <row r="1251" spans="1:12" x14ac:dyDescent="0.25">
      <c r="A1251" s="42">
        <v>21806043</v>
      </c>
      <c r="B1251" s="42" t="s">
        <v>1919</v>
      </c>
      <c r="C1251" s="42" t="s">
        <v>1074</v>
      </c>
      <c r="D1251" s="64">
        <v>45007</v>
      </c>
      <c r="E1251" s="42" t="s">
        <v>2182</v>
      </c>
      <c r="F1251" s="42" t="s">
        <v>55</v>
      </c>
      <c r="G1251" s="64">
        <v>44890</v>
      </c>
      <c r="H1251" s="42">
        <v>23.2</v>
      </c>
      <c r="I1251" s="42"/>
      <c r="J1251" s="42"/>
      <c r="K1251" s="64">
        <v>45338</v>
      </c>
      <c r="L1251" s="42"/>
    </row>
    <row r="1252" spans="1:12" x14ac:dyDescent="0.25">
      <c r="A1252" s="42">
        <v>24605720</v>
      </c>
      <c r="B1252" s="42" t="s">
        <v>1918</v>
      </c>
      <c r="C1252" s="42" t="s">
        <v>1074</v>
      </c>
      <c r="D1252" s="64">
        <v>45534</v>
      </c>
      <c r="E1252" s="42" t="s">
        <v>2182</v>
      </c>
      <c r="F1252" s="42" t="s">
        <v>55</v>
      </c>
      <c r="G1252" s="64">
        <v>45533</v>
      </c>
      <c r="H1252" s="42">
        <v>2.1</v>
      </c>
      <c r="I1252" s="42"/>
      <c r="J1252" s="42"/>
      <c r="K1252" s="64" t="s">
        <v>1852</v>
      </c>
      <c r="L1252" s="42"/>
    </row>
    <row r="1253" spans="1:12" x14ac:dyDescent="0.25">
      <c r="A1253" s="42">
        <v>18707475</v>
      </c>
      <c r="B1253" s="42" t="s">
        <v>1916</v>
      </c>
      <c r="C1253" s="42" t="s">
        <v>1074</v>
      </c>
      <c r="D1253" s="64">
        <v>44140</v>
      </c>
      <c r="E1253" s="42" t="s">
        <v>2182</v>
      </c>
      <c r="F1253" s="42" t="s">
        <v>55</v>
      </c>
      <c r="G1253" s="64">
        <v>44092</v>
      </c>
      <c r="H1253" s="42">
        <v>49.5</v>
      </c>
      <c r="I1253" s="42"/>
      <c r="J1253" s="42"/>
      <c r="K1253" s="64" t="s">
        <v>1852</v>
      </c>
      <c r="L1253" s="42"/>
    </row>
    <row r="1254" spans="1:12" x14ac:dyDescent="0.25">
      <c r="A1254" s="42">
        <v>20262501</v>
      </c>
      <c r="B1254" s="42" t="s">
        <v>1919</v>
      </c>
      <c r="C1254" s="42" t="s">
        <v>1074</v>
      </c>
      <c r="D1254" s="64">
        <v>44490</v>
      </c>
      <c r="E1254" s="42" t="s">
        <v>2182</v>
      </c>
      <c r="F1254" s="42" t="s">
        <v>55</v>
      </c>
      <c r="G1254" s="64">
        <v>44468</v>
      </c>
      <c r="H1254" s="42">
        <v>37.1</v>
      </c>
      <c r="I1254" s="42"/>
      <c r="J1254" s="42"/>
      <c r="K1254" s="64" t="s">
        <v>1852</v>
      </c>
      <c r="L1254" s="42"/>
    </row>
    <row r="1255" spans="1:12" x14ac:dyDescent="0.25">
      <c r="A1255" s="42">
        <v>20742363</v>
      </c>
      <c r="B1255" s="42" t="s">
        <v>1919</v>
      </c>
      <c r="C1255" s="42" t="s">
        <v>1074</v>
      </c>
      <c r="D1255" s="64">
        <v>44644</v>
      </c>
      <c r="E1255" s="42" t="s">
        <v>2182</v>
      </c>
      <c r="F1255" s="42" t="s">
        <v>55</v>
      </c>
      <c r="G1255" s="64">
        <v>44572</v>
      </c>
      <c r="H1255" s="42">
        <v>33.700000000000003</v>
      </c>
      <c r="I1255" s="42"/>
      <c r="J1255" s="42"/>
      <c r="K1255" s="64">
        <v>45021</v>
      </c>
      <c r="L1255" s="42"/>
    </row>
    <row r="1256" spans="1:12" x14ac:dyDescent="0.25">
      <c r="A1256" s="42">
        <v>161021993</v>
      </c>
      <c r="B1256" s="42" t="s">
        <v>1928</v>
      </c>
      <c r="C1256" s="42" t="s">
        <v>1074</v>
      </c>
      <c r="D1256" s="64">
        <v>43585</v>
      </c>
      <c r="E1256" s="42" t="s">
        <v>2182</v>
      </c>
      <c r="F1256" s="42" t="s">
        <v>55</v>
      </c>
      <c r="G1256" s="64">
        <v>43216</v>
      </c>
      <c r="H1256" s="42">
        <v>78.3</v>
      </c>
      <c r="I1256" s="42"/>
      <c r="J1256" s="42"/>
      <c r="K1256" s="64">
        <v>43929</v>
      </c>
      <c r="L1256" s="42"/>
    </row>
    <row r="1257" spans="1:12" x14ac:dyDescent="0.25">
      <c r="A1257" s="42">
        <v>17813221</v>
      </c>
      <c r="B1257" s="42" t="s">
        <v>1919</v>
      </c>
      <c r="C1257" s="42" t="s">
        <v>1074</v>
      </c>
      <c r="D1257" s="64">
        <v>43902</v>
      </c>
      <c r="E1257" s="42" t="s">
        <v>2182</v>
      </c>
      <c r="F1257" s="42" t="s">
        <v>55</v>
      </c>
      <c r="G1257" s="64">
        <v>43892</v>
      </c>
      <c r="H1257" s="42">
        <v>56</v>
      </c>
      <c r="I1257" s="42"/>
      <c r="J1257" s="42"/>
      <c r="K1257" s="64">
        <v>44306</v>
      </c>
      <c r="L1257" s="42"/>
    </row>
    <row r="1258" spans="1:12" x14ac:dyDescent="0.25">
      <c r="A1258" s="42">
        <v>19136502</v>
      </c>
      <c r="B1258" s="42" t="s">
        <v>1916</v>
      </c>
      <c r="C1258" s="42" t="s">
        <v>1074</v>
      </c>
      <c r="D1258" s="64">
        <v>44866</v>
      </c>
      <c r="E1258" s="42" t="s">
        <v>2182</v>
      </c>
      <c r="F1258" s="42" t="s">
        <v>55</v>
      </c>
      <c r="G1258" s="64">
        <v>43388</v>
      </c>
      <c r="H1258" s="42">
        <v>72.599999999999994</v>
      </c>
      <c r="I1258" s="42"/>
      <c r="J1258" s="42"/>
      <c r="K1258" s="64">
        <v>44991</v>
      </c>
      <c r="L1258" s="42"/>
    </row>
    <row r="1259" spans="1:12" x14ac:dyDescent="0.25">
      <c r="A1259" s="42">
        <v>19135771</v>
      </c>
      <c r="B1259" s="42" t="s">
        <v>1916</v>
      </c>
      <c r="C1259" s="42" t="s">
        <v>1074</v>
      </c>
      <c r="D1259" s="64">
        <v>45245</v>
      </c>
      <c r="E1259" s="42" t="s">
        <v>2182</v>
      </c>
      <c r="F1259" s="42" t="s">
        <v>55</v>
      </c>
      <c r="G1259" s="64">
        <v>42972</v>
      </c>
      <c r="H1259" s="42">
        <v>86.3</v>
      </c>
      <c r="I1259" s="42"/>
      <c r="J1259" s="42"/>
      <c r="K1259" s="64" t="s">
        <v>1852</v>
      </c>
      <c r="L1259" s="42"/>
    </row>
    <row r="1260" spans="1:12" x14ac:dyDescent="0.25">
      <c r="A1260" s="42">
        <v>24282661</v>
      </c>
      <c r="B1260" s="42" t="s">
        <v>1918</v>
      </c>
      <c r="C1260" s="42" t="s">
        <v>1074</v>
      </c>
      <c r="D1260" s="64">
        <v>45476</v>
      </c>
      <c r="E1260" s="42" t="s">
        <v>2182</v>
      </c>
      <c r="F1260" s="42" t="s">
        <v>55</v>
      </c>
      <c r="G1260" s="64">
        <v>45460</v>
      </c>
      <c r="H1260" s="42">
        <v>4.5</v>
      </c>
      <c r="I1260" s="42"/>
      <c r="J1260" s="42"/>
      <c r="K1260" s="64" t="s">
        <v>1852</v>
      </c>
      <c r="L1260" s="42"/>
    </row>
    <row r="1261" spans="1:12" x14ac:dyDescent="0.25">
      <c r="A1261" s="42">
        <v>16723266</v>
      </c>
      <c r="B1261" s="42" t="s">
        <v>1919</v>
      </c>
      <c r="C1261" s="42" t="s">
        <v>1074</v>
      </c>
      <c r="D1261" s="64">
        <v>43640</v>
      </c>
      <c r="E1261" s="42" t="s">
        <v>2182</v>
      </c>
      <c r="F1261" s="42" t="s">
        <v>55</v>
      </c>
      <c r="G1261" s="64">
        <v>43637</v>
      </c>
      <c r="H1261" s="42">
        <v>64.400000000000006</v>
      </c>
      <c r="I1261" s="42"/>
      <c r="J1261" s="42"/>
      <c r="K1261" s="64">
        <v>44397</v>
      </c>
      <c r="L1261" s="42"/>
    </row>
    <row r="1262" spans="1:12" x14ac:dyDescent="0.25">
      <c r="A1262" s="42">
        <v>20262651</v>
      </c>
      <c r="B1262" s="42" t="s">
        <v>1922</v>
      </c>
      <c r="C1262" s="42" t="s">
        <v>1074</v>
      </c>
      <c r="D1262" s="64">
        <v>44686</v>
      </c>
      <c r="E1262" s="42" t="s">
        <v>2182</v>
      </c>
      <c r="F1262" s="42" t="s">
        <v>55</v>
      </c>
      <c r="G1262" s="64">
        <v>44455</v>
      </c>
      <c r="H1262" s="42">
        <v>37.5</v>
      </c>
      <c r="I1262" s="42"/>
      <c r="J1262" s="42"/>
      <c r="K1262" s="64">
        <v>45478</v>
      </c>
      <c r="L1262" s="42"/>
    </row>
    <row r="1263" spans="1:12" x14ac:dyDescent="0.25">
      <c r="A1263" s="42">
        <v>161022059</v>
      </c>
      <c r="B1263" s="42" t="s">
        <v>2183</v>
      </c>
      <c r="C1263" s="42" t="s">
        <v>1074</v>
      </c>
      <c r="D1263" s="64">
        <v>43585</v>
      </c>
      <c r="E1263" s="42" t="s">
        <v>2182</v>
      </c>
      <c r="F1263" s="42" t="s">
        <v>55</v>
      </c>
      <c r="G1263" s="64">
        <v>43416</v>
      </c>
      <c r="H1263" s="42">
        <v>71.7</v>
      </c>
      <c r="I1263" s="42"/>
      <c r="J1263" s="42"/>
      <c r="K1263" s="64">
        <v>43986</v>
      </c>
      <c r="L1263" s="42"/>
    </row>
    <row r="1264" spans="1:12" x14ac:dyDescent="0.25">
      <c r="A1264" s="42">
        <v>19382999</v>
      </c>
      <c r="B1264" s="42" t="s">
        <v>1919</v>
      </c>
      <c r="C1264" s="42" t="s">
        <v>1074</v>
      </c>
      <c r="D1264" s="64">
        <v>45428</v>
      </c>
      <c r="E1264" s="42" t="s">
        <v>2182</v>
      </c>
      <c r="F1264" s="42" t="s">
        <v>55</v>
      </c>
      <c r="G1264" s="64">
        <v>41640</v>
      </c>
      <c r="H1264" s="42">
        <v>130.1</v>
      </c>
      <c r="I1264" s="42"/>
      <c r="J1264" s="42"/>
      <c r="K1264" s="64">
        <v>45271</v>
      </c>
      <c r="L1264" s="42"/>
    </row>
    <row r="1265" spans="1:12" x14ac:dyDescent="0.25">
      <c r="A1265" s="42">
        <v>23993129</v>
      </c>
      <c r="B1265" s="42" t="s">
        <v>1919</v>
      </c>
      <c r="C1265" s="42" t="s">
        <v>1074</v>
      </c>
      <c r="D1265" s="64">
        <v>45454</v>
      </c>
      <c r="E1265" s="42" t="s">
        <v>2182</v>
      </c>
      <c r="F1265" s="42" t="s">
        <v>55</v>
      </c>
      <c r="G1265" s="64">
        <v>45390</v>
      </c>
      <c r="H1265" s="42">
        <v>6.8</v>
      </c>
      <c r="I1265" s="42"/>
      <c r="J1265" s="42"/>
      <c r="K1265" s="64" t="s">
        <v>1852</v>
      </c>
      <c r="L1265" s="42"/>
    </row>
    <row r="1266" spans="1:12" x14ac:dyDescent="0.25">
      <c r="A1266" s="42">
        <v>14946713</v>
      </c>
      <c r="B1266" s="42" t="s">
        <v>1919</v>
      </c>
      <c r="C1266" s="42" t="s">
        <v>1074</v>
      </c>
      <c r="D1266" s="64">
        <v>44236</v>
      </c>
      <c r="E1266" s="42" t="s">
        <v>2182</v>
      </c>
      <c r="F1266" s="42" t="s">
        <v>55</v>
      </c>
      <c r="G1266" s="64">
        <v>43234</v>
      </c>
      <c r="H1266" s="42">
        <v>77.7</v>
      </c>
      <c r="I1266" s="42"/>
      <c r="J1266" s="42"/>
      <c r="K1266" s="64">
        <v>43727</v>
      </c>
      <c r="L1266" s="42"/>
    </row>
    <row r="1267" spans="1:12" x14ac:dyDescent="0.25">
      <c r="A1267" s="42">
        <v>16301620</v>
      </c>
      <c r="B1267" s="42" t="s">
        <v>1922</v>
      </c>
      <c r="C1267" s="42" t="s">
        <v>1074</v>
      </c>
      <c r="D1267" s="64">
        <v>45512</v>
      </c>
      <c r="E1267" s="42" t="s">
        <v>2182</v>
      </c>
      <c r="F1267" s="42" t="s">
        <v>55</v>
      </c>
      <c r="G1267" s="64">
        <v>43530</v>
      </c>
      <c r="H1267" s="42">
        <v>67.900000000000006</v>
      </c>
      <c r="I1267" s="42"/>
      <c r="J1267" s="42"/>
      <c r="K1267" s="64" t="s">
        <v>1852</v>
      </c>
      <c r="L1267" s="42"/>
    </row>
    <row r="1268" spans="1:12" x14ac:dyDescent="0.25">
      <c r="A1268" s="42">
        <v>22503667</v>
      </c>
      <c r="B1268" s="42" t="s">
        <v>1919</v>
      </c>
      <c r="C1268" s="42" t="s">
        <v>1074</v>
      </c>
      <c r="D1268" s="64">
        <v>45229</v>
      </c>
      <c r="E1268" s="42" t="s">
        <v>2182</v>
      </c>
      <c r="F1268" s="42" t="s">
        <v>55</v>
      </c>
      <c r="G1268" s="64">
        <v>45022</v>
      </c>
      <c r="H1268" s="65">
        <v>17.716049382716051</v>
      </c>
      <c r="I1268" s="42"/>
      <c r="J1268" s="42"/>
      <c r="K1268" s="64" t="s">
        <v>1852</v>
      </c>
      <c r="L1268" s="42"/>
    </row>
    <row r="1269" spans="1:12" x14ac:dyDescent="0.25">
      <c r="A1269" s="42">
        <v>21362454</v>
      </c>
      <c r="B1269" s="42" t="s">
        <v>2062</v>
      </c>
      <c r="C1269" s="42" t="s">
        <v>1074</v>
      </c>
      <c r="D1269" s="64">
        <v>44734</v>
      </c>
      <c r="E1269" s="42" t="s">
        <v>2182</v>
      </c>
      <c r="F1269" s="42" t="s">
        <v>55</v>
      </c>
      <c r="G1269" s="64">
        <v>44727</v>
      </c>
      <c r="H1269" s="42">
        <v>28.6</v>
      </c>
      <c r="I1269" s="42"/>
      <c r="J1269" s="42"/>
      <c r="K1269" s="64" t="s">
        <v>1852</v>
      </c>
      <c r="L1269" s="42"/>
    </row>
    <row r="1270" spans="1:12" x14ac:dyDescent="0.25">
      <c r="A1270" s="42">
        <v>23096080</v>
      </c>
      <c r="B1270" s="42" t="s">
        <v>1918</v>
      </c>
      <c r="C1270" s="42" t="s">
        <v>1074</v>
      </c>
      <c r="D1270" s="64">
        <v>45222</v>
      </c>
      <c r="E1270" s="42" t="s">
        <v>2182</v>
      </c>
      <c r="F1270" s="42" t="s">
        <v>55</v>
      </c>
      <c r="G1270" s="64">
        <v>45194</v>
      </c>
      <c r="H1270" s="42">
        <v>13.2</v>
      </c>
      <c r="I1270" s="42"/>
      <c r="J1270" s="42"/>
      <c r="K1270" s="64" t="s">
        <v>1852</v>
      </c>
      <c r="L1270" s="42"/>
    </row>
    <row r="1271" spans="1:12" x14ac:dyDescent="0.25">
      <c r="A1271" s="42">
        <v>161007003</v>
      </c>
      <c r="B1271" s="42" t="s">
        <v>2186</v>
      </c>
      <c r="C1271" s="42" t="s">
        <v>1074</v>
      </c>
      <c r="D1271" s="64">
        <v>44742</v>
      </c>
      <c r="E1271" s="42" t="s">
        <v>2182</v>
      </c>
      <c r="F1271" s="42" t="s">
        <v>55</v>
      </c>
      <c r="G1271" s="64">
        <v>43101</v>
      </c>
      <c r="H1271" s="65">
        <v>77.006172839506178</v>
      </c>
      <c r="I1271" s="42"/>
      <c r="J1271" s="42"/>
      <c r="K1271" s="64" t="s">
        <v>1852</v>
      </c>
      <c r="L1271" s="42"/>
    </row>
    <row r="1272" spans="1:12" x14ac:dyDescent="0.25">
      <c r="A1272" s="42">
        <v>14883976</v>
      </c>
      <c r="B1272" s="42" t="s">
        <v>1919</v>
      </c>
      <c r="C1272" s="42" t="s">
        <v>1074</v>
      </c>
      <c r="D1272" s="64">
        <v>44529</v>
      </c>
      <c r="E1272" s="42" t="s">
        <v>2182</v>
      </c>
      <c r="F1272" s="42" t="s">
        <v>55</v>
      </c>
      <c r="G1272" s="64">
        <v>43213</v>
      </c>
      <c r="H1272" s="42">
        <v>78.400000000000006</v>
      </c>
      <c r="I1272" s="42"/>
      <c r="J1272" s="42"/>
      <c r="K1272" s="64">
        <v>44138</v>
      </c>
      <c r="L1272" s="42"/>
    </row>
    <row r="1273" spans="1:12" x14ac:dyDescent="0.25">
      <c r="A1273" s="42">
        <v>17207564</v>
      </c>
      <c r="B1273" s="42" t="s">
        <v>1916</v>
      </c>
      <c r="C1273" s="42" t="s">
        <v>1074</v>
      </c>
      <c r="D1273" s="64">
        <v>43749</v>
      </c>
      <c r="E1273" s="42" t="s">
        <v>2182</v>
      </c>
      <c r="F1273" s="42" t="s">
        <v>55</v>
      </c>
      <c r="G1273" s="64">
        <v>43745</v>
      </c>
      <c r="H1273" s="42">
        <v>60.9</v>
      </c>
      <c r="I1273" s="42"/>
      <c r="J1273" s="42"/>
      <c r="K1273" s="64">
        <v>44663</v>
      </c>
      <c r="L1273" s="42"/>
    </row>
    <row r="1274" spans="1:12" x14ac:dyDescent="0.25">
      <c r="A1274" s="42">
        <v>161022097</v>
      </c>
      <c r="B1274" s="42" t="s">
        <v>2187</v>
      </c>
      <c r="C1274" s="42" t="s">
        <v>1074</v>
      </c>
      <c r="D1274" s="64">
        <v>43585</v>
      </c>
      <c r="E1274" s="42" t="s">
        <v>2182</v>
      </c>
      <c r="F1274" s="42" t="s">
        <v>55</v>
      </c>
      <c r="G1274" s="64">
        <v>41604</v>
      </c>
      <c r="H1274" s="42">
        <v>131.30000000000001</v>
      </c>
      <c r="I1274" s="42"/>
      <c r="J1274" s="42"/>
      <c r="K1274" s="64">
        <v>43976</v>
      </c>
      <c r="L1274" s="42"/>
    </row>
    <row r="1275" spans="1:12" x14ac:dyDescent="0.25">
      <c r="A1275" s="42">
        <v>161022067</v>
      </c>
      <c r="B1275" s="42" t="s">
        <v>2184</v>
      </c>
      <c r="C1275" s="42" t="s">
        <v>1074</v>
      </c>
      <c r="D1275" s="64">
        <v>43585</v>
      </c>
      <c r="E1275" s="42" t="s">
        <v>2182</v>
      </c>
      <c r="F1275" s="42" t="s">
        <v>55</v>
      </c>
      <c r="G1275" s="64">
        <v>40926</v>
      </c>
      <c r="H1275" s="42">
        <v>153.6</v>
      </c>
      <c r="I1275" s="42"/>
      <c r="J1275" s="42"/>
      <c r="K1275" s="64" t="s">
        <v>1852</v>
      </c>
      <c r="L1275" s="42"/>
    </row>
    <row r="1276" spans="1:12" x14ac:dyDescent="0.25">
      <c r="A1276" s="42">
        <v>21362546</v>
      </c>
      <c r="B1276" s="42" t="s">
        <v>2062</v>
      </c>
      <c r="C1276" s="42" t="s">
        <v>1074</v>
      </c>
      <c r="D1276" s="64">
        <v>44746</v>
      </c>
      <c r="E1276" s="42" t="s">
        <v>2182</v>
      </c>
      <c r="F1276" s="42" t="s">
        <v>55</v>
      </c>
      <c r="G1276" s="64">
        <v>44727</v>
      </c>
      <c r="H1276" s="42">
        <v>28.6</v>
      </c>
      <c r="I1276" s="42"/>
      <c r="J1276" s="42"/>
      <c r="K1276" s="64">
        <v>45076</v>
      </c>
      <c r="L1276" s="42"/>
    </row>
    <row r="1277" spans="1:12" x14ac:dyDescent="0.25">
      <c r="A1277" s="42">
        <v>19277682</v>
      </c>
      <c r="B1277" s="42" t="s">
        <v>1922</v>
      </c>
      <c r="C1277" s="42" t="s">
        <v>1074</v>
      </c>
      <c r="D1277" s="64">
        <v>44949</v>
      </c>
      <c r="E1277" s="42" t="s">
        <v>2182</v>
      </c>
      <c r="F1277" s="42" t="s">
        <v>55</v>
      </c>
      <c r="G1277" s="64">
        <v>43430</v>
      </c>
      <c r="H1277" s="42">
        <v>71.2</v>
      </c>
      <c r="I1277" s="42"/>
      <c r="J1277" s="42"/>
      <c r="K1277" s="64">
        <v>45257</v>
      </c>
      <c r="L1277" s="42"/>
    </row>
    <row r="1278" spans="1:12" x14ac:dyDescent="0.25">
      <c r="A1278" s="42">
        <v>161022003</v>
      </c>
      <c r="B1278" s="42" t="s">
        <v>1928</v>
      </c>
      <c r="C1278" s="42" t="s">
        <v>1074</v>
      </c>
      <c r="D1278" s="64">
        <v>43585</v>
      </c>
      <c r="E1278" s="42" t="s">
        <v>2182</v>
      </c>
      <c r="F1278" s="42" t="s">
        <v>55</v>
      </c>
      <c r="G1278" s="64">
        <v>43382</v>
      </c>
      <c r="H1278" s="42">
        <v>72.8</v>
      </c>
      <c r="I1278" s="42"/>
      <c r="J1278" s="42"/>
      <c r="K1278" s="64">
        <v>43991</v>
      </c>
      <c r="L1278" s="42"/>
    </row>
    <row r="1279" spans="1:12" x14ac:dyDescent="0.25">
      <c r="A1279" s="42">
        <v>161021988</v>
      </c>
      <c r="B1279" s="42" t="s">
        <v>1928</v>
      </c>
      <c r="C1279" s="42" t="s">
        <v>1074</v>
      </c>
      <c r="D1279" s="64">
        <v>45306</v>
      </c>
      <c r="E1279" s="42" t="s">
        <v>2182</v>
      </c>
      <c r="F1279" s="42" t="s">
        <v>55</v>
      </c>
      <c r="G1279" s="64">
        <v>43333</v>
      </c>
      <c r="H1279" s="42">
        <v>74.400000000000006</v>
      </c>
      <c r="I1279" s="42"/>
      <c r="J1279" s="42"/>
      <c r="K1279" s="64">
        <v>44439</v>
      </c>
      <c r="L1279" s="42"/>
    </row>
    <row r="1280" spans="1:12" x14ac:dyDescent="0.25">
      <c r="A1280" s="42">
        <v>22434562</v>
      </c>
      <c r="B1280" s="42" t="s">
        <v>1919</v>
      </c>
      <c r="C1280" s="42" t="s">
        <v>1074</v>
      </c>
      <c r="D1280" s="64">
        <v>45127</v>
      </c>
      <c r="E1280" s="42" t="s">
        <v>2182</v>
      </c>
      <c r="F1280" s="42" t="s">
        <v>55</v>
      </c>
      <c r="G1280" s="64">
        <v>45014</v>
      </c>
      <c r="H1280" s="42">
        <v>19.2</v>
      </c>
      <c r="I1280" s="42"/>
      <c r="J1280" s="42"/>
      <c r="K1280" s="64" t="s">
        <v>1852</v>
      </c>
      <c r="L1280" s="42"/>
    </row>
    <row r="1281" spans="1:12" x14ac:dyDescent="0.25">
      <c r="A1281" s="42">
        <v>17914657</v>
      </c>
      <c r="B1281" s="42" t="s">
        <v>1919</v>
      </c>
      <c r="C1281" s="42" t="s">
        <v>1074</v>
      </c>
      <c r="D1281" s="64">
        <v>45299</v>
      </c>
      <c r="E1281" s="42" t="s">
        <v>2182</v>
      </c>
      <c r="F1281" s="42" t="s">
        <v>55</v>
      </c>
      <c r="G1281" s="64">
        <v>43921</v>
      </c>
      <c r="H1281" s="42">
        <v>55.1</v>
      </c>
      <c r="I1281" s="42"/>
      <c r="J1281" s="42"/>
      <c r="K1281" s="64">
        <v>44179</v>
      </c>
      <c r="L1281" s="42"/>
    </row>
    <row r="1282" spans="1:12" x14ac:dyDescent="0.25">
      <c r="A1282" s="42">
        <v>19579815</v>
      </c>
      <c r="B1282" s="42" t="s">
        <v>1922</v>
      </c>
      <c r="C1282" s="42" t="s">
        <v>1074</v>
      </c>
      <c r="D1282" s="64">
        <v>44305</v>
      </c>
      <c r="E1282" s="42" t="s">
        <v>2182</v>
      </c>
      <c r="F1282" s="42" t="s">
        <v>55</v>
      </c>
      <c r="G1282" s="64">
        <v>44294</v>
      </c>
      <c r="H1282" s="42">
        <v>42.8</v>
      </c>
      <c r="I1282" s="42"/>
      <c r="J1282" s="42"/>
      <c r="K1282" s="64">
        <v>45079</v>
      </c>
      <c r="L1282" s="42"/>
    </row>
    <row r="1283" spans="1:12" x14ac:dyDescent="0.25">
      <c r="A1283" s="42">
        <v>17915097</v>
      </c>
      <c r="B1283" s="42" t="s">
        <v>1925</v>
      </c>
      <c r="C1283" s="42" t="s">
        <v>1074</v>
      </c>
      <c r="D1283" s="64">
        <v>44413</v>
      </c>
      <c r="E1283" s="42" t="s">
        <v>2188</v>
      </c>
      <c r="F1283" s="42" t="s">
        <v>59</v>
      </c>
      <c r="G1283" s="64">
        <v>43903</v>
      </c>
      <c r="H1283" s="42">
        <v>55.7</v>
      </c>
      <c r="I1283" s="42"/>
      <c r="J1283" s="42"/>
      <c r="K1283" s="64">
        <v>45041</v>
      </c>
      <c r="L1283" s="42"/>
    </row>
    <row r="1284" spans="1:12" x14ac:dyDescent="0.25">
      <c r="A1284" s="42">
        <v>20956683</v>
      </c>
      <c r="B1284" s="42" t="s">
        <v>1927</v>
      </c>
      <c r="C1284" s="42" t="s">
        <v>1074</v>
      </c>
      <c r="D1284" s="64">
        <v>44650</v>
      </c>
      <c r="E1284" s="42" t="s">
        <v>2188</v>
      </c>
      <c r="F1284" s="42" t="s">
        <v>59</v>
      </c>
      <c r="G1284" s="64">
        <v>44621</v>
      </c>
      <c r="H1284" s="42">
        <v>32.1</v>
      </c>
      <c r="I1284" s="42"/>
      <c r="J1284" s="42"/>
      <c r="K1284" s="64" t="s">
        <v>1852</v>
      </c>
      <c r="L1284" s="42"/>
    </row>
    <row r="1285" spans="1:12" x14ac:dyDescent="0.25">
      <c r="A1285" s="42">
        <v>161021991</v>
      </c>
      <c r="B1285" s="42" t="s">
        <v>1928</v>
      </c>
      <c r="C1285" s="42" t="s">
        <v>1074</v>
      </c>
      <c r="D1285" s="64">
        <v>43585</v>
      </c>
      <c r="E1285" s="42" t="s">
        <v>2188</v>
      </c>
      <c r="F1285" s="42" t="s">
        <v>55</v>
      </c>
      <c r="G1285" s="64">
        <v>43445</v>
      </c>
      <c r="H1285" s="42">
        <v>70.7</v>
      </c>
      <c r="I1285" s="42"/>
      <c r="J1285" s="42"/>
      <c r="K1285" s="64">
        <v>44035</v>
      </c>
      <c r="L1285" s="42"/>
    </row>
    <row r="1286" spans="1:12" x14ac:dyDescent="0.25">
      <c r="A1286" s="42">
        <v>161022295</v>
      </c>
      <c r="B1286" s="42" t="s">
        <v>1929</v>
      </c>
      <c r="C1286" s="42" t="s">
        <v>1074</v>
      </c>
      <c r="D1286" s="64">
        <v>43585</v>
      </c>
      <c r="E1286" s="42" t="s">
        <v>2188</v>
      </c>
      <c r="F1286" s="42" t="s">
        <v>59</v>
      </c>
      <c r="G1286" s="64">
        <v>40926</v>
      </c>
      <c r="H1286" s="42">
        <v>153.6</v>
      </c>
      <c r="I1286" s="42"/>
      <c r="J1286" s="42"/>
      <c r="K1286" s="64">
        <v>43874</v>
      </c>
      <c r="L1286" s="42"/>
    </row>
    <row r="1287" spans="1:12" x14ac:dyDescent="0.25">
      <c r="A1287" s="42">
        <v>161022000</v>
      </c>
      <c r="B1287" s="42" t="s">
        <v>1928</v>
      </c>
      <c r="C1287" s="42" t="s">
        <v>1074</v>
      </c>
      <c r="D1287" s="64">
        <v>43585</v>
      </c>
      <c r="E1287" s="42" t="s">
        <v>2188</v>
      </c>
      <c r="F1287" s="42" t="s">
        <v>55</v>
      </c>
      <c r="G1287" s="64">
        <v>43381</v>
      </c>
      <c r="H1287" s="42">
        <v>72.8</v>
      </c>
      <c r="I1287" s="42"/>
      <c r="J1287" s="42"/>
      <c r="K1287" s="64">
        <v>44399</v>
      </c>
      <c r="L1287" s="42"/>
    </row>
    <row r="1288" spans="1:12" x14ac:dyDescent="0.25">
      <c r="A1288" s="42">
        <v>18842946</v>
      </c>
      <c r="B1288" s="42" t="s">
        <v>1925</v>
      </c>
      <c r="C1288" s="42" t="s">
        <v>1074</v>
      </c>
      <c r="D1288" s="64">
        <v>45184</v>
      </c>
      <c r="E1288" s="42" t="s">
        <v>2188</v>
      </c>
      <c r="F1288" s="42" t="s">
        <v>59</v>
      </c>
      <c r="G1288" s="64">
        <v>44124</v>
      </c>
      <c r="H1288" s="42">
        <v>48.4</v>
      </c>
      <c r="I1288" s="42"/>
      <c r="J1288" s="42"/>
      <c r="K1288" s="64">
        <v>45219</v>
      </c>
      <c r="L1288" s="42"/>
    </row>
    <row r="1289" spans="1:12" x14ac:dyDescent="0.25">
      <c r="A1289" s="42">
        <v>161022293</v>
      </c>
      <c r="B1289" s="42" t="s">
        <v>1929</v>
      </c>
      <c r="C1289" s="42" t="s">
        <v>1074</v>
      </c>
      <c r="D1289" s="64">
        <v>43585</v>
      </c>
      <c r="E1289" s="42" t="s">
        <v>2188</v>
      </c>
      <c r="F1289" s="42" t="s">
        <v>59</v>
      </c>
      <c r="G1289" s="64">
        <v>39820</v>
      </c>
      <c r="H1289" s="42">
        <v>189.9</v>
      </c>
      <c r="I1289" s="42"/>
      <c r="J1289" s="42"/>
      <c r="K1289" s="64">
        <v>43976</v>
      </c>
      <c r="L1289" s="42"/>
    </row>
    <row r="1290" spans="1:12" x14ac:dyDescent="0.25">
      <c r="A1290" s="42">
        <v>20224633</v>
      </c>
      <c r="B1290" s="42" t="s">
        <v>1927</v>
      </c>
      <c r="C1290" s="42" t="s">
        <v>1074</v>
      </c>
      <c r="D1290" s="64">
        <v>44468</v>
      </c>
      <c r="E1290" s="42" t="s">
        <v>2188</v>
      </c>
      <c r="F1290" s="42" t="s">
        <v>59</v>
      </c>
      <c r="G1290" s="64">
        <v>44466</v>
      </c>
      <c r="H1290" s="42">
        <v>37.200000000000003</v>
      </c>
      <c r="I1290" s="42"/>
      <c r="J1290" s="42"/>
      <c r="K1290" s="64">
        <v>44778</v>
      </c>
      <c r="L1290" s="42"/>
    </row>
    <row r="1291" spans="1:12" x14ac:dyDescent="0.25">
      <c r="A1291" s="42">
        <v>20161075</v>
      </c>
      <c r="B1291" s="42" t="s">
        <v>1927</v>
      </c>
      <c r="C1291" s="42" t="s">
        <v>1074</v>
      </c>
      <c r="D1291" s="64">
        <v>44446</v>
      </c>
      <c r="E1291" s="42" t="s">
        <v>2188</v>
      </c>
      <c r="F1291" s="42" t="s">
        <v>59</v>
      </c>
      <c r="G1291" s="64">
        <v>44440</v>
      </c>
      <c r="H1291" s="42">
        <v>38</v>
      </c>
      <c r="I1291" s="42"/>
      <c r="J1291" s="42"/>
      <c r="K1291" s="64">
        <v>44824</v>
      </c>
      <c r="L1291" s="42"/>
    </row>
    <row r="1292" spans="1:12" x14ac:dyDescent="0.25">
      <c r="A1292" s="42">
        <v>17207975</v>
      </c>
      <c r="B1292" s="42" t="s">
        <v>1927</v>
      </c>
      <c r="C1292" s="42" t="s">
        <v>1074</v>
      </c>
      <c r="D1292" s="64">
        <v>43748</v>
      </c>
      <c r="E1292" s="42" t="s">
        <v>2188</v>
      </c>
      <c r="F1292" s="42" t="s">
        <v>59</v>
      </c>
      <c r="G1292" s="64">
        <v>43745</v>
      </c>
      <c r="H1292" s="42">
        <v>60.9</v>
      </c>
      <c r="I1292" s="42"/>
      <c r="J1292" s="42"/>
      <c r="K1292" s="64">
        <v>44116</v>
      </c>
      <c r="L1292" s="42"/>
    </row>
    <row r="1293" spans="1:12" x14ac:dyDescent="0.25">
      <c r="A1293" s="42">
        <v>19580445</v>
      </c>
      <c r="B1293" s="42" t="s">
        <v>1927</v>
      </c>
      <c r="C1293" s="42" t="s">
        <v>1074</v>
      </c>
      <c r="D1293" s="64">
        <v>44349</v>
      </c>
      <c r="E1293" s="42" t="s">
        <v>2188</v>
      </c>
      <c r="F1293" s="42" t="s">
        <v>59</v>
      </c>
      <c r="G1293" s="64">
        <v>44302</v>
      </c>
      <c r="H1293" s="42">
        <v>42.6</v>
      </c>
      <c r="I1293" s="42"/>
      <c r="J1293" s="42"/>
      <c r="K1293" s="64">
        <v>45334</v>
      </c>
      <c r="L1293" s="42"/>
    </row>
    <row r="1294" spans="1:12" x14ac:dyDescent="0.25">
      <c r="A1294" s="42">
        <v>21938225</v>
      </c>
      <c r="B1294" s="42" t="s">
        <v>1925</v>
      </c>
      <c r="C1294" s="42" t="s">
        <v>1074</v>
      </c>
      <c r="D1294" s="64">
        <v>44894</v>
      </c>
      <c r="E1294" s="42" t="s">
        <v>2188</v>
      </c>
      <c r="F1294" s="42" t="s">
        <v>59</v>
      </c>
      <c r="G1294" s="64">
        <v>44875</v>
      </c>
      <c r="H1294" s="42">
        <v>23.7</v>
      </c>
      <c r="I1294" s="42"/>
      <c r="J1294" s="42"/>
      <c r="K1294" s="64">
        <v>45127</v>
      </c>
      <c r="L1294" s="42"/>
    </row>
    <row r="1295" spans="1:12" x14ac:dyDescent="0.25">
      <c r="A1295" s="42">
        <v>22799225</v>
      </c>
      <c r="B1295" s="42" t="s">
        <v>1927</v>
      </c>
      <c r="C1295" s="42" t="s">
        <v>1074</v>
      </c>
      <c r="D1295" s="64">
        <v>45135</v>
      </c>
      <c r="E1295" s="42" t="s">
        <v>2188</v>
      </c>
      <c r="F1295" s="42" t="s">
        <v>59</v>
      </c>
      <c r="G1295" s="64">
        <v>45126</v>
      </c>
      <c r="H1295" s="42">
        <v>15.5</v>
      </c>
      <c r="I1295" s="42"/>
      <c r="J1295" s="42"/>
      <c r="K1295" s="64" t="s">
        <v>1852</v>
      </c>
      <c r="L1295" s="42"/>
    </row>
    <row r="1296" spans="1:12" x14ac:dyDescent="0.25">
      <c r="A1296" s="42">
        <v>161022296</v>
      </c>
      <c r="B1296" s="42" t="s">
        <v>1929</v>
      </c>
      <c r="C1296" s="42" t="s">
        <v>1074</v>
      </c>
      <c r="D1296" s="64">
        <v>43585</v>
      </c>
      <c r="E1296" s="42" t="s">
        <v>2188</v>
      </c>
      <c r="F1296" s="42" t="s">
        <v>59</v>
      </c>
      <c r="G1296" s="64">
        <v>40926</v>
      </c>
      <c r="H1296" s="42">
        <v>153.6</v>
      </c>
      <c r="I1296" s="42"/>
      <c r="J1296" s="42"/>
      <c r="K1296" s="64">
        <v>44001</v>
      </c>
      <c r="L1296" s="42"/>
    </row>
    <row r="1297" spans="1:12" x14ac:dyDescent="0.25">
      <c r="A1297" s="42">
        <v>21233748</v>
      </c>
      <c r="B1297" s="42" t="s">
        <v>1927</v>
      </c>
      <c r="C1297" s="42" t="s">
        <v>1074</v>
      </c>
      <c r="D1297" s="64">
        <v>44712</v>
      </c>
      <c r="E1297" s="42" t="s">
        <v>2188</v>
      </c>
      <c r="F1297" s="42" t="s">
        <v>59</v>
      </c>
      <c r="G1297" s="64">
        <v>44693</v>
      </c>
      <c r="H1297" s="42">
        <v>29.7</v>
      </c>
      <c r="I1297" s="42"/>
      <c r="J1297" s="42"/>
      <c r="K1297" s="64">
        <v>45055</v>
      </c>
      <c r="L1297" s="42"/>
    </row>
    <row r="1298" spans="1:12" x14ac:dyDescent="0.25">
      <c r="A1298" s="42">
        <v>19580437</v>
      </c>
      <c r="B1298" s="42" t="s">
        <v>1927</v>
      </c>
      <c r="C1298" s="42" t="s">
        <v>1074</v>
      </c>
      <c r="D1298" s="64">
        <v>44334</v>
      </c>
      <c r="E1298" s="42" t="s">
        <v>2188</v>
      </c>
      <c r="F1298" s="42" t="s">
        <v>59</v>
      </c>
      <c r="G1298" s="64">
        <v>44302</v>
      </c>
      <c r="H1298" s="42">
        <v>42.6</v>
      </c>
      <c r="I1298" s="42"/>
      <c r="J1298" s="42"/>
      <c r="K1298" s="64">
        <v>44958</v>
      </c>
      <c r="L1298" s="42"/>
    </row>
    <row r="1299" spans="1:12" x14ac:dyDescent="0.25">
      <c r="A1299" s="42">
        <v>19183074</v>
      </c>
      <c r="B1299" s="42" t="s">
        <v>1925</v>
      </c>
      <c r="C1299" s="42" t="s">
        <v>1074</v>
      </c>
      <c r="D1299" s="64">
        <v>45254</v>
      </c>
      <c r="E1299" s="42" t="s">
        <v>2188</v>
      </c>
      <c r="F1299" s="42" t="s">
        <v>59</v>
      </c>
      <c r="G1299" s="64">
        <v>44203</v>
      </c>
      <c r="H1299" s="42">
        <v>45.8</v>
      </c>
      <c r="I1299" s="42"/>
      <c r="J1299" s="42"/>
      <c r="K1299" s="64">
        <v>44896</v>
      </c>
      <c r="L1299" s="42"/>
    </row>
    <row r="1300" spans="1:12" x14ac:dyDescent="0.25">
      <c r="A1300" s="42">
        <v>161022222</v>
      </c>
      <c r="B1300" s="42" t="s">
        <v>2065</v>
      </c>
      <c r="C1300" s="42" t="s">
        <v>1074</v>
      </c>
      <c r="D1300" s="64">
        <v>43585</v>
      </c>
      <c r="E1300" s="42" t="s">
        <v>2188</v>
      </c>
      <c r="F1300" s="42" t="s">
        <v>59</v>
      </c>
      <c r="G1300" s="64">
        <v>43059</v>
      </c>
      <c r="H1300" s="42">
        <v>83.4</v>
      </c>
      <c r="I1300" s="42"/>
      <c r="J1300" s="42"/>
      <c r="K1300" s="64">
        <v>43635</v>
      </c>
      <c r="L1300" s="42"/>
    </row>
    <row r="1301" spans="1:12" x14ac:dyDescent="0.25">
      <c r="A1301" s="42">
        <v>20262427</v>
      </c>
      <c r="B1301" s="42" t="s">
        <v>1919</v>
      </c>
      <c r="C1301" s="42" t="s">
        <v>1074</v>
      </c>
      <c r="D1301" s="64">
        <v>44474</v>
      </c>
      <c r="E1301" s="42" t="s">
        <v>2188</v>
      </c>
      <c r="F1301" s="42" t="s">
        <v>55</v>
      </c>
      <c r="G1301" s="64">
        <v>44468</v>
      </c>
      <c r="H1301" s="42">
        <v>37.1</v>
      </c>
      <c r="I1301" s="42"/>
      <c r="J1301" s="42"/>
      <c r="K1301" s="64">
        <v>44799</v>
      </c>
      <c r="L1301" s="42"/>
    </row>
    <row r="1302" spans="1:12" x14ac:dyDescent="0.25">
      <c r="A1302" s="42">
        <v>21508450</v>
      </c>
      <c r="B1302" s="42" t="s">
        <v>1925</v>
      </c>
      <c r="C1302" s="42" t="s">
        <v>1074</v>
      </c>
      <c r="D1302" s="64">
        <v>45013</v>
      </c>
      <c r="E1302" s="42" t="s">
        <v>2188</v>
      </c>
      <c r="F1302" s="42" t="s">
        <v>59</v>
      </c>
      <c r="G1302" s="64">
        <v>44764</v>
      </c>
      <c r="H1302" s="42">
        <v>27.4</v>
      </c>
      <c r="I1302" s="42"/>
      <c r="J1302" s="42"/>
      <c r="K1302" s="64" t="s">
        <v>1852</v>
      </c>
      <c r="L1302" s="42"/>
    </row>
    <row r="1303" spans="1:12" x14ac:dyDescent="0.25">
      <c r="A1303" s="42">
        <v>13802553</v>
      </c>
      <c r="B1303" s="42" t="s">
        <v>1925</v>
      </c>
      <c r="C1303" s="42" t="s">
        <v>1074</v>
      </c>
      <c r="D1303" s="64">
        <v>45531</v>
      </c>
      <c r="E1303" s="42" t="s">
        <v>2188</v>
      </c>
      <c r="F1303" s="42" t="s">
        <v>59</v>
      </c>
      <c r="G1303" s="64">
        <v>42964</v>
      </c>
      <c r="H1303" s="42">
        <v>86.6</v>
      </c>
      <c r="I1303" s="42"/>
      <c r="J1303" s="42"/>
      <c r="K1303" s="64">
        <v>43280</v>
      </c>
      <c r="L1303" s="42"/>
    </row>
    <row r="1304" spans="1:12" x14ac:dyDescent="0.25">
      <c r="A1304" s="42">
        <v>23204007</v>
      </c>
      <c r="B1304" s="42" t="s">
        <v>1927</v>
      </c>
      <c r="C1304" s="42" t="s">
        <v>1074</v>
      </c>
      <c r="D1304" s="64">
        <v>45243</v>
      </c>
      <c r="E1304" s="42" t="s">
        <v>2188</v>
      </c>
      <c r="F1304" s="42" t="s">
        <v>59</v>
      </c>
      <c r="G1304" s="64">
        <v>45236</v>
      </c>
      <c r="H1304" s="42">
        <v>11.9</v>
      </c>
      <c r="I1304" s="42"/>
      <c r="J1304" s="42"/>
      <c r="K1304" s="64" t="s">
        <v>1852</v>
      </c>
      <c r="L1304" s="42"/>
    </row>
    <row r="1305" spans="1:12" x14ac:dyDescent="0.25">
      <c r="A1305" s="42">
        <v>15434742</v>
      </c>
      <c r="B1305" s="42" t="s">
        <v>1925</v>
      </c>
      <c r="C1305" s="42" t="s">
        <v>1074</v>
      </c>
      <c r="D1305" s="64">
        <v>44253</v>
      </c>
      <c r="E1305" s="42" t="s">
        <v>2188</v>
      </c>
      <c r="F1305" s="42" t="s">
        <v>59</v>
      </c>
      <c r="G1305" s="64">
        <v>43341</v>
      </c>
      <c r="H1305" s="42">
        <v>74.2</v>
      </c>
      <c r="I1305" s="42"/>
      <c r="J1305" s="42"/>
      <c r="K1305" s="64">
        <v>43651</v>
      </c>
      <c r="L1305" s="42"/>
    </row>
    <row r="1306" spans="1:12" x14ac:dyDescent="0.25">
      <c r="A1306" s="42">
        <v>18582827</v>
      </c>
      <c r="B1306" s="42" t="s">
        <v>1925</v>
      </c>
      <c r="C1306" s="42" t="s">
        <v>1074</v>
      </c>
      <c r="D1306" s="64">
        <v>45217</v>
      </c>
      <c r="E1306" s="42" t="s">
        <v>2188</v>
      </c>
      <c r="F1306" s="42" t="s">
        <v>59</v>
      </c>
      <c r="G1306" s="64">
        <v>44063</v>
      </c>
      <c r="H1306" s="42">
        <v>50.4</v>
      </c>
      <c r="I1306" s="42"/>
      <c r="J1306" s="42"/>
      <c r="K1306" s="64">
        <v>44847</v>
      </c>
      <c r="L1306" s="42"/>
    </row>
    <row r="1307" spans="1:12" x14ac:dyDescent="0.25">
      <c r="A1307" s="42">
        <v>161022302</v>
      </c>
      <c r="B1307" s="42" t="s">
        <v>1929</v>
      </c>
      <c r="C1307" s="42" t="s">
        <v>1074</v>
      </c>
      <c r="D1307" s="64">
        <v>43585</v>
      </c>
      <c r="E1307" s="42" t="s">
        <v>2188</v>
      </c>
      <c r="F1307" s="42" t="s">
        <v>59</v>
      </c>
      <c r="G1307" s="64">
        <v>40926</v>
      </c>
      <c r="H1307" s="42">
        <v>153.6</v>
      </c>
      <c r="I1307" s="42"/>
      <c r="J1307" s="42"/>
      <c r="K1307" s="64">
        <v>44371</v>
      </c>
      <c r="L1307" s="42"/>
    </row>
    <row r="1308" spans="1:12" x14ac:dyDescent="0.25">
      <c r="A1308" s="42">
        <v>15417654</v>
      </c>
      <c r="B1308" s="42" t="s">
        <v>1927</v>
      </c>
      <c r="C1308" s="42" t="s">
        <v>1074</v>
      </c>
      <c r="D1308" s="64">
        <v>44719</v>
      </c>
      <c r="E1308" s="42" t="s">
        <v>2188</v>
      </c>
      <c r="F1308" s="42" t="s">
        <v>59</v>
      </c>
      <c r="G1308" s="64">
        <v>43342</v>
      </c>
      <c r="H1308" s="42">
        <v>74.099999999999994</v>
      </c>
      <c r="I1308" s="42"/>
      <c r="J1308" s="42"/>
      <c r="K1308" s="64">
        <v>44026</v>
      </c>
      <c r="L1308" s="42"/>
    </row>
    <row r="1309" spans="1:12" x14ac:dyDescent="0.25">
      <c r="A1309" s="42">
        <v>17208033</v>
      </c>
      <c r="B1309" s="42" t="s">
        <v>1927</v>
      </c>
      <c r="C1309" s="42" t="s">
        <v>1074</v>
      </c>
      <c r="D1309" s="64">
        <v>45316</v>
      </c>
      <c r="E1309" s="42" t="s">
        <v>2188</v>
      </c>
      <c r="F1309" s="42" t="s">
        <v>59</v>
      </c>
      <c r="G1309" s="64">
        <v>43745</v>
      </c>
      <c r="H1309" s="42">
        <v>60.9</v>
      </c>
      <c r="I1309" s="42"/>
      <c r="J1309" s="42"/>
      <c r="K1309" s="64">
        <v>44091</v>
      </c>
      <c r="L1309" s="42"/>
    </row>
    <row r="1310" spans="1:12" x14ac:dyDescent="0.25">
      <c r="A1310" s="42">
        <v>17190725</v>
      </c>
      <c r="B1310" s="42" t="s">
        <v>1929</v>
      </c>
      <c r="C1310" s="42" t="s">
        <v>1074</v>
      </c>
      <c r="D1310" s="64">
        <v>43586</v>
      </c>
      <c r="E1310" s="42" t="s">
        <v>2188</v>
      </c>
      <c r="F1310" s="42" t="s">
        <v>59</v>
      </c>
      <c r="G1310" s="64">
        <v>43586</v>
      </c>
      <c r="H1310" s="42">
        <v>66.099999999999994</v>
      </c>
      <c r="I1310" s="42"/>
      <c r="J1310" s="42"/>
      <c r="K1310" s="64">
        <v>44609</v>
      </c>
      <c r="L1310" s="42"/>
    </row>
    <row r="1311" spans="1:12" x14ac:dyDescent="0.25">
      <c r="A1311" s="42">
        <v>18339837</v>
      </c>
      <c r="B1311" s="42" t="s">
        <v>1927</v>
      </c>
      <c r="C1311" s="42" t="s">
        <v>1074</v>
      </c>
      <c r="D1311" s="64">
        <v>45308</v>
      </c>
      <c r="E1311" s="42" t="s">
        <v>2188</v>
      </c>
      <c r="F1311" s="42" t="s">
        <v>59</v>
      </c>
      <c r="G1311" s="64">
        <v>42667</v>
      </c>
      <c r="H1311" s="42">
        <v>96.3</v>
      </c>
      <c r="I1311" s="42"/>
      <c r="J1311" s="42"/>
      <c r="K1311" s="64">
        <v>44712</v>
      </c>
      <c r="L1311" s="42"/>
    </row>
    <row r="1312" spans="1:12" x14ac:dyDescent="0.25">
      <c r="A1312" s="42">
        <v>17845639</v>
      </c>
      <c r="B1312" s="42" t="s">
        <v>2189</v>
      </c>
      <c r="C1312" s="42" t="s">
        <v>1074</v>
      </c>
      <c r="D1312" s="64">
        <v>44341</v>
      </c>
      <c r="E1312" s="42" t="s">
        <v>2188</v>
      </c>
      <c r="F1312" s="42" t="s">
        <v>59</v>
      </c>
      <c r="G1312" s="64">
        <v>43900</v>
      </c>
      <c r="H1312" s="42">
        <v>55.8</v>
      </c>
      <c r="I1312" s="42"/>
      <c r="J1312" s="42"/>
      <c r="K1312" s="64">
        <v>44256</v>
      </c>
      <c r="L1312" s="42"/>
    </row>
    <row r="1313" spans="1:12" x14ac:dyDescent="0.25">
      <c r="A1313" s="42">
        <v>21506766</v>
      </c>
      <c r="B1313" s="42" t="s">
        <v>1927</v>
      </c>
      <c r="C1313" s="42" t="s">
        <v>1074</v>
      </c>
      <c r="D1313" s="64">
        <v>44826</v>
      </c>
      <c r="E1313" s="42" t="s">
        <v>2188</v>
      </c>
      <c r="F1313" s="42" t="s">
        <v>59</v>
      </c>
      <c r="G1313" s="64">
        <v>44818</v>
      </c>
      <c r="H1313" s="42">
        <v>25.6</v>
      </c>
      <c r="I1313" s="42"/>
      <c r="J1313" s="42"/>
      <c r="K1313" s="64">
        <v>45162</v>
      </c>
      <c r="L1313" s="42"/>
    </row>
    <row r="1314" spans="1:12" x14ac:dyDescent="0.25">
      <c r="A1314" s="42">
        <v>15865222</v>
      </c>
      <c r="B1314" s="42" t="s">
        <v>1927</v>
      </c>
      <c r="C1314" s="42" t="s">
        <v>1074</v>
      </c>
      <c r="D1314" s="64">
        <v>44320</v>
      </c>
      <c r="E1314" s="42" t="s">
        <v>2188</v>
      </c>
      <c r="F1314" s="42" t="s">
        <v>59</v>
      </c>
      <c r="G1314" s="64">
        <v>43440</v>
      </c>
      <c r="H1314" s="42">
        <v>70.900000000000006</v>
      </c>
      <c r="I1314" s="42"/>
      <c r="J1314" s="42"/>
      <c r="K1314" s="64">
        <v>44609</v>
      </c>
      <c r="L1314" s="42"/>
    </row>
    <row r="1315" spans="1:12" x14ac:dyDescent="0.25">
      <c r="A1315" s="42">
        <v>21860946</v>
      </c>
      <c r="B1315" s="42" t="s">
        <v>1927</v>
      </c>
      <c r="C1315" s="42" t="s">
        <v>1074</v>
      </c>
      <c r="D1315" s="64">
        <v>45077</v>
      </c>
      <c r="E1315" s="42" t="s">
        <v>2188</v>
      </c>
      <c r="F1315" s="42" t="s">
        <v>59</v>
      </c>
      <c r="G1315" s="64">
        <v>44897</v>
      </c>
      <c r="H1315" s="42">
        <v>23</v>
      </c>
      <c r="I1315" s="42"/>
      <c r="J1315" s="42"/>
      <c r="K1315" s="64" t="s">
        <v>1852</v>
      </c>
      <c r="L1315" s="42"/>
    </row>
    <row r="1316" spans="1:12" x14ac:dyDescent="0.25">
      <c r="A1316" s="42">
        <v>18582792</v>
      </c>
      <c r="B1316" s="42" t="s">
        <v>1925</v>
      </c>
      <c r="C1316" s="42" t="s">
        <v>1074</v>
      </c>
      <c r="D1316" s="64">
        <v>44078</v>
      </c>
      <c r="E1316" s="42" t="s">
        <v>2188</v>
      </c>
      <c r="F1316" s="42" t="s">
        <v>59</v>
      </c>
      <c r="G1316" s="64">
        <v>44063</v>
      </c>
      <c r="H1316" s="42">
        <v>50.4</v>
      </c>
      <c r="I1316" s="42"/>
      <c r="J1316" s="42"/>
      <c r="K1316" s="64">
        <v>44700</v>
      </c>
      <c r="L1316" s="42"/>
    </row>
    <row r="1317" spans="1:12" x14ac:dyDescent="0.25">
      <c r="A1317" s="42">
        <v>19135753</v>
      </c>
      <c r="B1317" s="42" t="s">
        <v>1927</v>
      </c>
      <c r="C1317" s="42" t="s">
        <v>1074</v>
      </c>
      <c r="D1317" s="64">
        <v>44628</v>
      </c>
      <c r="E1317" s="42" t="s">
        <v>2188</v>
      </c>
      <c r="F1317" s="42" t="s">
        <v>59</v>
      </c>
      <c r="G1317" s="64">
        <v>42885</v>
      </c>
      <c r="H1317" s="42">
        <v>89.2</v>
      </c>
      <c r="I1317" s="42"/>
      <c r="J1317" s="42"/>
      <c r="K1317" s="64">
        <v>45191</v>
      </c>
      <c r="L1317" s="42"/>
    </row>
    <row r="1318" spans="1:12" x14ac:dyDescent="0.25">
      <c r="A1318" s="42">
        <v>161022291</v>
      </c>
      <c r="B1318" s="42" t="s">
        <v>1929</v>
      </c>
      <c r="C1318" s="42" t="s">
        <v>1074</v>
      </c>
      <c r="D1318" s="64">
        <v>43585</v>
      </c>
      <c r="E1318" s="42" t="s">
        <v>2188</v>
      </c>
      <c r="F1318" s="42" t="s">
        <v>59</v>
      </c>
      <c r="G1318" s="64">
        <v>40926</v>
      </c>
      <c r="H1318" s="42">
        <v>153.6</v>
      </c>
      <c r="I1318" s="42"/>
      <c r="J1318" s="42"/>
      <c r="K1318" s="64">
        <v>43957</v>
      </c>
      <c r="L1318" s="42"/>
    </row>
    <row r="1319" spans="1:12" x14ac:dyDescent="0.25">
      <c r="A1319" s="42">
        <v>23992620</v>
      </c>
      <c r="B1319" s="42" t="s">
        <v>1927</v>
      </c>
      <c r="C1319" s="42" t="s">
        <v>1074</v>
      </c>
      <c r="D1319" s="64">
        <v>45420</v>
      </c>
      <c r="E1319" s="42" t="s">
        <v>2188</v>
      </c>
      <c r="F1319" s="42" t="s">
        <v>59</v>
      </c>
      <c r="G1319" s="64">
        <v>45398</v>
      </c>
      <c r="H1319" s="42">
        <v>6.5</v>
      </c>
      <c r="I1319" s="42"/>
      <c r="J1319" s="42"/>
      <c r="K1319" s="64" t="s">
        <v>1852</v>
      </c>
      <c r="L1319" s="42"/>
    </row>
    <row r="1320" spans="1:12" x14ac:dyDescent="0.25">
      <c r="A1320" s="42">
        <v>161021838</v>
      </c>
      <c r="B1320" s="42" t="s">
        <v>2190</v>
      </c>
      <c r="C1320" s="42" t="s">
        <v>1074</v>
      </c>
      <c r="D1320" s="64">
        <v>43585</v>
      </c>
      <c r="E1320" s="42" t="s">
        <v>2188</v>
      </c>
      <c r="F1320" s="42" t="s">
        <v>59</v>
      </c>
      <c r="G1320" s="64">
        <v>42132</v>
      </c>
      <c r="H1320" s="42">
        <v>113.9</v>
      </c>
      <c r="I1320" s="42"/>
      <c r="J1320" s="42"/>
      <c r="K1320" s="64">
        <v>44337</v>
      </c>
      <c r="L1320" s="42"/>
    </row>
    <row r="1321" spans="1:12" x14ac:dyDescent="0.25">
      <c r="A1321" s="42">
        <v>18275587</v>
      </c>
      <c r="B1321" s="42" t="s">
        <v>1925</v>
      </c>
      <c r="C1321" s="42" t="s">
        <v>1074</v>
      </c>
      <c r="D1321" s="64">
        <v>44253</v>
      </c>
      <c r="E1321" s="42" t="s">
        <v>2188</v>
      </c>
      <c r="F1321" s="42" t="s">
        <v>59</v>
      </c>
      <c r="G1321" s="64">
        <v>43993</v>
      </c>
      <c r="H1321" s="42">
        <v>52.7</v>
      </c>
      <c r="I1321" s="42"/>
      <c r="J1321" s="42"/>
      <c r="K1321" s="64">
        <v>44720</v>
      </c>
      <c r="L1321" s="42"/>
    </row>
    <row r="1322" spans="1:12" x14ac:dyDescent="0.25">
      <c r="A1322" s="42">
        <v>18513452</v>
      </c>
      <c r="B1322" s="42" t="s">
        <v>1927</v>
      </c>
      <c r="C1322" s="42" t="s">
        <v>1074</v>
      </c>
      <c r="D1322" s="64">
        <v>44088</v>
      </c>
      <c r="E1322" s="42" t="s">
        <v>2188</v>
      </c>
      <c r="F1322" s="42" t="s">
        <v>59</v>
      </c>
      <c r="G1322" s="64">
        <v>44048</v>
      </c>
      <c r="H1322" s="42">
        <v>50.9</v>
      </c>
      <c r="I1322" s="42"/>
      <c r="J1322" s="42"/>
      <c r="K1322" s="64">
        <v>44608</v>
      </c>
      <c r="L1322" s="42"/>
    </row>
    <row r="1323" spans="1:12" x14ac:dyDescent="0.25">
      <c r="A1323" s="42">
        <v>20307849</v>
      </c>
      <c r="B1323" s="42" t="s">
        <v>1925</v>
      </c>
      <c r="C1323" s="42" t="s">
        <v>1074</v>
      </c>
      <c r="D1323" s="64">
        <v>44536</v>
      </c>
      <c r="E1323" s="42" t="s">
        <v>2188</v>
      </c>
      <c r="F1323" s="42" t="s">
        <v>59</v>
      </c>
      <c r="G1323" s="64">
        <v>44473</v>
      </c>
      <c r="H1323" s="42">
        <v>36.9</v>
      </c>
      <c r="I1323" s="42"/>
      <c r="J1323" s="42"/>
      <c r="K1323" s="64">
        <v>45008</v>
      </c>
      <c r="L1323" s="42"/>
    </row>
    <row r="1324" spans="1:12" x14ac:dyDescent="0.25">
      <c r="A1324" s="42">
        <v>19118053</v>
      </c>
      <c r="B1324" s="42" t="s">
        <v>1927</v>
      </c>
      <c r="C1324" s="42" t="s">
        <v>1074</v>
      </c>
      <c r="D1324" s="64">
        <v>44319</v>
      </c>
      <c r="E1324" s="42" t="s">
        <v>2188</v>
      </c>
      <c r="F1324" s="42" t="s">
        <v>59</v>
      </c>
      <c r="G1324" s="64">
        <v>44203</v>
      </c>
      <c r="H1324" s="42">
        <v>45.8</v>
      </c>
      <c r="I1324" s="42"/>
      <c r="J1324" s="42"/>
      <c r="K1324" s="64">
        <v>44655</v>
      </c>
      <c r="L1324" s="42"/>
    </row>
    <row r="1325" spans="1:12" x14ac:dyDescent="0.25">
      <c r="A1325" s="42">
        <v>21506830</v>
      </c>
      <c r="B1325" s="42" t="s">
        <v>1927</v>
      </c>
      <c r="C1325" s="42" t="s">
        <v>1074</v>
      </c>
      <c r="D1325" s="64">
        <v>44834</v>
      </c>
      <c r="E1325" s="42" t="s">
        <v>2188</v>
      </c>
      <c r="F1325" s="42" t="s">
        <v>59</v>
      </c>
      <c r="G1325" s="64">
        <v>44818</v>
      </c>
      <c r="H1325" s="42">
        <v>25.6</v>
      </c>
      <c r="I1325" s="42"/>
      <c r="J1325" s="42"/>
      <c r="K1325" s="64" t="s">
        <v>1852</v>
      </c>
      <c r="L1325" s="42"/>
    </row>
    <row r="1326" spans="1:12" x14ac:dyDescent="0.25">
      <c r="A1326" s="42">
        <v>161022307</v>
      </c>
      <c r="B1326" s="42" t="s">
        <v>1929</v>
      </c>
      <c r="C1326" s="42" t="s">
        <v>1074</v>
      </c>
      <c r="D1326" s="64">
        <v>43585</v>
      </c>
      <c r="E1326" s="42" t="s">
        <v>2188</v>
      </c>
      <c r="F1326" s="42" t="s">
        <v>59</v>
      </c>
      <c r="G1326" s="64">
        <v>41045</v>
      </c>
      <c r="H1326" s="42">
        <v>149.6</v>
      </c>
      <c r="I1326" s="42"/>
      <c r="J1326" s="42"/>
      <c r="K1326" s="64">
        <v>43889</v>
      </c>
      <c r="L1326" s="42"/>
    </row>
    <row r="1327" spans="1:12" x14ac:dyDescent="0.25">
      <c r="A1327" s="42">
        <v>23693100</v>
      </c>
      <c r="B1327" s="42" t="s">
        <v>1927</v>
      </c>
      <c r="C1327" s="42" t="s">
        <v>1074</v>
      </c>
      <c r="D1327" s="64">
        <v>45363</v>
      </c>
      <c r="E1327" s="42" t="s">
        <v>2188</v>
      </c>
      <c r="F1327" s="42" t="s">
        <v>59</v>
      </c>
      <c r="G1327" s="64">
        <v>45345</v>
      </c>
      <c r="H1327" s="42">
        <v>8.3000000000000007</v>
      </c>
      <c r="I1327" s="42"/>
      <c r="J1327" s="42"/>
      <c r="K1327" s="64" t="s">
        <v>1852</v>
      </c>
      <c r="L1327" s="42"/>
    </row>
    <row r="1328" spans="1:12" x14ac:dyDescent="0.25">
      <c r="A1328" s="42">
        <v>22702414</v>
      </c>
      <c r="B1328" s="42" t="s">
        <v>1927</v>
      </c>
      <c r="C1328" s="42" t="s">
        <v>1074</v>
      </c>
      <c r="D1328" s="64">
        <v>45090</v>
      </c>
      <c r="E1328" s="42" t="s">
        <v>2188</v>
      </c>
      <c r="F1328" s="42" t="s">
        <v>59</v>
      </c>
      <c r="G1328" s="64">
        <v>45082</v>
      </c>
      <c r="H1328" s="42">
        <v>16.899999999999999</v>
      </c>
      <c r="I1328" s="42"/>
      <c r="J1328" s="42"/>
      <c r="K1328" s="64" t="s">
        <v>1852</v>
      </c>
      <c r="L1328" s="42"/>
    </row>
    <row r="1329" spans="1:12" x14ac:dyDescent="0.25">
      <c r="A1329" s="42">
        <v>17527621</v>
      </c>
      <c r="B1329" s="42" t="s">
        <v>1929</v>
      </c>
      <c r="C1329" s="42" t="s">
        <v>1074</v>
      </c>
      <c r="D1329" s="64">
        <v>43861</v>
      </c>
      <c r="E1329" s="42" t="s">
        <v>2188</v>
      </c>
      <c r="F1329" s="42" t="s">
        <v>59</v>
      </c>
      <c r="G1329" s="64">
        <v>43815</v>
      </c>
      <c r="H1329" s="42">
        <v>58.6</v>
      </c>
      <c r="I1329" s="42"/>
      <c r="J1329" s="42"/>
      <c r="K1329" s="64">
        <v>44215</v>
      </c>
      <c r="L1329" s="42"/>
    </row>
    <row r="1330" spans="1:12" x14ac:dyDescent="0.25">
      <c r="A1330" s="42">
        <v>16517064</v>
      </c>
      <c r="B1330" s="42" t="s">
        <v>1927</v>
      </c>
      <c r="C1330" s="42" t="s">
        <v>1074</v>
      </c>
      <c r="D1330" s="64">
        <v>44285</v>
      </c>
      <c r="E1330" s="42" t="s">
        <v>2188</v>
      </c>
      <c r="F1330" s="42" t="s">
        <v>59</v>
      </c>
      <c r="G1330" s="64">
        <v>43587</v>
      </c>
      <c r="H1330" s="42">
        <v>66.099999999999994</v>
      </c>
      <c r="I1330" s="42"/>
      <c r="J1330" s="42"/>
      <c r="K1330" s="64" t="s">
        <v>1852</v>
      </c>
      <c r="L1330" s="42"/>
    </row>
    <row r="1331" spans="1:12" x14ac:dyDescent="0.25">
      <c r="A1331" s="42">
        <v>17915029</v>
      </c>
      <c r="B1331" s="42" t="s">
        <v>1925</v>
      </c>
      <c r="C1331" s="42" t="s">
        <v>1074</v>
      </c>
      <c r="D1331" s="64">
        <v>43908</v>
      </c>
      <c r="E1331" s="42" t="s">
        <v>2188</v>
      </c>
      <c r="F1331" s="42" t="s">
        <v>59</v>
      </c>
      <c r="G1331" s="64">
        <v>43903</v>
      </c>
      <c r="H1331" s="42">
        <v>55.7</v>
      </c>
      <c r="I1331" s="42"/>
      <c r="J1331" s="42"/>
      <c r="K1331" s="64">
        <v>44896</v>
      </c>
      <c r="L1331" s="42"/>
    </row>
    <row r="1332" spans="1:12" x14ac:dyDescent="0.25">
      <c r="A1332" s="42">
        <v>17579986</v>
      </c>
      <c r="B1332" s="42" t="s">
        <v>1925</v>
      </c>
      <c r="C1332" s="42" t="s">
        <v>1074</v>
      </c>
      <c r="D1332" s="64">
        <v>44215</v>
      </c>
      <c r="E1332" s="42" t="s">
        <v>2188</v>
      </c>
      <c r="F1332" s="42" t="s">
        <v>59</v>
      </c>
      <c r="G1332" s="64">
        <v>43847</v>
      </c>
      <c r="H1332" s="42">
        <v>57.5</v>
      </c>
      <c r="I1332" s="42"/>
      <c r="J1332" s="42"/>
      <c r="K1332" s="64">
        <v>44512</v>
      </c>
      <c r="L1332" s="42"/>
    </row>
    <row r="1333" spans="1:12" x14ac:dyDescent="0.25">
      <c r="A1333" s="42">
        <v>161021987</v>
      </c>
      <c r="B1333" s="42" t="s">
        <v>1928</v>
      </c>
      <c r="C1333" s="42" t="s">
        <v>1074</v>
      </c>
      <c r="D1333" s="64">
        <v>43585</v>
      </c>
      <c r="E1333" s="42" t="s">
        <v>2188</v>
      </c>
      <c r="F1333" s="42" t="s">
        <v>55</v>
      </c>
      <c r="G1333" s="64">
        <v>43118</v>
      </c>
      <c r="H1333" s="42">
        <v>81.5</v>
      </c>
      <c r="I1333" s="42"/>
      <c r="J1333" s="42"/>
      <c r="K1333" s="64">
        <v>44263</v>
      </c>
      <c r="L1333" s="42"/>
    </row>
    <row r="1334" spans="1:12" x14ac:dyDescent="0.25">
      <c r="A1334" s="42">
        <v>161022287</v>
      </c>
      <c r="B1334" s="42" t="s">
        <v>1929</v>
      </c>
      <c r="C1334" s="42" t="s">
        <v>1074</v>
      </c>
      <c r="D1334" s="64">
        <v>43585</v>
      </c>
      <c r="E1334" s="42" t="s">
        <v>2188</v>
      </c>
      <c r="F1334" s="42" t="s">
        <v>59</v>
      </c>
      <c r="G1334" s="64">
        <v>43126</v>
      </c>
      <c r="H1334" s="42">
        <v>81.2</v>
      </c>
      <c r="I1334" s="42"/>
      <c r="J1334" s="42"/>
      <c r="K1334" s="64">
        <v>43622</v>
      </c>
      <c r="L1334" s="42"/>
    </row>
    <row r="1335" spans="1:12" x14ac:dyDescent="0.25">
      <c r="A1335" s="42">
        <v>15351121</v>
      </c>
      <c r="B1335" s="42" t="s">
        <v>1925</v>
      </c>
      <c r="C1335" s="42" t="s">
        <v>1074</v>
      </c>
      <c r="D1335" s="64">
        <v>44537</v>
      </c>
      <c r="E1335" s="42" t="s">
        <v>2188</v>
      </c>
      <c r="F1335" s="42" t="s">
        <v>59</v>
      </c>
      <c r="G1335" s="64">
        <v>43311</v>
      </c>
      <c r="H1335" s="42">
        <v>75.099999999999994</v>
      </c>
      <c r="I1335" s="42"/>
      <c r="J1335" s="42"/>
      <c r="K1335" s="64">
        <v>44573</v>
      </c>
      <c r="L1335" s="42"/>
    </row>
    <row r="1336" spans="1:12" x14ac:dyDescent="0.25">
      <c r="A1336" s="42">
        <v>21574976</v>
      </c>
      <c r="B1336" s="42" t="s">
        <v>1925</v>
      </c>
      <c r="C1336" s="42" t="s">
        <v>1074</v>
      </c>
      <c r="D1336" s="64">
        <v>44847</v>
      </c>
      <c r="E1336" s="42" t="s">
        <v>2188</v>
      </c>
      <c r="F1336" s="42" t="s">
        <v>59</v>
      </c>
      <c r="G1336" s="64">
        <v>44788</v>
      </c>
      <c r="H1336" s="42">
        <v>26.6</v>
      </c>
      <c r="I1336" s="42"/>
      <c r="J1336" s="42"/>
      <c r="K1336" s="64">
        <v>45397</v>
      </c>
      <c r="L1336" s="42"/>
    </row>
    <row r="1337" spans="1:12" x14ac:dyDescent="0.25">
      <c r="A1337" s="42">
        <v>15980278</v>
      </c>
      <c r="B1337" s="42" t="s">
        <v>1934</v>
      </c>
      <c r="C1337" s="42" t="s">
        <v>1074</v>
      </c>
      <c r="D1337" s="64">
        <v>44245</v>
      </c>
      <c r="E1337" s="42" t="s">
        <v>2191</v>
      </c>
      <c r="F1337" s="42" t="s">
        <v>43</v>
      </c>
      <c r="G1337" s="64">
        <v>43479</v>
      </c>
      <c r="H1337" s="42">
        <v>69.599999999999994</v>
      </c>
      <c r="I1337" s="42"/>
      <c r="J1337" s="42"/>
      <c r="K1337" s="64">
        <v>45539</v>
      </c>
      <c r="L1337" s="42"/>
    </row>
    <row r="1338" spans="1:12" x14ac:dyDescent="0.25">
      <c r="A1338" s="42">
        <v>728900111</v>
      </c>
      <c r="B1338" s="42" t="s">
        <v>2068</v>
      </c>
      <c r="C1338" s="42" t="s">
        <v>1074</v>
      </c>
      <c r="D1338" s="64">
        <v>44553</v>
      </c>
      <c r="E1338" s="42" t="s">
        <v>2191</v>
      </c>
      <c r="F1338" s="42" t="s">
        <v>47</v>
      </c>
      <c r="G1338" s="64">
        <v>44497</v>
      </c>
      <c r="H1338" s="42">
        <v>36.200000000000003</v>
      </c>
      <c r="I1338" s="42"/>
      <c r="J1338" s="42"/>
      <c r="K1338" s="64" t="s">
        <v>1852</v>
      </c>
      <c r="L1338" s="42"/>
    </row>
    <row r="1339" spans="1:12" x14ac:dyDescent="0.25">
      <c r="A1339" s="42">
        <v>161022283</v>
      </c>
      <c r="B1339" s="42" t="s">
        <v>2192</v>
      </c>
      <c r="C1339" s="42" t="s">
        <v>1074</v>
      </c>
      <c r="D1339" s="64">
        <v>43585</v>
      </c>
      <c r="E1339" s="42" t="s">
        <v>2191</v>
      </c>
      <c r="F1339" s="42" t="s">
        <v>43</v>
      </c>
      <c r="G1339" s="64">
        <v>43585</v>
      </c>
      <c r="H1339" s="42">
        <v>66.099999999999994</v>
      </c>
      <c r="I1339" s="42"/>
      <c r="J1339" s="42"/>
      <c r="K1339" s="64">
        <v>43908</v>
      </c>
      <c r="L1339" s="42"/>
    </row>
    <row r="1340" spans="1:12" x14ac:dyDescent="0.25">
      <c r="A1340" s="42">
        <v>161021897</v>
      </c>
      <c r="B1340" s="42" t="s">
        <v>1930</v>
      </c>
      <c r="C1340" s="42" t="s">
        <v>1074</v>
      </c>
      <c r="D1340" s="64">
        <v>43585</v>
      </c>
      <c r="E1340" s="42" t="s">
        <v>2191</v>
      </c>
      <c r="F1340" s="42" t="s">
        <v>43</v>
      </c>
      <c r="G1340" s="64">
        <v>40926</v>
      </c>
      <c r="H1340" s="42">
        <v>153.6</v>
      </c>
      <c r="I1340" s="42"/>
      <c r="J1340" s="42"/>
      <c r="K1340" s="64" t="s">
        <v>1852</v>
      </c>
      <c r="L1340" s="42"/>
    </row>
    <row r="1341" spans="1:12" x14ac:dyDescent="0.25">
      <c r="A1341" s="42">
        <v>161021889</v>
      </c>
      <c r="B1341" s="42" t="s">
        <v>1933</v>
      </c>
      <c r="C1341" s="42" t="s">
        <v>1074</v>
      </c>
      <c r="D1341" s="64">
        <v>43585</v>
      </c>
      <c r="E1341" s="42" t="s">
        <v>2191</v>
      </c>
      <c r="F1341" s="42" t="s">
        <v>43</v>
      </c>
      <c r="G1341" s="64">
        <v>40926</v>
      </c>
      <c r="H1341" s="42">
        <v>153.6</v>
      </c>
      <c r="I1341" s="42"/>
      <c r="J1341" s="42"/>
      <c r="K1341" s="64">
        <v>44663</v>
      </c>
      <c r="L1341" s="42"/>
    </row>
    <row r="1342" spans="1:12" x14ac:dyDescent="0.25">
      <c r="A1342" s="42">
        <v>13258606</v>
      </c>
      <c r="B1342" s="42" t="s">
        <v>1933</v>
      </c>
      <c r="C1342" s="42" t="s">
        <v>1074</v>
      </c>
      <c r="D1342" s="64">
        <v>45174</v>
      </c>
      <c r="E1342" s="42" t="s">
        <v>2191</v>
      </c>
      <c r="F1342" s="42" t="s">
        <v>43</v>
      </c>
      <c r="G1342" s="64">
        <v>42865</v>
      </c>
      <c r="H1342" s="42">
        <v>89.8</v>
      </c>
      <c r="I1342" s="42"/>
      <c r="J1342" s="42"/>
      <c r="K1342" s="64">
        <v>43557</v>
      </c>
      <c r="L1342" s="42"/>
    </row>
    <row r="1343" spans="1:12" x14ac:dyDescent="0.25">
      <c r="A1343" s="42">
        <v>17164172</v>
      </c>
      <c r="B1343" s="42" t="s">
        <v>2193</v>
      </c>
      <c r="C1343" s="42" t="s">
        <v>1074</v>
      </c>
      <c r="D1343" s="64">
        <v>43791</v>
      </c>
      <c r="E1343" s="42" t="s">
        <v>2191</v>
      </c>
      <c r="F1343" s="42" t="s">
        <v>47</v>
      </c>
      <c r="G1343" s="64">
        <v>43769</v>
      </c>
      <c r="H1343" s="42">
        <v>60.1</v>
      </c>
      <c r="I1343" s="42"/>
      <c r="J1343" s="42"/>
      <c r="K1343" s="64">
        <v>44281</v>
      </c>
      <c r="L1343" s="42"/>
    </row>
    <row r="1344" spans="1:12" x14ac:dyDescent="0.25">
      <c r="A1344" s="42">
        <v>728900812</v>
      </c>
      <c r="B1344" s="42" t="s">
        <v>2073</v>
      </c>
      <c r="C1344" s="42" t="s">
        <v>1074</v>
      </c>
      <c r="D1344" s="64">
        <v>45308</v>
      </c>
      <c r="E1344" s="42" t="s">
        <v>2191</v>
      </c>
      <c r="F1344" s="42" t="s">
        <v>47</v>
      </c>
      <c r="G1344" s="64">
        <v>45224</v>
      </c>
      <c r="H1344" s="42">
        <v>12.3</v>
      </c>
      <c r="I1344" s="42"/>
      <c r="J1344" s="42"/>
      <c r="K1344" s="64" t="s">
        <v>1852</v>
      </c>
      <c r="L1344" s="42"/>
    </row>
    <row r="1345" spans="1:12" x14ac:dyDescent="0.25">
      <c r="A1345" s="42">
        <v>21891102</v>
      </c>
      <c r="B1345" s="42" t="s">
        <v>2068</v>
      </c>
      <c r="C1345" s="42" t="s">
        <v>1074</v>
      </c>
      <c r="D1345" s="64">
        <v>44922</v>
      </c>
      <c r="E1345" s="42" t="s">
        <v>2191</v>
      </c>
      <c r="F1345" s="42" t="s">
        <v>47</v>
      </c>
      <c r="G1345" s="64">
        <v>44907</v>
      </c>
      <c r="H1345" s="42">
        <v>22.7</v>
      </c>
      <c r="I1345" s="42"/>
      <c r="J1345" s="42"/>
      <c r="K1345" s="64">
        <v>45279</v>
      </c>
      <c r="L1345" s="42"/>
    </row>
    <row r="1346" spans="1:12" x14ac:dyDescent="0.25">
      <c r="A1346" s="42">
        <v>161022020</v>
      </c>
      <c r="B1346" s="42" t="s">
        <v>1932</v>
      </c>
      <c r="C1346" s="42" t="s">
        <v>1074</v>
      </c>
      <c r="D1346" s="64">
        <v>43585</v>
      </c>
      <c r="E1346" s="42" t="s">
        <v>2191</v>
      </c>
      <c r="F1346" s="42" t="s">
        <v>35</v>
      </c>
      <c r="G1346" s="64">
        <v>43251</v>
      </c>
      <c r="H1346" s="42">
        <v>77.099999999999994</v>
      </c>
      <c r="I1346" s="42"/>
      <c r="J1346" s="42"/>
      <c r="K1346" s="64">
        <v>44553</v>
      </c>
      <c r="L1346" s="42"/>
    </row>
    <row r="1347" spans="1:12" x14ac:dyDescent="0.25">
      <c r="A1347" s="42">
        <v>21834695</v>
      </c>
      <c r="B1347" s="42" t="s">
        <v>2068</v>
      </c>
      <c r="C1347" s="42" t="s">
        <v>1074</v>
      </c>
      <c r="D1347" s="64">
        <v>44900</v>
      </c>
      <c r="E1347" s="42" t="s">
        <v>2191</v>
      </c>
      <c r="F1347" s="42" t="s">
        <v>47</v>
      </c>
      <c r="G1347" s="64">
        <v>44880</v>
      </c>
      <c r="H1347" s="42">
        <v>23.6</v>
      </c>
      <c r="I1347" s="42"/>
      <c r="J1347" s="42"/>
      <c r="K1347" s="64">
        <v>45363</v>
      </c>
      <c r="L1347" s="42"/>
    </row>
    <row r="1348" spans="1:12" x14ac:dyDescent="0.25">
      <c r="A1348" s="42">
        <v>22369066</v>
      </c>
      <c r="B1348" s="42" t="s">
        <v>2080</v>
      </c>
      <c r="C1348" s="42" t="s">
        <v>1074</v>
      </c>
      <c r="D1348" s="64">
        <v>45054</v>
      </c>
      <c r="E1348" s="42" t="s">
        <v>2191</v>
      </c>
      <c r="F1348" s="42" t="s">
        <v>43</v>
      </c>
      <c r="G1348" s="64">
        <v>45020</v>
      </c>
      <c r="H1348" s="42">
        <v>19</v>
      </c>
      <c r="I1348" s="42"/>
      <c r="J1348" s="42"/>
      <c r="K1348" s="64">
        <v>45379</v>
      </c>
      <c r="L1348" s="42"/>
    </row>
    <row r="1349" spans="1:12" x14ac:dyDescent="0.25">
      <c r="A1349" s="42">
        <v>16390430</v>
      </c>
      <c r="B1349" s="42" t="s">
        <v>1932</v>
      </c>
      <c r="C1349" s="42" t="s">
        <v>1074</v>
      </c>
      <c r="D1349" s="64">
        <v>44945</v>
      </c>
      <c r="E1349" s="42" t="s">
        <v>2191</v>
      </c>
      <c r="F1349" s="42" t="s">
        <v>43</v>
      </c>
      <c r="G1349" s="64">
        <v>43564</v>
      </c>
      <c r="H1349" s="42">
        <v>66.8</v>
      </c>
      <c r="I1349" s="42"/>
      <c r="J1349" s="42"/>
      <c r="K1349" s="64">
        <v>44118</v>
      </c>
      <c r="L1349" s="42"/>
    </row>
    <row r="1350" spans="1:12" x14ac:dyDescent="0.25">
      <c r="A1350" s="42">
        <v>12249298</v>
      </c>
      <c r="B1350" s="42" t="s">
        <v>1933</v>
      </c>
      <c r="C1350" s="42" t="s">
        <v>1074</v>
      </c>
      <c r="D1350" s="64">
        <v>45092</v>
      </c>
      <c r="E1350" s="42" t="s">
        <v>2191</v>
      </c>
      <c r="F1350" s="42" t="s">
        <v>43</v>
      </c>
      <c r="G1350" s="64">
        <v>42625</v>
      </c>
      <c r="H1350" s="42">
        <v>97.7</v>
      </c>
      <c r="I1350" s="42"/>
      <c r="J1350" s="42"/>
      <c r="K1350" s="64" t="s">
        <v>1852</v>
      </c>
      <c r="L1350" s="42"/>
    </row>
    <row r="1351" spans="1:12" x14ac:dyDescent="0.25">
      <c r="A1351" s="42">
        <v>21650377</v>
      </c>
      <c r="B1351" s="42" t="s">
        <v>2068</v>
      </c>
      <c r="C1351" s="42" t="s">
        <v>1074</v>
      </c>
      <c r="D1351" s="64">
        <v>44831</v>
      </c>
      <c r="E1351" s="42" t="s">
        <v>2191</v>
      </c>
      <c r="F1351" s="42" t="s">
        <v>47</v>
      </c>
      <c r="G1351" s="64">
        <v>44823</v>
      </c>
      <c r="H1351" s="42">
        <v>25.4</v>
      </c>
      <c r="I1351" s="42"/>
      <c r="J1351" s="42"/>
      <c r="K1351" s="64" t="s">
        <v>1852</v>
      </c>
      <c r="L1351" s="42"/>
    </row>
    <row r="1352" spans="1:12" x14ac:dyDescent="0.25">
      <c r="A1352" s="42">
        <v>23845433</v>
      </c>
      <c r="B1352" s="42" t="s">
        <v>2080</v>
      </c>
      <c r="C1352" s="42" t="s">
        <v>1074</v>
      </c>
      <c r="D1352" s="64">
        <v>45404</v>
      </c>
      <c r="E1352" s="42" t="s">
        <v>2191</v>
      </c>
      <c r="F1352" s="42" t="s">
        <v>43</v>
      </c>
      <c r="G1352" s="64">
        <v>45378</v>
      </c>
      <c r="H1352" s="42">
        <v>7.2</v>
      </c>
      <c r="I1352" s="42"/>
      <c r="J1352" s="42"/>
      <c r="K1352" s="64" t="s">
        <v>1852</v>
      </c>
      <c r="L1352" s="42"/>
    </row>
    <row r="1353" spans="1:12" x14ac:dyDescent="0.25">
      <c r="A1353" s="42">
        <v>17228817</v>
      </c>
      <c r="B1353" s="42" t="s">
        <v>1933</v>
      </c>
      <c r="C1353" s="42" t="s">
        <v>1074</v>
      </c>
      <c r="D1353" s="64">
        <v>43774</v>
      </c>
      <c r="E1353" s="42" t="s">
        <v>2191</v>
      </c>
      <c r="F1353" s="42" t="s">
        <v>43</v>
      </c>
      <c r="G1353" s="64">
        <v>43766</v>
      </c>
      <c r="H1353" s="42">
        <v>60.2</v>
      </c>
      <c r="I1353" s="42"/>
      <c r="J1353" s="42"/>
      <c r="K1353" s="64">
        <v>44424</v>
      </c>
      <c r="L1353" s="42"/>
    </row>
    <row r="1354" spans="1:12" x14ac:dyDescent="0.25">
      <c r="A1354" s="42">
        <v>12897467</v>
      </c>
      <c r="B1354" s="42" t="s">
        <v>1932</v>
      </c>
      <c r="C1354" s="42" t="s">
        <v>1074</v>
      </c>
      <c r="D1354" s="64">
        <v>43845</v>
      </c>
      <c r="E1354" s="42" t="s">
        <v>2191</v>
      </c>
      <c r="F1354" s="42" t="s">
        <v>43</v>
      </c>
      <c r="G1354" s="64">
        <v>42754</v>
      </c>
      <c r="H1354" s="42">
        <v>93.5</v>
      </c>
      <c r="I1354" s="42"/>
      <c r="J1354" s="42"/>
      <c r="K1354" s="64">
        <v>44230</v>
      </c>
      <c r="L1354" s="42"/>
    </row>
    <row r="1355" spans="1:12" x14ac:dyDescent="0.25">
      <c r="A1355" s="42">
        <v>161022220</v>
      </c>
      <c r="B1355" s="42" t="s">
        <v>2194</v>
      </c>
      <c r="C1355" s="42" t="s">
        <v>1074</v>
      </c>
      <c r="D1355" s="64">
        <v>45023</v>
      </c>
      <c r="E1355" s="42" t="s">
        <v>2191</v>
      </c>
      <c r="F1355" s="42" t="s">
        <v>47</v>
      </c>
      <c r="G1355" s="64">
        <v>41712</v>
      </c>
      <c r="H1355" s="42">
        <v>127.7</v>
      </c>
      <c r="I1355" s="42"/>
      <c r="J1355" s="42"/>
      <c r="K1355" s="64">
        <v>43889</v>
      </c>
      <c r="L1355" s="42"/>
    </row>
    <row r="1356" spans="1:12" x14ac:dyDescent="0.25">
      <c r="A1356" s="42">
        <v>21650536</v>
      </c>
      <c r="B1356" s="42" t="s">
        <v>1932</v>
      </c>
      <c r="C1356" s="42" t="s">
        <v>1074</v>
      </c>
      <c r="D1356" s="64">
        <v>45294</v>
      </c>
      <c r="E1356" s="42" t="s">
        <v>2191</v>
      </c>
      <c r="F1356" s="42" t="s">
        <v>43</v>
      </c>
      <c r="G1356" s="64">
        <v>44853</v>
      </c>
      <c r="H1356" s="42">
        <v>24.5</v>
      </c>
      <c r="I1356" s="42"/>
      <c r="J1356" s="42"/>
      <c r="K1356" s="64" t="s">
        <v>1852</v>
      </c>
      <c r="L1356" s="42"/>
    </row>
    <row r="1357" spans="1:12" x14ac:dyDescent="0.25">
      <c r="A1357" s="42">
        <v>161021888</v>
      </c>
      <c r="B1357" s="42" t="s">
        <v>1933</v>
      </c>
      <c r="C1357" s="42" t="s">
        <v>1074</v>
      </c>
      <c r="D1357" s="64">
        <v>43585</v>
      </c>
      <c r="E1357" s="42" t="s">
        <v>2191</v>
      </c>
      <c r="F1357" s="42" t="s">
        <v>43</v>
      </c>
      <c r="G1357" s="64">
        <v>42917</v>
      </c>
      <c r="H1357" s="42">
        <v>88.1</v>
      </c>
      <c r="I1357" s="42"/>
      <c r="J1357" s="42"/>
      <c r="K1357" s="64">
        <v>44006</v>
      </c>
      <c r="L1357" s="42"/>
    </row>
    <row r="1358" spans="1:12" x14ac:dyDescent="0.25">
      <c r="A1358" s="42">
        <v>20375387</v>
      </c>
      <c r="B1358" s="42" t="s">
        <v>1930</v>
      </c>
      <c r="C1358" s="42" t="s">
        <v>1074</v>
      </c>
      <c r="D1358" s="64">
        <v>44550</v>
      </c>
      <c r="E1358" s="42" t="s">
        <v>2191</v>
      </c>
      <c r="F1358" s="42" t="s">
        <v>43</v>
      </c>
      <c r="G1358" s="64">
        <v>44538</v>
      </c>
      <c r="H1358" s="42">
        <v>34.799999999999997</v>
      </c>
      <c r="I1358" s="42"/>
      <c r="J1358" s="42"/>
      <c r="K1358" s="64">
        <v>44957</v>
      </c>
      <c r="L1358" s="42"/>
    </row>
    <row r="1359" spans="1:12" x14ac:dyDescent="0.25">
      <c r="A1359" s="42">
        <v>12464914</v>
      </c>
      <c r="B1359" s="42" t="s">
        <v>1932</v>
      </c>
      <c r="C1359" s="42" t="s">
        <v>1074</v>
      </c>
      <c r="D1359" s="64">
        <v>44076</v>
      </c>
      <c r="E1359" s="42" t="s">
        <v>2191</v>
      </c>
      <c r="F1359" s="42" t="s">
        <v>43</v>
      </c>
      <c r="G1359" s="64">
        <v>42688</v>
      </c>
      <c r="H1359" s="42">
        <v>95.6</v>
      </c>
      <c r="I1359" s="42"/>
      <c r="J1359" s="42"/>
      <c r="K1359" s="64">
        <v>44714</v>
      </c>
      <c r="L1359" s="42"/>
    </row>
    <row r="1360" spans="1:12" x14ac:dyDescent="0.25">
      <c r="A1360" s="42">
        <v>19136012</v>
      </c>
      <c r="B1360" s="42" t="s">
        <v>1935</v>
      </c>
      <c r="C1360" s="42" t="s">
        <v>1074</v>
      </c>
      <c r="D1360" s="64">
        <v>45468</v>
      </c>
      <c r="E1360" s="42" t="s">
        <v>2191</v>
      </c>
      <c r="F1360" s="42" t="s">
        <v>35</v>
      </c>
      <c r="G1360" s="64">
        <v>43371</v>
      </c>
      <c r="H1360" s="42">
        <v>73.2</v>
      </c>
      <c r="I1360" s="42"/>
      <c r="J1360" s="42"/>
      <c r="K1360" s="64" t="s">
        <v>1852</v>
      </c>
      <c r="L1360" s="42"/>
    </row>
    <row r="1361" spans="1:12" x14ac:dyDescent="0.25">
      <c r="A1361" s="42">
        <v>728900221</v>
      </c>
      <c r="B1361" s="42" t="s">
        <v>2068</v>
      </c>
      <c r="C1361" s="42" t="s">
        <v>1074</v>
      </c>
      <c r="D1361" s="64">
        <v>44629</v>
      </c>
      <c r="E1361" s="42" t="s">
        <v>2191</v>
      </c>
      <c r="F1361" s="42" t="s">
        <v>47</v>
      </c>
      <c r="G1361" s="64">
        <v>44574</v>
      </c>
      <c r="H1361" s="42">
        <v>33.6</v>
      </c>
      <c r="I1361" s="42"/>
      <c r="J1361" s="42"/>
      <c r="K1361" s="64">
        <v>45370</v>
      </c>
      <c r="L1361" s="42"/>
    </row>
    <row r="1362" spans="1:12" x14ac:dyDescent="0.25">
      <c r="A1362" s="42">
        <v>17733677</v>
      </c>
      <c r="B1362" s="42" t="s">
        <v>2080</v>
      </c>
      <c r="C1362" s="42" t="s">
        <v>1074</v>
      </c>
      <c r="D1362" s="64">
        <v>44908</v>
      </c>
      <c r="E1362" s="42" t="s">
        <v>2191</v>
      </c>
      <c r="F1362" s="42" t="s">
        <v>43</v>
      </c>
      <c r="G1362" s="64">
        <v>42524</v>
      </c>
      <c r="H1362" s="42">
        <v>101</v>
      </c>
      <c r="I1362" s="42"/>
      <c r="J1362" s="42"/>
      <c r="K1362" s="64">
        <v>43865</v>
      </c>
      <c r="L1362" s="42"/>
    </row>
    <row r="1363" spans="1:12" x14ac:dyDescent="0.25">
      <c r="A1363" s="42">
        <v>17184291</v>
      </c>
      <c r="B1363" s="42" t="s">
        <v>1933</v>
      </c>
      <c r="C1363" s="42" t="s">
        <v>1074</v>
      </c>
      <c r="D1363" s="64">
        <v>43846</v>
      </c>
      <c r="E1363" s="42" t="s">
        <v>2191</v>
      </c>
      <c r="F1363" s="42" t="s">
        <v>43</v>
      </c>
      <c r="G1363" s="64">
        <v>43754</v>
      </c>
      <c r="H1363" s="42">
        <v>60.6</v>
      </c>
      <c r="I1363" s="42"/>
      <c r="J1363" s="42"/>
      <c r="K1363" s="64">
        <v>44139</v>
      </c>
      <c r="L1363" s="42"/>
    </row>
    <row r="1364" spans="1:12" x14ac:dyDescent="0.25">
      <c r="A1364" s="42">
        <v>23324468</v>
      </c>
      <c r="B1364" s="42" t="s">
        <v>2080</v>
      </c>
      <c r="C1364" s="42" t="s">
        <v>1074</v>
      </c>
      <c r="D1364" s="64">
        <v>45274</v>
      </c>
      <c r="E1364" s="42" t="s">
        <v>2191</v>
      </c>
      <c r="F1364" s="42" t="s">
        <v>43</v>
      </c>
      <c r="G1364" s="64">
        <v>45260</v>
      </c>
      <c r="H1364" s="42">
        <v>11.1</v>
      </c>
      <c r="I1364" s="42"/>
      <c r="J1364" s="42"/>
      <c r="K1364" s="64" t="s">
        <v>1852</v>
      </c>
      <c r="L1364" s="42"/>
    </row>
    <row r="1365" spans="1:12" x14ac:dyDescent="0.25">
      <c r="A1365" s="42">
        <v>161022063</v>
      </c>
      <c r="B1365" s="42" t="s">
        <v>2080</v>
      </c>
      <c r="C1365" s="42" t="s">
        <v>1074</v>
      </c>
      <c r="D1365" s="64">
        <v>43585</v>
      </c>
      <c r="E1365" s="42" t="s">
        <v>2191</v>
      </c>
      <c r="F1365" s="42" t="s">
        <v>35</v>
      </c>
      <c r="G1365" s="64">
        <v>43090</v>
      </c>
      <c r="H1365" s="42">
        <v>82.4</v>
      </c>
      <c r="I1365" s="42"/>
      <c r="J1365" s="42"/>
      <c r="K1365" s="64">
        <v>44012</v>
      </c>
      <c r="L1365" s="42"/>
    </row>
    <row r="1366" spans="1:12" x14ac:dyDescent="0.25">
      <c r="A1366" s="42">
        <v>15015360</v>
      </c>
      <c r="B1366" s="42" t="s">
        <v>1932</v>
      </c>
      <c r="C1366" s="42" t="s">
        <v>1074</v>
      </c>
      <c r="D1366" s="64">
        <v>44580</v>
      </c>
      <c r="E1366" s="42" t="s">
        <v>2191</v>
      </c>
      <c r="F1366" s="42" t="s">
        <v>43</v>
      </c>
      <c r="G1366" s="64">
        <v>43290</v>
      </c>
      <c r="H1366" s="42">
        <v>75.8</v>
      </c>
      <c r="I1366" s="42"/>
      <c r="J1366" s="42"/>
      <c r="K1366" s="64">
        <v>44188</v>
      </c>
      <c r="L1366" s="42"/>
    </row>
    <row r="1367" spans="1:12" x14ac:dyDescent="0.25">
      <c r="A1367" s="42">
        <v>23379160</v>
      </c>
      <c r="B1367" s="42" t="s">
        <v>2068</v>
      </c>
      <c r="C1367" s="42" t="s">
        <v>1074</v>
      </c>
      <c r="D1367" s="64">
        <v>45306</v>
      </c>
      <c r="E1367" s="42" t="s">
        <v>2191</v>
      </c>
      <c r="F1367" s="42" t="s">
        <v>39</v>
      </c>
      <c r="G1367" s="64">
        <v>45280</v>
      </c>
      <c r="H1367" s="42">
        <v>10.4</v>
      </c>
      <c r="I1367" s="42"/>
      <c r="J1367" s="42"/>
      <c r="K1367" s="64" t="s">
        <v>1852</v>
      </c>
      <c r="L1367" s="42"/>
    </row>
    <row r="1368" spans="1:12" x14ac:dyDescent="0.25">
      <c r="A1368" s="42">
        <v>20695945</v>
      </c>
      <c r="B1368" s="42" t="s">
        <v>2195</v>
      </c>
      <c r="C1368" s="42" t="s">
        <v>1074</v>
      </c>
      <c r="D1368" s="64">
        <v>44816</v>
      </c>
      <c r="E1368" s="42" t="s">
        <v>2191</v>
      </c>
      <c r="F1368" s="42" t="s">
        <v>47</v>
      </c>
      <c r="G1368" s="64">
        <v>43817</v>
      </c>
      <c r="H1368" s="42">
        <v>58.5</v>
      </c>
      <c r="I1368" s="42"/>
      <c r="J1368" s="42"/>
      <c r="K1368" s="64">
        <v>44973</v>
      </c>
      <c r="L1368" s="42"/>
    </row>
    <row r="1369" spans="1:12" x14ac:dyDescent="0.25">
      <c r="A1369" s="42">
        <v>22586192</v>
      </c>
      <c r="B1369" s="42" t="s">
        <v>2073</v>
      </c>
      <c r="C1369" s="42" t="s">
        <v>1074</v>
      </c>
      <c r="D1369" s="64">
        <v>45132</v>
      </c>
      <c r="E1369" s="42" t="s">
        <v>2191</v>
      </c>
      <c r="F1369" s="42" t="s">
        <v>47</v>
      </c>
      <c r="G1369" s="64">
        <v>45077</v>
      </c>
      <c r="H1369" s="42">
        <v>17.100000000000001</v>
      </c>
      <c r="I1369" s="42"/>
      <c r="J1369" s="42"/>
      <c r="K1369" s="64">
        <v>45469</v>
      </c>
      <c r="L1369" s="42"/>
    </row>
    <row r="1370" spans="1:12" x14ac:dyDescent="0.25">
      <c r="A1370" s="42">
        <v>10000712</v>
      </c>
      <c r="B1370" s="42" t="s">
        <v>1932</v>
      </c>
      <c r="C1370" s="42" t="s">
        <v>1074</v>
      </c>
      <c r="D1370" s="64">
        <v>43747</v>
      </c>
      <c r="E1370" s="42" t="s">
        <v>2191</v>
      </c>
      <c r="F1370" s="42" t="s">
        <v>35</v>
      </c>
      <c r="G1370" s="64">
        <v>42032</v>
      </c>
      <c r="H1370" s="42">
        <v>117.2</v>
      </c>
      <c r="I1370" s="42"/>
      <c r="J1370" s="42"/>
      <c r="K1370" s="64" t="s">
        <v>1852</v>
      </c>
      <c r="L1370" s="42"/>
    </row>
    <row r="1371" spans="1:12" x14ac:dyDescent="0.25">
      <c r="A1371" s="42">
        <v>10840245</v>
      </c>
      <c r="B1371" s="42" t="s">
        <v>2079</v>
      </c>
      <c r="C1371" s="42" t="s">
        <v>1074</v>
      </c>
      <c r="D1371" s="64">
        <v>43696</v>
      </c>
      <c r="E1371" s="42" t="s">
        <v>2191</v>
      </c>
      <c r="F1371" s="42" t="s">
        <v>35</v>
      </c>
      <c r="G1371" s="64">
        <v>42276</v>
      </c>
      <c r="H1371" s="42">
        <v>109.2</v>
      </c>
      <c r="I1371" s="42"/>
      <c r="J1371" s="42"/>
      <c r="K1371" s="64" t="s">
        <v>1852</v>
      </c>
      <c r="L1371" s="42"/>
    </row>
    <row r="1372" spans="1:12" x14ac:dyDescent="0.25">
      <c r="A1372" s="42">
        <v>15115093</v>
      </c>
      <c r="B1372" s="42" t="s">
        <v>1933</v>
      </c>
      <c r="C1372" s="42" t="s">
        <v>1074</v>
      </c>
      <c r="D1372" s="64">
        <v>44998</v>
      </c>
      <c r="E1372" s="42" t="s">
        <v>2191</v>
      </c>
      <c r="F1372" s="42" t="s">
        <v>43</v>
      </c>
      <c r="G1372" s="64">
        <v>43285</v>
      </c>
      <c r="H1372" s="42">
        <v>76</v>
      </c>
      <c r="I1372" s="42"/>
      <c r="J1372" s="42"/>
      <c r="K1372" s="64">
        <v>44375</v>
      </c>
      <c r="L1372" s="42"/>
    </row>
    <row r="1373" spans="1:12" x14ac:dyDescent="0.25">
      <c r="A1373" s="42">
        <v>18908682</v>
      </c>
      <c r="B1373" s="42" t="s">
        <v>1934</v>
      </c>
      <c r="C1373" s="42" t="s">
        <v>1074</v>
      </c>
      <c r="D1373" s="64">
        <v>44981</v>
      </c>
      <c r="E1373" s="42" t="s">
        <v>2191</v>
      </c>
      <c r="F1373" s="42" t="s">
        <v>35</v>
      </c>
      <c r="G1373" s="64">
        <v>44152</v>
      </c>
      <c r="H1373" s="42">
        <v>47.5</v>
      </c>
      <c r="I1373" s="42"/>
      <c r="J1373" s="42"/>
      <c r="K1373" s="64">
        <v>45002</v>
      </c>
      <c r="L1373" s="42"/>
    </row>
    <row r="1374" spans="1:12" x14ac:dyDescent="0.25">
      <c r="A1374" s="42">
        <v>9597784</v>
      </c>
      <c r="B1374" s="42" t="s">
        <v>1932</v>
      </c>
      <c r="C1374" s="42" t="s">
        <v>1074</v>
      </c>
      <c r="D1374" s="64">
        <v>43728</v>
      </c>
      <c r="E1374" s="42" t="s">
        <v>2191</v>
      </c>
      <c r="F1374" s="42" t="s">
        <v>35</v>
      </c>
      <c r="G1374" s="64">
        <v>41886</v>
      </c>
      <c r="H1374" s="42">
        <v>122</v>
      </c>
      <c r="I1374" s="42"/>
      <c r="J1374" s="42"/>
      <c r="K1374" s="64">
        <v>44176</v>
      </c>
      <c r="L1374" s="42"/>
    </row>
    <row r="1375" spans="1:12" x14ac:dyDescent="0.25">
      <c r="A1375" s="42">
        <v>15133443</v>
      </c>
      <c r="B1375" s="42" t="s">
        <v>1934</v>
      </c>
      <c r="C1375" s="42" t="s">
        <v>1074</v>
      </c>
      <c r="D1375" s="64">
        <v>45365</v>
      </c>
      <c r="E1375" s="42" t="s">
        <v>2191</v>
      </c>
      <c r="F1375" s="42" t="s">
        <v>43</v>
      </c>
      <c r="G1375" s="64">
        <v>43290</v>
      </c>
      <c r="H1375" s="42">
        <v>75.8</v>
      </c>
      <c r="I1375" s="42"/>
      <c r="J1375" s="42"/>
      <c r="K1375" s="64">
        <v>43469</v>
      </c>
      <c r="L1375" s="42"/>
    </row>
    <row r="1376" spans="1:12" x14ac:dyDescent="0.25">
      <c r="A1376" s="42">
        <v>351202383</v>
      </c>
      <c r="B1376" s="42" t="s">
        <v>1935</v>
      </c>
      <c r="C1376" s="42" t="s">
        <v>1074</v>
      </c>
      <c r="D1376" s="64">
        <v>44490</v>
      </c>
      <c r="E1376" s="42" t="s">
        <v>2191</v>
      </c>
      <c r="F1376" s="42" t="s">
        <v>35</v>
      </c>
      <c r="G1376" s="64">
        <v>40596</v>
      </c>
      <c r="H1376" s="42">
        <v>164.4</v>
      </c>
      <c r="I1376" s="42"/>
      <c r="J1376" s="42"/>
      <c r="K1376" s="64">
        <v>41015</v>
      </c>
      <c r="L1376" s="42"/>
    </row>
    <row r="1377" spans="1:12" x14ac:dyDescent="0.25">
      <c r="A1377" s="42">
        <v>13302524</v>
      </c>
      <c r="B1377" s="42" t="s">
        <v>1933</v>
      </c>
      <c r="C1377" s="42" t="s">
        <v>1074</v>
      </c>
      <c r="D1377" s="64">
        <v>45495</v>
      </c>
      <c r="E1377" s="42" t="s">
        <v>2191</v>
      </c>
      <c r="F1377" s="42" t="s">
        <v>43</v>
      </c>
      <c r="G1377" s="64">
        <v>42850</v>
      </c>
      <c r="H1377" s="42">
        <v>90.3</v>
      </c>
      <c r="I1377" s="42"/>
      <c r="J1377" s="42"/>
      <c r="K1377" s="64" t="s">
        <v>1852</v>
      </c>
      <c r="L1377" s="42"/>
    </row>
    <row r="1378" spans="1:12" x14ac:dyDescent="0.25">
      <c r="A1378" s="42">
        <v>161022064</v>
      </c>
      <c r="B1378" s="42" t="s">
        <v>2080</v>
      </c>
      <c r="C1378" s="42" t="s">
        <v>1074</v>
      </c>
      <c r="D1378" s="64">
        <v>43585</v>
      </c>
      <c r="E1378" s="42" t="s">
        <v>2191</v>
      </c>
      <c r="F1378" s="42" t="s">
        <v>35</v>
      </c>
      <c r="G1378" s="64">
        <v>41502</v>
      </c>
      <c r="H1378" s="42">
        <v>134.6</v>
      </c>
      <c r="I1378" s="42"/>
      <c r="J1378" s="42"/>
      <c r="K1378" s="64">
        <v>44665</v>
      </c>
      <c r="L1378" s="42"/>
    </row>
    <row r="1379" spans="1:12" x14ac:dyDescent="0.25">
      <c r="A1379" s="42">
        <v>13893644</v>
      </c>
      <c r="B1379" s="42" t="s">
        <v>2080</v>
      </c>
      <c r="C1379" s="42" t="s">
        <v>1074</v>
      </c>
      <c r="D1379" s="64">
        <v>44155</v>
      </c>
      <c r="E1379" s="42" t="s">
        <v>2191</v>
      </c>
      <c r="F1379" s="42" t="s">
        <v>43</v>
      </c>
      <c r="G1379" s="64">
        <v>43004</v>
      </c>
      <c r="H1379" s="42">
        <v>85.2</v>
      </c>
      <c r="I1379" s="42"/>
      <c r="J1379" s="42"/>
      <c r="K1379" s="64">
        <v>44515</v>
      </c>
      <c r="L1379" s="42"/>
    </row>
    <row r="1380" spans="1:12" x14ac:dyDescent="0.25">
      <c r="A1380" s="42">
        <v>16717042</v>
      </c>
      <c r="B1380" s="42" t="s">
        <v>1933</v>
      </c>
      <c r="C1380" s="42" t="s">
        <v>1074</v>
      </c>
      <c r="D1380" s="64">
        <v>44132</v>
      </c>
      <c r="E1380" s="42" t="s">
        <v>2191</v>
      </c>
      <c r="F1380" s="42" t="s">
        <v>43</v>
      </c>
      <c r="G1380" s="64">
        <v>43640</v>
      </c>
      <c r="H1380" s="42">
        <v>64.3</v>
      </c>
      <c r="I1380" s="42"/>
      <c r="J1380" s="42"/>
      <c r="K1380" s="64">
        <v>44406</v>
      </c>
      <c r="L1380" s="42"/>
    </row>
    <row r="1381" spans="1:12" x14ac:dyDescent="0.25">
      <c r="A1381" s="42">
        <v>19135666</v>
      </c>
      <c r="B1381" s="42" t="s">
        <v>2195</v>
      </c>
      <c r="C1381" s="42" t="s">
        <v>1074</v>
      </c>
      <c r="D1381" s="64">
        <v>45135</v>
      </c>
      <c r="E1381" s="42" t="s">
        <v>2191</v>
      </c>
      <c r="F1381" s="42" t="s">
        <v>47</v>
      </c>
      <c r="G1381" s="64">
        <v>43844</v>
      </c>
      <c r="H1381" s="42">
        <v>57.6</v>
      </c>
      <c r="I1381" s="42"/>
      <c r="J1381" s="42"/>
      <c r="K1381" s="64">
        <v>44630</v>
      </c>
      <c r="L1381" s="42"/>
    </row>
    <row r="1382" spans="1:12" x14ac:dyDescent="0.25">
      <c r="A1382" s="42">
        <v>21512380</v>
      </c>
      <c r="B1382" s="42" t="s">
        <v>2068</v>
      </c>
      <c r="C1382" s="42" t="s">
        <v>1074</v>
      </c>
      <c r="D1382" s="64">
        <v>45400</v>
      </c>
      <c r="E1382" s="42" t="s">
        <v>2191</v>
      </c>
      <c r="F1382" s="42" t="s">
        <v>47</v>
      </c>
      <c r="G1382" s="64">
        <v>44782</v>
      </c>
      <c r="H1382" s="42">
        <v>26.8</v>
      </c>
      <c r="I1382" s="42"/>
      <c r="J1382" s="42"/>
      <c r="K1382" s="64">
        <v>45118</v>
      </c>
      <c r="L1382" s="42"/>
    </row>
    <row r="1383" spans="1:12" x14ac:dyDescent="0.25">
      <c r="A1383" s="42">
        <v>21344020</v>
      </c>
      <c r="B1383" s="42" t="s">
        <v>2068</v>
      </c>
      <c r="C1383" s="42" t="s">
        <v>1074</v>
      </c>
      <c r="D1383" s="64">
        <v>44770</v>
      </c>
      <c r="E1383" s="42" t="s">
        <v>2191</v>
      </c>
      <c r="F1383" s="42" t="s">
        <v>47</v>
      </c>
      <c r="G1383" s="64">
        <v>44740</v>
      </c>
      <c r="H1383" s="42">
        <v>28.2</v>
      </c>
      <c r="I1383" s="42"/>
      <c r="J1383" s="42"/>
      <c r="K1383" s="64">
        <v>45097</v>
      </c>
      <c r="L1383" s="42"/>
    </row>
    <row r="1384" spans="1:12" x14ac:dyDescent="0.25">
      <c r="A1384" s="42">
        <v>728900761</v>
      </c>
      <c r="B1384" s="42" t="s">
        <v>2073</v>
      </c>
      <c r="C1384" s="42" t="s">
        <v>1074</v>
      </c>
      <c r="D1384" s="64">
        <v>45209</v>
      </c>
      <c r="E1384" s="42" t="s">
        <v>2191</v>
      </c>
      <c r="F1384" s="42" t="s">
        <v>47</v>
      </c>
      <c r="G1384" s="64">
        <v>45183</v>
      </c>
      <c r="H1384" s="42">
        <v>13.6</v>
      </c>
      <c r="I1384" s="42"/>
      <c r="J1384" s="42"/>
      <c r="K1384" s="64" t="s">
        <v>1852</v>
      </c>
      <c r="L1384" s="42"/>
    </row>
    <row r="1385" spans="1:12" x14ac:dyDescent="0.25">
      <c r="A1385" s="42">
        <v>21050976</v>
      </c>
      <c r="B1385" s="42" t="s">
        <v>2068</v>
      </c>
      <c r="C1385" s="42" t="s">
        <v>1074</v>
      </c>
      <c r="D1385" s="64">
        <v>45349</v>
      </c>
      <c r="E1385" s="42" t="s">
        <v>2191</v>
      </c>
      <c r="F1385" s="42" t="s">
        <v>47</v>
      </c>
      <c r="G1385" s="64">
        <v>44665</v>
      </c>
      <c r="H1385" s="42">
        <v>30.6</v>
      </c>
      <c r="I1385" s="42"/>
      <c r="J1385" s="42"/>
      <c r="K1385" s="64">
        <v>44965</v>
      </c>
      <c r="L1385" s="42"/>
    </row>
    <row r="1386" spans="1:12" x14ac:dyDescent="0.25">
      <c r="A1386" s="42">
        <v>17576596</v>
      </c>
      <c r="B1386" s="42" t="s">
        <v>2196</v>
      </c>
      <c r="C1386" s="42" t="s">
        <v>1074</v>
      </c>
      <c r="D1386" s="64">
        <v>44168</v>
      </c>
      <c r="E1386" s="42" t="s">
        <v>2191</v>
      </c>
      <c r="F1386" s="42" t="s">
        <v>43</v>
      </c>
      <c r="G1386" s="64">
        <v>41893</v>
      </c>
      <c r="H1386" s="42">
        <v>121.8</v>
      </c>
      <c r="I1386" s="42"/>
      <c r="J1386" s="42"/>
      <c r="K1386" s="64" t="s">
        <v>1852</v>
      </c>
      <c r="L1386" s="42"/>
    </row>
    <row r="1387" spans="1:12" x14ac:dyDescent="0.25">
      <c r="A1387" s="42">
        <v>151000200</v>
      </c>
      <c r="B1387" s="42" t="s">
        <v>1932</v>
      </c>
      <c r="C1387" s="42" t="s">
        <v>1074</v>
      </c>
      <c r="D1387" s="64">
        <v>44767</v>
      </c>
      <c r="E1387" s="42" t="s">
        <v>2191</v>
      </c>
      <c r="F1387" s="42" t="s">
        <v>35</v>
      </c>
      <c r="G1387" s="64">
        <v>41956</v>
      </c>
      <c r="H1387" s="42">
        <v>119.7</v>
      </c>
      <c r="I1387" s="42"/>
      <c r="J1387" s="42"/>
      <c r="K1387" s="64">
        <v>44183</v>
      </c>
      <c r="L1387" s="42"/>
    </row>
    <row r="1388" spans="1:12" x14ac:dyDescent="0.25">
      <c r="A1388" s="42">
        <v>728900105</v>
      </c>
      <c r="B1388" s="42" t="s">
        <v>2068</v>
      </c>
      <c r="C1388" s="42" t="s">
        <v>1074</v>
      </c>
      <c r="D1388" s="64">
        <v>44537</v>
      </c>
      <c r="E1388" s="42" t="s">
        <v>2191</v>
      </c>
      <c r="F1388" s="42" t="s">
        <v>47</v>
      </c>
      <c r="G1388" s="64">
        <v>44497</v>
      </c>
      <c r="H1388" s="42">
        <v>36.200000000000003</v>
      </c>
      <c r="I1388" s="42"/>
      <c r="J1388" s="42"/>
      <c r="K1388" s="64">
        <v>44789</v>
      </c>
      <c r="L1388" s="42"/>
    </row>
    <row r="1389" spans="1:12" x14ac:dyDescent="0.25">
      <c r="A1389" s="42">
        <v>19720703</v>
      </c>
      <c r="B1389" s="42" t="s">
        <v>2068</v>
      </c>
      <c r="C1389" s="42" t="s">
        <v>1074</v>
      </c>
      <c r="D1389" s="64">
        <v>44896</v>
      </c>
      <c r="E1389" s="42" t="s">
        <v>2191</v>
      </c>
      <c r="F1389" s="42" t="s">
        <v>47</v>
      </c>
      <c r="G1389" s="64">
        <v>44376</v>
      </c>
      <c r="H1389" s="42">
        <v>40.1</v>
      </c>
      <c r="I1389" s="42"/>
      <c r="J1389" s="42"/>
      <c r="K1389" s="64">
        <v>45182</v>
      </c>
      <c r="L1389" s="42"/>
    </row>
    <row r="1390" spans="1:12" x14ac:dyDescent="0.25">
      <c r="A1390" s="42">
        <v>291221648</v>
      </c>
      <c r="B1390" s="42" t="s">
        <v>1935</v>
      </c>
      <c r="C1390" s="42" t="s">
        <v>1074</v>
      </c>
      <c r="D1390" s="64">
        <v>44627</v>
      </c>
      <c r="E1390" s="42" t="s">
        <v>2191</v>
      </c>
      <c r="F1390" s="42" t="s">
        <v>35</v>
      </c>
      <c r="G1390" s="64">
        <v>40368</v>
      </c>
      <c r="H1390" s="42">
        <v>171.9</v>
      </c>
      <c r="I1390" s="42"/>
      <c r="J1390" s="42"/>
      <c r="K1390" s="64">
        <v>40898</v>
      </c>
      <c r="L1390" s="42"/>
    </row>
    <row r="1391" spans="1:12" x14ac:dyDescent="0.25">
      <c r="A1391" s="42">
        <v>161022019</v>
      </c>
      <c r="B1391" s="42" t="s">
        <v>1932</v>
      </c>
      <c r="C1391" s="42" t="s">
        <v>1074</v>
      </c>
      <c r="D1391" s="64">
        <v>43585</v>
      </c>
      <c r="E1391" s="42" t="s">
        <v>2191</v>
      </c>
      <c r="F1391" s="42" t="s">
        <v>35</v>
      </c>
      <c r="G1391" s="64">
        <v>41838</v>
      </c>
      <c r="H1391" s="42">
        <v>123.6</v>
      </c>
      <c r="I1391" s="42"/>
      <c r="J1391" s="42"/>
      <c r="K1391" s="64">
        <v>43997</v>
      </c>
      <c r="L1391" s="42"/>
    </row>
    <row r="1392" spans="1:12" x14ac:dyDescent="0.25">
      <c r="A1392" s="42">
        <v>9728679</v>
      </c>
      <c r="B1392" s="42" t="s">
        <v>1933</v>
      </c>
      <c r="C1392" s="42" t="s">
        <v>1074</v>
      </c>
      <c r="D1392" s="64">
        <v>45152</v>
      </c>
      <c r="E1392" s="42" t="s">
        <v>2191</v>
      </c>
      <c r="F1392" s="42" t="s">
        <v>43</v>
      </c>
      <c r="G1392" s="64">
        <v>41962</v>
      </c>
      <c r="H1392" s="42">
        <v>119.5</v>
      </c>
      <c r="I1392" s="42"/>
      <c r="J1392" s="42"/>
      <c r="K1392" s="64">
        <v>42250</v>
      </c>
      <c r="L1392" s="42"/>
    </row>
    <row r="1393" spans="1:12" x14ac:dyDescent="0.25">
      <c r="A1393" s="42">
        <v>17978090</v>
      </c>
      <c r="B1393" s="42" t="s">
        <v>2080</v>
      </c>
      <c r="C1393" s="42" t="s">
        <v>1074</v>
      </c>
      <c r="D1393" s="64">
        <v>45407</v>
      </c>
      <c r="E1393" s="42" t="s">
        <v>2191</v>
      </c>
      <c r="F1393" s="42" t="s">
        <v>43</v>
      </c>
      <c r="G1393" s="64">
        <v>43931</v>
      </c>
      <c r="H1393" s="42">
        <v>54.8</v>
      </c>
      <c r="I1393" s="42"/>
      <c r="J1393" s="42"/>
      <c r="K1393" s="64" t="s">
        <v>1852</v>
      </c>
      <c r="L1393" s="42"/>
    </row>
    <row r="1394" spans="1:12" x14ac:dyDescent="0.25">
      <c r="A1394" s="42">
        <v>14877894</v>
      </c>
      <c r="B1394" s="42" t="s">
        <v>1934</v>
      </c>
      <c r="C1394" s="42" t="s">
        <v>1074</v>
      </c>
      <c r="D1394" s="64">
        <v>45190</v>
      </c>
      <c r="E1394" s="42" t="s">
        <v>2191</v>
      </c>
      <c r="F1394" s="42" t="s">
        <v>43</v>
      </c>
      <c r="G1394" s="64">
        <v>43217</v>
      </c>
      <c r="H1394" s="42">
        <v>78.2</v>
      </c>
      <c r="I1394" s="42"/>
      <c r="J1394" s="42"/>
      <c r="K1394" s="64">
        <v>43685</v>
      </c>
      <c r="L1394" s="42"/>
    </row>
    <row r="1395" spans="1:12" x14ac:dyDescent="0.25">
      <c r="A1395" s="42">
        <v>22832137</v>
      </c>
      <c r="B1395" s="42" t="s">
        <v>2195</v>
      </c>
      <c r="C1395" s="42" t="s">
        <v>1074</v>
      </c>
      <c r="D1395" s="64">
        <v>45184</v>
      </c>
      <c r="E1395" s="42" t="s">
        <v>2191</v>
      </c>
      <c r="F1395" s="42" t="s">
        <v>47</v>
      </c>
      <c r="G1395" s="64">
        <v>45160</v>
      </c>
      <c r="H1395" s="42">
        <v>14.4</v>
      </c>
      <c r="I1395" s="42"/>
      <c r="J1395" s="42"/>
      <c r="K1395" s="64" t="s">
        <v>1852</v>
      </c>
      <c r="L1395" s="42"/>
    </row>
    <row r="1396" spans="1:12" x14ac:dyDescent="0.25">
      <c r="A1396" s="42">
        <v>21917064</v>
      </c>
      <c r="B1396" s="42" t="s">
        <v>2068</v>
      </c>
      <c r="C1396" s="42" t="s">
        <v>1074</v>
      </c>
      <c r="D1396" s="64">
        <v>44935</v>
      </c>
      <c r="E1396" s="42" t="s">
        <v>2191</v>
      </c>
      <c r="F1396" s="42" t="s">
        <v>47</v>
      </c>
      <c r="G1396" s="64">
        <v>44911</v>
      </c>
      <c r="H1396" s="42">
        <v>22.6</v>
      </c>
      <c r="I1396" s="42"/>
      <c r="J1396" s="42"/>
      <c r="K1396" s="64" t="s">
        <v>1852</v>
      </c>
      <c r="L1396" s="42"/>
    </row>
    <row r="1397" spans="1:12" x14ac:dyDescent="0.25">
      <c r="A1397" s="42">
        <v>15530782</v>
      </c>
      <c r="B1397" s="42" t="s">
        <v>1936</v>
      </c>
      <c r="C1397" s="42" t="s">
        <v>1074</v>
      </c>
      <c r="D1397" s="64">
        <v>45084</v>
      </c>
      <c r="E1397" s="42" t="s">
        <v>2197</v>
      </c>
      <c r="F1397" s="42" t="s">
        <v>35</v>
      </c>
      <c r="G1397" s="64">
        <v>43383</v>
      </c>
      <c r="H1397" s="42">
        <v>72.8</v>
      </c>
      <c r="I1397" s="42"/>
      <c r="J1397" s="42"/>
      <c r="K1397" s="64" t="s">
        <v>1852</v>
      </c>
      <c r="L1397" s="42"/>
    </row>
    <row r="1398" spans="1:12" x14ac:dyDescent="0.25">
      <c r="A1398" s="42">
        <v>19098676</v>
      </c>
      <c r="B1398" s="42" t="s">
        <v>2081</v>
      </c>
      <c r="C1398" s="42" t="s">
        <v>1074</v>
      </c>
      <c r="D1398" s="64">
        <v>44715</v>
      </c>
      <c r="E1398" s="42" t="s">
        <v>2197</v>
      </c>
      <c r="F1398" s="42" t="s">
        <v>35</v>
      </c>
      <c r="G1398" s="64">
        <v>44223</v>
      </c>
      <c r="H1398" s="42">
        <v>45.2</v>
      </c>
      <c r="I1398" s="42"/>
      <c r="J1398" s="42"/>
      <c r="K1398" s="64" t="s">
        <v>1852</v>
      </c>
      <c r="L1398" s="42"/>
    </row>
    <row r="1399" spans="1:12" x14ac:dyDescent="0.25">
      <c r="A1399" s="42">
        <v>16602237</v>
      </c>
      <c r="B1399" s="42" t="s">
        <v>2198</v>
      </c>
      <c r="C1399" s="42" t="s">
        <v>1074</v>
      </c>
      <c r="D1399" s="64">
        <v>45233</v>
      </c>
      <c r="E1399" s="42" t="s">
        <v>2197</v>
      </c>
      <c r="F1399" s="42" t="s">
        <v>35</v>
      </c>
      <c r="G1399" s="64">
        <v>43634</v>
      </c>
      <c r="H1399" s="42">
        <v>64.5</v>
      </c>
      <c r="I1399" s="42"/>
      <c r="J1399" s="42"/>
      <c r="K1399" s="64">
        <v>45594</v>
      </c>
      <c r="L1399" s="42"/>
    </row>
    <row r="1400" spans="1:12" x14ac:dyDescent="0.25">
      <c r="A1400" s="42">
        <v>17637505</v>
      </c>
      <c r="B1400" s="42" t="s">
        <v>1938</v>
      </c>
      <c r="C1400" s="42" t="s">
        <v>1074</v>
      </c>
      <c r="D1400" s="64">
        <v>44256</v>
      </c>
      <c r="E1400" s="42" t="s">
        <v>2197</v>
      </c>
      <c r="F1400" s="42" t="s">
        <v>35</v>
      </c>
      <c r="G1400" s="64">
        <v>43437</v>
      </c>
      <c r="H1400" s="42">
        <v>71</v>
      </c>
      <c r="I1400" s="42"/>
      <c r="J1400" s="42"/>
      <c r="K1400" s="64">
        <v>44610</v>
      </c>
      <c r="L1400" s="42"/>
    </row>
    <row r="1401" spans="1:12" x14ac:dyDescent="0.25">
      <c r="A1401" s="42">
        <v>19385673</v>
      </c>
      <c r="B1401" s="42" t="s">
        <v>2199</v>
      </c>
      <c r="C1401" s="42" t="s">
        <v>1074</v>
      </c>
      <c r="D1401" s="64">
        <v>44243</v>
      </c>
      <c r="E1401" s="42" t="s">
        <v>2197</v>
      </c>
      <c r="F1401" s="42" t="s">
        <v>35</v>
      </c>
      <c r="G1401" s="64">
        <v>44243</v>
      </c>
      <c r="H1401" s="42">
        <v>44.5</v>
      </c>
      <c r="I1401" s="42"/>
      <c r="J1401" s="42"/>
      <c r="K1401" s="64">
        <v>45301</v>
      </c>
      <c r="L1401" s="42"/>
    </row>
    <row r="1402" spans="1:12" x14ac:dyDescent="0.25">
      <c r="A1402" s="42">
        <v>16391894</v>
      </c>
      <c r="B1402" s="42" t="s">
        <v>2072</v>
      </c>
      <c r="C1402" s="42" t="s">
        <v>1074</v>
      </c>
      <c r="D1402" s="64">
        <v>44434</v>
      </c>
      <c r="E1402" s="42" t="s">
        <v>2197</v>
      </c>
      <c r="F1402" s="42" t="s">
        <v>35</v>
      </c>
      <c r="G1402" s="64">
        <v>43588</v>
      </c>
      <c r="H1402" s="42">
        <v>66</v>
      </c>
      <c r="I1402" s="42"/>
      <c r="J1402" s="42"/>
      <c r="K1402" s="64" t="s">
        <v>1852</v>
      </c>
      <c r="L1402" s="42"/>
    </row>
    <row r="1403" spans="1:12" x14ac:dyDescent="0.25">
      <c r="A1403" s="42">
        <v>17863803</v>
      </c>
      <c r="B1403" s="42" t="s">
        <v>1940</v>
      </c>
      <c r="C1403" s="42" t="s">
        <v>1074</v>
      </c>
      <c r="D1403" s="64">
        <v>44187</v>
      </c>
      <c r="E1403" s="42" t="s">
        <v>2200</v>
      </c>
      <c r="F1403" s="42" t="s">
        <v>53</v>
      </c>
      <c r="G1403" s="64">
        <v>43903</v>
      </c>
      <c r="H1403" s="42">
        <v>55.7</v>
      </c>
      <c r="I1403" s="42"/>
      <c r="J1403" s="42"/>
      <c r="K1403" s="64">
        <v>44645</v>
      </c>
      <c r="L1403" s="42"/>
    </row>
    <row r="1404" spans="1:12" x14ac:dyDescent="0.25">
      <c r="A1404" s="42">
        <v>18862897</v>
      </c>
      <c r="B1404" s="42" t="s">
        <v>2201</v>
      </c>
      <c r="C1404" s="42" t="s">
        <v>1074</v>
      </c>
      <c r="D1404" s="64">
        <v>44194</v>
      </c>
      <c r="E1404" s="42" t="s">
        <v>2200</v>
      </c>
      <c r="F1404" s="42" t="s">
        <v>53</v>
      </c>
      <c r="G1404" s="64">
        <v>44187</v>
      </c>
      <c r="H1404" s="42">
        <v>46.4</v>
      </c>
      <c r="I1404" s="42"/>
      <c r="J1404" s="42"/>
      <c r="K1404" s="64">
        <v>44796</v>
      </c>
      <c r="L1404" s="42"/>
    </row>
    <row r="1405" spans="1:12" x14ac:dyDescent="0.25">
      <c r="A1405" s="42">
        <v>17341817</v>
      </c>
      <c r="B1405" s="42" t="s">
        <v>2202</v>
      </c>
      <c r="C1405" s="42" t="s">
        <v>1074</v>
      </c>
      <c r="D1405" s="64">
        <v>43803</v>
      </c>
      <c r="E1405" s="42" t="s">
        <v>2200</v>
      </c>
      <c r="F1405" s="42" t="s">
        <v>53</v>
      </c>
      <c r="G1405" s="64">
        <v>43781</v>
      </c>
      <c r="H1405" s="42">
        <v>59.7</v>
      </c>
      <c r="I1405" s="42"/>
      <c r="J1405" s="42"/>
      <c r="K1405" s="64">
        <v>44104</v>
      </c>
      <c r="L1405" s="42"/>
    </row>
    <row r="1406" spans="1:12" x14ac:dyDescent="0.25">
      <c r="A1406" s="42">
        <v>12781833</v>
      </c>
      <c r="B1406" s="42" t="s">
        <v>1940</v>
      </c>
      <c r="C1406" s="42" t="s">
        <v>1074</v>
      </c>
      <c r="D1406" s="64">
        <v>45279</v>
      </c>
      <c r="E1406" s="42" t="s">
        <v>2200</v>
      </c>
      <c r="F1406" s="42" t="s">
        <v>53</v>
      </c>
      <c r="G1406" s="64">
        <v>42724</v>
      </c>
      <c r="H1406" s="42">
        <v>94.4</v>
      </c>
      <c r="I1406" s="42"/>
      <c r="J1406" s="42"/>
      <c r="K1406" s="64" t="s">
        <v>1852</v>
      </c>
      <c r="L1406" s="42"/>
    </row>
    <row r="1407" spans="1:12" x14ac:dyDescent="0.25">
      <c r="A1407" s="42">
        <v>20202467</v>
      </c>
      <c r="B1407" s="42" t="s">
        <v>2084</v>
      </c>
      <c r="C1407" s="42" t="s">
        <v>1074</v>
      </c>
      <c r="D1407" s="64">
        <v>44526</v>
      </c>
      <c r="E1407" s="42" t="s">
        <v>2203</v>
      </c>
      <c r="F1407" s="42" t="s">
        <v>53</v>
      </c>
      <c r="G1407" s="64">
        <v>44511</v>
      </c>
      <c r="H1407" s="42">
        <v>35.700000000000003</v>
      </c>
      <c r="I1407" s="42"/>
      <c r="J1407" s="42"/>
      <c r="K1407" s="64">
        <v>45519</v>
      </c>
      <c r="L1407" s="42"/>
    </row>
    <row r="1408" spans="1:12" x14ac:dyDescent="0.25">
      <c r="A1408" s="42">
        <v>19155429</v>
      </c>
      <c r="B1408" s="42" t="s">
        <v>2085</v>
      </c>
      <c r="C1408" s="42" t="s">
        <v>1074</v>
      </c>
      <c r="D1408" s="64">
        <v>44256</v>
      </c>
      <c r="E1408" s="42" t="s">
        <v>2203</v>
      </c>
      <c r="F1408" s="42" t="s">
        <v>53</v>
      </c>
      <c r="G1408" s="64">
        <v>44245</v>
      </c>
      <c r="H1408" s="42">
        <v>44.4</v>
      </c>
      <c r="I1408" s="42"/>
      <c r="J1408" s="42"/>
      <c r="K1408" s="64" t="s">
        <v>1852</v>
      </c>
      <c r="L1408" s="42"/>
    </row>
    <row r="1409" spans="1:12" x14ac:dyDescent="0.25">
      <c r="A1409" s="42">
        <v>20512217</v>
      </c>
      <c r="B1409" s="42" t="s">
        <v>2084</v>
      </c>
      <c r="C1409" s="42" t="s">
        <v>1074</v>
      </c>
      <c r="D1409" s="64">
        <v>44601</v>
      </c>
      <c r="E1409" s="42" t="s">
        <v>2203</v>
      </c>
      <c r="F1409" s="42" t="s">
        <v>53</v>
      </c>
      <c r="G1409" s="64">
        <v>44588</v>
      </c>
      <c r="H1409" s="42">
        <v>33.200000000000003</v>
      </c>
      <c r="I1409" s="42"/>
      <c r="J1409" s="42"/>
      <c r="K1409" s="64">
        <v>44914</v>
      </c>
      <c r="L1409" s="42"/>
    </row>
    <row r="1410" spans="1:12" x14ac:dyDescent="0.25">
      <c r="A1410" s="42">
        <v>19135622</v>
      </c>
      <c r="B1410" s="42" t="s">
        <v>2086</v>
      </c>
      <c r="C1410" s="42" t="s">
        <v>1074</v>
      </c>
      <c r="D1410" s="64">
        <v>44908</v>
      </c>
      <c r="E1410" s="42" t="s">
        <v>2203</v>
      </c>
      <c r="F1410" s="42" t="s">
        <v>51</v>
      </c>
      <c r="G1410" s="64">
        <v>43066</v>
      </c>
      <c r="H1410" s="65">
        <v>78.086419753086417</v>
      </c>
      <c r="I1410" s="42"/>
      <c r="J1410" s="42"/>
      <c r="K1410" s="64" t="s">
        <v>1852</v>
      </c>
      <c r="L1410" s="42"/>
    </row>
    <row r="1411" spans="1:12" x14ac:dyDescent="0.25">
      <c r="A1411" s="42">
        <v>161022309</v>
      </c>
      <c r="B1411" s="42" t="s">
        <v>2085</v>
      </c>
      <c r="C1411" s="42" t="s">
        <v>1074</v>
      </c>
      <c r="D1411" s="64">
        <v>43585</v>
      </c>
      <c r="E1411" s="42" t="s">
        <v>2203</v>
      </c>
      <c r="F1411" s="42" t="s">
        <v>51</v>
      </c>
      <c r="G1411" s="64">
        <v>43585</v>
      </c>
      <c r="H1411" s="42">
        <v>66.099999999999994</v>
      </c>
      <c r="I1411" s="42"/>
      <c r="J1411" s="42"/>
      <c r="K1411" s="64">
        <v>43889</v>
      </c>
      <c r="L1411" s="42"/>
    </row>
    <row r="1412" spans="1:12" x14ac:dyDescent="0.25">
      <c r="A1412" s="42">
        <v>18698957</v>
      </c>
      <c r="B1412" s="42" t="s">
        <v>2085</v>
      </c>
      <c r="C1412" s="42" t="s">
        <v>1074</v>
      </c>
      <c r="D1412" s="64">
        <v>44158</v>
      </c>
      <c r="E1412" s="42" t="s">
        <v>2203</v>
      </c>
      <c r="F1412" s="42" t="s">
        <v>53</v>
      </c>
      <c r="G1412" s="64">
        <v>44152</v>
      </c>
      <c r="H1412" s="42">
        <v>47.5</v>
      </c>
      <c r="I1412" s="42"/>
      <c r="J1412" s="42"/>
      <c r="K1412" s="64" t="s">
        <v>1852</v>
      </c>
      <c r="L1412" s="42"/>
    </row>
    <row r="1413" spans="1:12" x14ac:dyDescent="0.25">
      <c r="A1413" s="42">
        <v>14869128</v>
      </c>
      <c r="B1413" s="42" t="s">
        <v>2084</v>
      </c>
      <c r="C1413" s="42" t="s">
        <v>1074</v>
      </c>
      <c r="D1413" s="64">
        <v>44797</v>
      </c>
      <c r="E1413" s="42" t="s">
        <v>2203</v>
      </c>
      <c r="F1413" s="42" t="s">
        <v>51</v>
      </c>
      <c r="G1413" s="64">
        <v>43228</v>
      </c>
      <c r="H1413" s="65">
        <v>73.086419753086417</v>
      </c>
      <c r="I1413" s="42"/>
      <c r="J1413" s="42"/>
      <c r="K1413" s="64" t="s">
        <v>1852</v>
      </c>
      <c r="L1413" s="42"/>
    </row>
    <row r="1414" spans="1:12" x14ac:dyDescent="0.25">
      <c r="A1414" s="42">
        <v>16111245</v>
      </c>
      <c r="B1414" s="42" t="s">
        <v>2086</v>
      </c>
      <c r="C1414" s="42" t="s">
        <v>1074</v>
      </c>
      <c r="D1414" s="64">
        <v>45301</v>
      </c>
      <c r="E1414" s="42" t="s">
        <v>2203</v>
      </c>
      <c r="F1414" s="42" t="s">
        <v>53</v>
      </c>
      <c r="G1414" s="64">
        <v>43490</v>
      </c>
      <c r="H1414" s="42">
        <v>69.3</v>
      </c>
      <c r="I1414" s="42"/>
      <c r="J1414" s="42"/>
      <c r="K1414" s="64">
        <v>44000</v>
      </c>
      <c r="L1414" s="42"/>
    </row>
    <row r="1415" spans="1:12" x14ac:dyDescent="0.25">
      <c r="A1415" s="42">
        <v>17476057</v>
      </c>
      <c r="B1415" s="42" t="s">
        <v>2088</v>
      </c>
      <c r="C1415" s="42" t="s">
        <v>1074</v>
      </c>
      <c r="D1415" s="64">
        <v>44999</v>
      </c>
      <c r="E1415" s="42" t="s">
        <v>2204</v>
      </c>
      <c r="F1415" s="42" t="s">
        <v>33</v>
      </c>
      <c r="G1415" s="64">
        <v>43830</v>
      </c>
      <c r="H1415" s="42">
        <v>58.1</v>
      </c>
      <c r="I1415" s="42"/>
      <c r="J1415" s="42"/>
      <c r="K1415" s="64">
        <v>45413</v>
      </c>
      <c r="L1415" s="42"/>
    </row>
    <row r="1416" spans="1:12" x14ac:dyDescent="0.25">
      <c r="A1416" s="42">
        <v>13646014</v>
      </c>
      <c r="B1416" s="42" t="s">
        <v>2205</v>
      </c>
      <c r="C1416" s="42" t="s">
        <v>1074</v>
      </c>
      <c r="D1416" s="64">
        <v>45295</v>
      </c>
      <c r="E1416" s="42" t="s">
        <v>2204</v>
      </c>
      <c r="F1416" s="42" t="s">
        <v>33</v>
      </c>
      <c r="G1416" s="64">
        <v>42968</v>
      </c>
      <c r="H1416" s="42">
        <v>86.4</v>
      </c>
      <c r="I1416" s="42"/>
      <c r="J1416" s="42"/>
      <c r="K1416" s="64">
        <v>43362</v>
      </c>
      <c r="L1416" s="42"/>
    </row>
    <row r="1417" spans="1:12" x14ac:dyDescent="0.25">
      <c r="A1417" s="42">
        <v>14238827</v>
      </c>
      <c r="B1417" s="42" t="s">
        <v>2206</v>
      </c>
      <c r="C1417" s="42" t="s">
        <v>1074</v>
      </c>
      <c r="D1417" s="64">
        <v>44256</v>
      </c>
      <c r="E1417" s="42" t="s">
        <v>2204</v>
      </c>
      <c r="F1417" s="42" t="s">
        <v>33</v>
      </c>
      <c r="G1417" s="64">
        <v>43075</v>
      </c>
      <c r="H1417" s="42">
        <v>82.9</v>
      </c>
      <c r="I1417" s="42"/>
      <c r="J1417" s="42"/>
      <c r="K1417" s="64" t="s">
        <v>1852</v>
      </c>
      <c r="L1417" s="42"/>
    </row>
    <row r="1418" spans="1:12" x14ac:dyDescent="0.25">
      <c r="A1418" s="42">
        <v>16734485</v>
      </c>
      <c r="B1418" s="42" t="s">
        <v>2115</v>
      </c>
      <c r="C1418" s="42" t="s">
        <v>1074</v>
      </c>
      <c r="D1418" s="64">
        <v>43585</v>
      </c>
      <c r="E1418" s="42" t="s">
        <v>2207</v>
      </c>
      <c r="F1418" s="42" t="s">
        <v>71</v>
      </c>
      <c r="G1418" s="64">
        <v>43585</v>
      </c>
      <c r="H1418" s="42">
        <v>66.099999999999994</v>
      </c>
      <c r="I1418" s="42"/>
      <c r="J1418" s="42"/>
      <c r="K1418" s="64" t="s">
        <v>1852</v>
      </c>
      <c r="L1418" s="42"/>
    </row>
    <row r="1419" spans="1:12" x14ac:dyDescent="0.25">
      <c r="A1419" s="42">
        <v>161021906</v>
      </c>
      <c r="B1419" s="42" t="s">
        <v>2115</v>
      </c>
      <c r="C1419" s="42" t="s">
        <v>1074</v>
      </c>
      <c r="D1419" s="64">
        <v>44621</v>
      </c>
      <c r="E1419" s="42" t="s">
        <v>2207</v>
      </c>
      <c r="F1419" s="42" t="s">
        <v>71</v>
      </c>
      <c r="G1419" s="64">
        <v>40926</v>
      </c>
      <c r="H1419" s="65">
        <v>144.1358024691358</v>
      </c>
      <c r="I1419" s="42"/>
      <c r="J1419" s="42"/>
      <c r="K1419" s="64" t="s">
        <v>1852</v>
      </c>
      <c r="L1419" s="42"/>
    </row>
    <row r="1420" spans="1:12" x14ac:dyDescent="0.25">
      <c r="A1420" s="42">
        <v>22726500</v>
      </c>
      <c r="B1420" s="42" t="s">
        <v>2102</v>
      </c>
      <c r="C1420" s="42" t="s">
        <v>1074</v>
      </c>
      <c r="D1420" s="64">
        <v>45106</v>
      </c>
      <c r="E1420" s="42" t="s">
        <v>2207</v>
      </c>
      <c r="F1420" s="42" t="s">
        <v>69</v>
      </c>
      <c r="G1420" s="64">
        <v>45077</v>
      </c>
      <c r="H1420" s="42">
        <v>17.100000000000001</v>
      </c>
      <c r="I1420" s="42"/>
      <c r="J1420" s="42"/>
      <c r="K1420" s="64" t="s">
        <v>1852</v>
      </c>
      <c r="L1420" s="42"/>
    </row>
    <row r="1421" spans="1:12" x14ac:dyDescent="0.25">
      <c r="A1421" s="42">
        <v>14489957</v>
      </c>
      <c r="B1421" s="42" t="s">
        <v>2208</v>
      </c>
      <c r="C1421" s="42" t="s">
        <v>1074</v>
      </c>
      <c r="D1421" s="64">
        <v>43789</v>
      </c>
      <c r="E1421" s="42" t="s">
        <v>2207</v>
      </c>
      <c r="F1421" s="42" t="s">
        <v>69</v>
      </c>
      <c r="G1421" s="64">
        <v>40544</v>
      </c>
      <c r="H1421" s="42">
        <v>166.1</v>
      </c>
      <c r="I1421" s="42"/>
      <c r="J1421" s="42"/>
      <c r="K1421" s="64">
        <v>43481</v>
      </c>
      <c r="L1421" s="42"/>
    </row>
    <row r="1422" spans="1:12" x14ac:dyDescent="0.25">
      <c r="A1422" s="42">
        <v>8517822</v>
      </c>
      <c r="B1422" s="42" t="s">
        <v>2115</v>
      </c>
      <c r="C1422" s="42" t="s">
        <v>1074</v>
      </c>
      <c r="D1422" s="64">
        <v>43796</v>
      </c>
      <c r="E1422" s="42" t="s">
        <v>2207</v>
      </c>
      <c r="F1422" s="42" t="s">
        <v>71</v>
      </c>
      <c r="G1422" s="64">
        <v>41557</v>
      </c>
      <c r="H1422" s="42">
        <v>132.80000000000001</v>
      </c>
      <c r="I1422" s="42"/>
      <c r="J1422" s="42"/>
      <c r="K1422" s="64">
        <v>41745</v>
      </c>
      <c r="L1422" s="42"/>
    </row>
    <row r="1423" spans="1:12" x14ac:dyDescent="0.25">
      <c r="A1423" s="42">
        <v>16516546</v>
      </c>
      <c r="B1423" s="42" t="s">
        <v>648</v>
      </c>
      <c r="C1423" s="42" t="s">
        <v>1074</v>
      </c>
      <c r="D1423" s="64">
        <v>44778</v>
      </c>
      <c r="E1423" s="42" t="s">
        <v>2207</v>
      </c>
      <c r="F1423" s="42" t="s">
        <v>69</v>
      </c>
      <c r="G1423" s="64">
        <v>43602</v>
      </c>
      <c r="H1423" s="42">
        <v>65.599999999999994</v>
      </c>
      <c r="I1423" s="42"/>
      <c r="J1423" s="42"/>
      <c r="K1423" s="64" t="s">
        <v>1852</v>
      </c>
      <c r="L1423" s="42"/>
    </row>
    <row r="1424" spans="1:12" x14ac:dyDescent="0.25">
      <c r="A1424" s="42">
        <v>21229835</v>
      </c>
      <c r="B1424" s="42" t="s">
        <v>2209</v>
      </c>
      <c r="C1424" s="42" t="s">
        <v>1074</v>
      </c>
      <c r="D1424" s="64">
        <v>45412</v>
      </c>
      <c r="E1424" s="42" t="s">
        <v>2210</v>
      </c>
      <c r="F1424" s="42" t="s">
        <v>71</v>
      </c>
      <c r="G1424" s="64">
        <v>44246</v>
      </c>
      <c r="H1424" s="42">
        <v>44.4</v>
      </c>
      <c r="I1424" s="42"/>
      <c r="J1424" s="42"/>
      <c r="K1424" s="64" t="s">
        <v>1852</v>
      </c>
      <c r="L1424" s="42"/>
    </row>
    <row r="1425" spans="1:12" x14ac:dyDescent="0.25">
      <c r="A1425" s="42">
        <v>13627059</v>
      </c>
      <c r="B1425" s="42" t="s">
        <v>648</v>
      </c>
      <c r="C1425" s="42" t="s">
        <v>1074</v>
      </c>
      <c r="D1425" s="64">
        <v>45468</v>
      </c>
      <c r="E1425" s="42" t="s">
        <v>2210</v>
      </c>
      <c r="F1425" s="42" t="s">
        <v>69</v>
      </c>
      <c r="G1425" s="64">
        <v>42907</v>
      </c>
      <c r="H1425" s="42">
        <v>88.4</v>
      </c>
      <c r="I1425" s="42"/>
      <c r="J1425" s="42"/>
      <c r="K1425" s="64" t="s">
        <v>1852</v>
      </c>
      <c r="L1425" s="42"/>
    </row>
    <row r="1426" spans="1:12" x14ac:dyDescent="0.25">
      <c r="A1426" s="42">
        <v>21427940</v>
      </c>
      <c r="B1426" s="42" t="s">
        <v>1955</v>
      </c>
      <c r="C1426" s="42" t="s">
        <v>1074</v>
      </c>
      <c r="D1426" s="64">
        <v>44798</v>
      </c>
      <c r="E1426" s="42" t="s">
        <v>2210</v>
      </c>
      <c r="F1426" s="42" t="s">
        <v>71</v>
      </c>
      <c r="G1426" s="64">
        <v>44750</v>
      </c>
      <c r="H1426" s="42">
        <v>27.8</v>
      </c>
      <c r="I1426" s="42"/>
      <c r="J1426" s="42"/>
      <c r="K1426" s="64" t="s">
        <v>1852</v>
      </c>
      <c r="L1426" s="42"/>
    </row>
    <row r="1427" spans="1:12" x14ac:dyDescent="0.25">
      <c r="A1427" s="42">
        <v>9365335</v>
      </c>
      <c r="B1427" s="42" t="s">
        <v>2125</v>
      </c>
      <c r="C1427" s="42" t="s">
        <v>1074</v>
      </c>
      <c r="D1427" s="64">
        <v>44802</v>
      </c>
      <c r="E1427" s="42" t="s">
        <v>2210</v>
      </c>
      <c r="F1427" s="42" t="s">
        <v>71</v>
      </c>
      <c r="G1427" s="64">
        <v>41779</v>
      </c>
      <c r="H1427" s="42">
        <v>125.5</v>
      </c>
      <c r="I1427" s="42"/>
      <c r="J1427" s="42"/>
      <c r="K1427" s="64">
        <v>42313</v>
      </c>
      <c r="L1427" s="42"/>
    </row>
    <row r="1428" spans="1:12" x14ac:dyDescent="0.25">
      <c r="A1428" s="42">
        <v>15331029</v>
      </c>
      <c r="B1428" s="42" t="s">
        <v>2100</v>
      </c>
      <c r="C1428" s="42" t="s">
        <v>1074</v>
      </c>
      <c r="D1428" s="64">
        <v>44523</v>
      </c>
      <c r="E1428" s="42" t="s">
        <v>2210</v>
      </c>
      <c r="F1428" s="42" t="s">
        <v>71</v>
      </c>
      <c r="G1428" s="64">
        <v>43263</v>
      </c>
      <c r="H1428" s="42">
        <v>76.7</v>
      </c>
      <c r="I1428" s="42"/>
      <c r="J1428" s="42"/>
      <c r="K1428" s="64">
        <v>44951</v>
      </c>
      <c r="L1428" s="42"/>
    </row>
    <row r="1429" spans="1:12" x14ac:dyDescent="0.25">
      <c r="A1429" s="42">
        <v>22674102</v>
      </c>
      <c r="B1429" s="42" t="s">
        <v>1955</v>
      </c>
      <c r="C1429" s="42" t="s">
        <v>1074</v>
      </c>
      <c r="D1429" s="64">
        <v>45084</v>
      </c>
      <c r="E1429" s="42" t="s">
        <v>2210</v>
      </c>
      <c r="F1429" s="42" t="s">
        <v>71</v>
      </c>
      <c r="G1429" s="64">
        <v>45072</v>
      </c>
      <c r="H1429" s="42">
        <v>17.3</v>
      </c>
      <c r="I1429" s="42"/>
      <c r="J1429" s="42"/>
      <c r="K1429" s="64" t="s">
        <v>1852</v>
      </c>
      <c r="L1429" s="42"/>
    </row>
    <row r="1430" spans="1:12" x14ac:dyDescent="0.25">
      <c r="A1430" s="42">
        <v>20298623</v>
      </c>
      <c r="B1430" s="42" t="s">
        <v>2211</v>
      </c>
      <c r="C1430" s="42" t="s">
        <v>1074</v>
      </c>
      <c r="D1430" s="64">
        <v>44662</v>
      </c>
      <c r="E1430" s="42" t="s">
        <v>2210</v>
      </c>
      <c r="F1430" s="42" t="s">
        <v>71</v>
      </c>
      <c r="G1430" s="64">
        <v>44505</v>
      </c>
      <c r="H1430" s="42">
        <v>35.9</v>
      </c>
      <c r="I1430" s="42"/>
      <c r="J1430" s="42"/>
      <c r="K1430" s="64" t="s">
        <v>1852</v>
      </c>
      <c r="L1430" s="42"/>
    </row>
    <row r="1431" spans="1:12" x14ac:dyDescent="0.25">
      <c r="A1431" s="42">
        <v>16211937</v>
      </c>
      <c r="B1431" s="42" t="s">
        <v>2116</v>
      </c>
      <c r="C1431" s="42" t="s">
        <v>1074</v>
      </c>
      <c r="D1431" s="64">
        <v>44314</v>
      </c>
      <c r="E1431" s="42" t="s">
        <v>2210</v>
      </c>
      <c r="F1431" s="42" t="s">
        <v>71</v>
      </c>
      <c r="G1431" s="64">
        <v>43558</v>
      </c>
      <c r="H1431" s="42">
        <v>67</v>
      </c>
      <c r="I1431" s="42"/>
      <c r="J1431" s="42"/>
      <c r="K1431" s="64">
        <v>45454</v>
      </c>
      <c r="L1431" s="42"/>
    </row>
    <row r="1432" spans="1:12" x14ac:dyDescent="0.25">
      <c r="A1432" s="42">
        <v>15459943</v>
      </c>
      <c r="B1432" s="42" t="s">
        <v>2116</v>
      </c>
      <c r="C1432" s="42" t="s">
        <v>1074</v>
      </c>
      <c r="D1432" s="64">
        <v>45008</v>
      </c>
      <c r="E1432" s="42" t="s">
        <v>2210</v>
      </c>
      <c r="F1432" s="42" t="s">
        <v>71</v>
      </c>
      <c r="G1432" s="64">
        <v>43383</v>
      </c>
      <c r="H1432" s="42">
        <v>72.8</v>
      </c>
      <c r="I1432" s="42"/>
      <c r="J1432" s="42"/>
      <c r="K1432" s="64" t="s">
        <v>1852</v>
      </c>
      <c r="L1432" s="42"/>
    </row>
    <row r="1433" spans="1:12" x14ac:dyDescent="0.25">
      <c r="A1433" s="42">
        <v>21748687</v>
      </c>
      <c r="B1433" s="42" t="s">
        <v>2212</v>
      </c>
      <c r="C1433" s="42" t="s">
        <v>1074</v>
      </c>
      <c r="D1433" s="64">
        <v>44935</v>
      </c>
      <c r="E1433" s="42" t="s">
        <v>2210</v>
      </c>
      <c r="F1433" s="42" t="s">
        <v>71</v>
      </c>
      <c r="G1433" s="64">
        <v>44928</v>
      </c>
      <c r="H1433" s="42">
        <v>22</v>
      </c>
      <c r="I1433" s="42"/>
      <c r="J1433" s="42"/>
      <c r="K1433" s="64" t="s">
        <v>1852</v>
      </c>
      <c r="L1433" s="42"/>
    </row>
    <row r="1434" spans="1:12" x14ac:dyDescent="0.25">
      <c r="A1434" s="42">
        <v>19462774</v>
      </c>
      <c r="B1434" s="42" t="s">
        <v>2213</v>
      </c>
      <c r="C1434" s="42" t="s">
        <v>1074</v>
      </c>
      <c r="D1434" s="64">
        <v>45260</v>
      </c>
      <c r="E1434" s="42" t="s">
        <v>2210</v>
      </c>
      <c r="F1434" s="42" t="s">
        <v>71</v>
      </c>
      <c r="G1434" s="64">
        <v>44260</v>
      </c>
      <c r="H1434" s="42">
        <v>44</v>
      </c>
      <c r="I1434" s="42"/>
      <c r="J1434" s="42"/>
      <c r="K1434" s="64">
        <v>45315</v>
      </c>
      <c r="L1434" s="42"/>
    </row>
    <row r="1435" spans="1:12" x14ac:dyDescent="0.25">
      <c r="A1435" s="42">
        <v>14647008</v>
      </c>
      <c r="B1435" s="42" t="s">
        <v>2214</v>
      </c>
      <c r="C1435" s="42" t="s">
        <v>1074</v>
      </c>
      <c r="D1435" s="64">
        <v>44531</v>
      </c>
      <c r="E1435" s="42" t="s">
        <v>2210</v>
      </c>
      <c r="F1435" s="42" t="s">
        <v>71</v>
      </c>
      <c r="G1435" s="64">
        <v>43213</v>
      </c>
      <c r="H1435" s="42">
        <v>78.400000000000006</v>
      </c>
      <c r="I1435" s="42"/>
      <c r="J1435" s="42"/>
      <c r="K1435" s="64">
        <v>44682</v>
      </c>
      <c r="L1435" s="42"/>
    </row>
    <row r="1436" spans="1:12" x14ac:dyDescent="0.25">
      <c r="A1436" s="42">
        <v>17364979</v>
      </c>
      <c r="B1436" s="42" t="s">
        <v>2131</v>
      </c>
      <c r="C1436" s="42" t="s">
        <v>1074</v>
      </c>
      <c r="D1436" s="64">
        <v>45335</v>
      </c>
      <c r="E1436" s="42" t="s">
        <v>2215</v>
      </c>
      <c r="F1436" s="42" t="s">
        <v>67</v>
      </c>
      <c r="G1436" s="64">
        <v>43774</v>
      </c>
      <c r="H1436" s="42">
        <v>59.9</v>
      </c>
      <c r="I1436" s="42"/>
      <c r="J1436" s="42"/>
      <c r="K1436" s="64">
        <v>44113</v>
      </c>
      <c r="L1436" s="42"/>
    </row>
    <row r="1437" spans="1:12" x14ac:dyDescent="0.25">
      <c r="A1437" s="42">
        <v>14489383</v>
      </c>
      <c r="B1437" s="42" t="s">
        <v>2216</v>
      </c>
      <c r="C1437" s="42" t="s">
        <v>1074</v>
      </c>
      <c r="D1437" s="64">
        <v>43805</v>
      </c>
      <c r="E1437" s="42" t="s">
        <v>2215</v>
      </c>
      <c r="F1437" s="42" t="s">
        <v>67</v>
      </c>
      <c r="G1437" s="64">
        <v>43125</v>
      </c>
      <c r="H1437" s="42">
        <v>81.3</v>
      </c>
      <c r="I1437" s="42"/>
      <c r="J1437" s="42"/>
      <c r="K1437" s="64">
        <v>43538</v>
      </c>
      <c r="L1437" s="42"/>
    </row>
    <row r="1438" spans="1:12" x14ac:dyDescent="0.25">
      <c r="A1438" s="42">
        <v>13030489</v>
      </c>
      <c r="B1438" s="42" t="s">
        <v>2131</v>
      </c>
      <c r="C1438" s="42" t="s">
        <v>1074</v>
      </c>
      <c r="D1438" s="64">
        <v>45350</v>
      </c>
      <c r="E1438" s="42" t="s">
        <v>2215</v>
      </c>
      <c r="F1438" s="42" t="s">
        <v>67</v>
      </c>
      <c r="G1438" s="64">
        <v>44158</v>
      </c>
      <c r="H1438" s="42">
        <v>47.3</v>
      </c>
      <c r="I1438" s="42"/>
      <c r="J1438" s="42"/>
      <c r="K1438" s="64" t="s">
        <v>1852</v>
      </c>
      <c r="L1438" s="42"/>
    </row>
    <row r="1439" spans="1:12" x14ac:dyDescent="0.25">
      <c r="A1439" s="42">
        <v>21110358</v>
      </c>
      <c r="B1439" s="42" t="s">
        <v>2217</v>
      </c>
      <c r="C1439" s="42" t="s">
        <v>1074</v>
      </c>
      <c r="D1439" s="64">
        <v>45425</v>
      </c>
      <c r="E1439" s="42" t="s">
        <v>2215</v>
      </c>
      <c r="F1439" s="42" t="s">
        <v>67</v>
      </c>
      <c r="G1439" s="64">
        <v>44698</v>
      </c>
      <c r="H1439" s="42">
        <v>29.6</v>
      </c>
      <c r="I1439" s="42"/>
      <c r="J1439" s="42"/>
      <c r="K1439" s="64" t="s">
        <v>1852</v>
      </c>
      <c r="L1439" s="42"/>
    </row>
    <row r="1440" spans="1:12" x14ac:dyDescent="0.25">
      <c r="A1440" s="42">
        <v>161021847</v>
      </c>
      <c r="B1440" s="42" t="s">
        <v>2132</v>
      </c>
      <c r="C1440" s="42" t="s">
        <v>1074</v>
      </c>
      <c r="D1440" s="64">
        <v>43585</v>
      </c>
      <c r="E1440" s="42" t="s">
        <v>2215</v>
      </c>
      <c r="F1440" s="42" t="s">
        <v>67</v>
      </c>
      <c r="G1440" s="64">
        <v>39135</v>
      </c>
      <c r="H1440" s="42">
        <v>212.4</v>
      </c>
      <c r="I1440" s="42"/>
      <c r="J1440" s="42"/>
      <c r="K1440" s="64">
        <v>43675</v>
      </c>
      <c r="L1440" s="42"/>
    </row>
    <row r="1441" spans="1:12" x14ac:dyDescent="0.25">
      <c r="A1441" s="42">
        <v>17657191</v>
      </c>
      <c r="B1441" s="42" t="s">
        <v>2218</v>
      </c>
      <c r="C1441" s="42" t="s">
        <v>1074</v>
      </c>
      <c r="D1441" s="64">
        <v>45453</v>
      </c>
      <c r="E1441" s="42" t="s">
        <v>2215</v>
      </c>
      <c r="F1441" s="42" t="s">
        <v>67</v>
      </c>
      <c r="G1441" s="64">
        <v>43844</v>
      </c>
      <c r="H1441" s="42">
        <v>57.6</v>
      </c>
      <c r="I1441" s="42"/>
      <c r="J1441" s="42"/>
      <c r="K1441" s="64" t="s">
        <v>1852</v>
      </c>
      <c r="L1441" s="42"/>
    </row>
    <row r="1442" spans="1:12" x14ac:dyDescent="0.25">
      <c r="A1442" s="42">
        <v>14703399</v>
      </c>
      <c r="B1442" s="42" t="s">
        <v>2219</v>
      </c>
      <c r="C1442" s="42" t="s">
        <v>1074</v>
      </c>
      <c r="D1442" s="64">
        <v>45020</v>
      </c>
      <c r="E1442" s="42" t="s">
        <v>2215</v>
      </c>
      <c r="F1442" s="42" t="s">
        <v>67</v>
      </c>
      <c r="G1442" s="64">
        <v>43164</v>
      </c>
      <c r="H1442" s="42">
        <v>80</v>
      </c>
      <c r="I1442" s="42"/>
      <c r="J1442" s="42"/>
      <c r="K1442" s="64">
        <v>43516</v>
      </c>
      <c r="L1442" s="42"/>
    </row>
    <row r="1443" spans="1:12" x14ac:dyDescent="0.25">
      <c r="A1443" s="42">
        <v>18056905</v>
      </c>
      <c r="B1443" s="42" t="s">
        <v>2220</v>
      </c>
      <c r="C1443" s="42" t="s">
        <v>1074</v>
      </c>
      <c r="D1443" s="64">
        <v>43944</v>
      </c>
      <c r="E1443" s="42" t="s">
        <v>2221</v>
      </c>
      <c r="F1443" s="42" t="s">
        <v>65</v>
      </c>
      <c r="G1443" s="64">
        <v>43936</v>
      </c>
      <c r="H1443" s="42">
        <v>54.6</v>
      </c>
      <c r="I1443" s="42"/>
      <c r="J1443" s="42"/>
      <c r="K1443" s="64">
        <v>44316</v>
      </c>
      <c r="L1443" s="42"/>
    </row>
    <row r="1444" spans="1:12" x14ac:dyDescent="0.25">
      <c r="A1444" s="42">
        <v>12675206</v>
      </c>
      <c r="B1444" s="42" t="s">
        <v>1961</v>
      </c>
      <c r="C1444" s="42" t="s">
        <v>1074</v>
      </c>
      <c r="D1444" s="64">
        <v>45065</v>
      </c>
      <c r="E1444" s="42" t="s">
        <v>2221</v>
      </c>
      <c r="F1444" s="42" t="s">
        <v>65</v>
      </c>
      <c r="G1444" s="64">
        <v>42705</v>
      </c>
      <c r="H1444" s="42">
        <v>95.1</v>
      </c>
      <c r="I1444" s="42"/>
      <c r="J1444" s="42"/>
      <c r="K1444" s="64">
        <v>43280</v>
      </c>
      <c r="L1444" s="42"/>
    </row>
    <row r="1445" spans="1:12" x14ac:dyDescent="0.25">
      <c r="A1445" s="42">
        <v>12738189</v>
      </c>
      <c r="B1445" s="42" t="s">
        <v>1965</v>
      </c>
      <c r="C1445" s="42" t="s">
        <v>1074</v>
      </c>
      <c r="D1445" s="64">
        <v>45177</v>
      </c>
      <c r="E1445" s="42" t="s">
        <v>2221</v>
      </c>
      <c r="F1445" s="42" t="s">
        <v>65</v>
      </c>
      <c r="G1445" s="64">
        <v>44477</v>
      </c>
      <c r="H1445" s="42">
        <v>36.799999999999997</v>
      </c>
      <c r="I1445" s="42"/>
      <c r="J1445" s="42"/>
      <c r="K1445" s="64" t="s">
        <v>1852</v>
      </c>
      <c r="L1445" s="42"/>
    </row>
    <row r="1446" spans="1:12" x14ac:dyDescent="0.25">
      <c r="A1446" s="42">
        <v>9861421</v>
      </c>
      <c r="B1446" s="42" t="s">
        <v>1961</v>
      </c>
      <c r="C1446" s="42" t="s">
        <v>1074</v>
      </c>
      <c r="D1446" s="64">
        <v>45495</v>
      </c>
      <c r="E1446" s="42" t="s">
        <v>2221</v>
      </c>
      <c r="F1446" s="42" t="s">
        <v>65</v>
      </c>
      <c r="G1446" s="64">
        <v>41971</v>
      </c>
      <c r="H1446" s="42">
        <v>119.2</v>
      </c>
      <c r="I1446" s="42"/>
      <c r="J1446" s="42"/>
      <c r="K1446" s="64">
        <v>42339</v>
      </c>
      <c r="L1446" s="42"/>
    </row>
    <row r="1447" spans="1:12" x14ac:dyDescent="0.25">
      <c r="A1447" s="42">
        <v>12738506</v>
      </c>
      <c r="B1447" s="42" t="s">
        <v>2139</v>
      </c>
      <c r="C1447" s="42" t="s">
        <v>1074</v>
      </c>
      <c r="D1447" s="64">
        <v>44967</v>
      </c>
      <c r="E1447" s="42" t="s">
        <v>2221</v>
      </c>
      <c r="F1447" s="42" t="s">
        <v>65</v>
      </c>
      <c r="G1447" s="64">
        <v>42935</v>
      </c>
      <c r="H1447" s="42">
        <v>87.5</v>
      </c>
      <c r="I1447" s="42"/>
      <c r="J1447" s="42"/>
      <c r="K1447" s="64">
        <v>45456</v>
      </c>
      <c r="L1447" s="42"/>
    </row>
    <row r="1448" spans="1:12" x14ac:dyDescent="0.25">
      <c r="A1448" s="42">
        <v>21822024</v>
      </c>
      <c r="B1448" s="42" t="s">
        <v>1964</v>
      </c>
      <c r="C1448" s="42" t="s">
        <v>1074</v>
      </c>
      <c r="D1448" s="64">
        <v>44939</v>
      </c>
      <c r="E1448" s="42" t="s">
        <v>2221</v>
      </c>
      <c r="F1448" s="42" t="s">
        <v>65</v>
      </c>
      <c r="G1448" s="64">
        <v>43432</v>
      </c>
      <c r="H1448" s="42">
        <v>71.2</v>
      </c>
      <c r="I1448" s="42"/>
      <c r="J1448" s="42"/>
      <c r="K1448" s="64">
        <v>45456</v>
      </c>
      <c r="L1448" s="42"/>
    </row>
    <row r="1449" spans="1:12" x14ac:dyDescent="0.25">
      <c r="A1449" s="42">
        <v>9615725</v>
      </c>
      <c r="B1449" s="42" t="s">
        <v>2222</v>
      </c>
      <c r="C1449" s="42" t="s">
        <v>1074</v>
      </c>
      <c r="D1449" s="64">
        <v>43861</v>
      </c>
      <c r="E1449" s="42" t="s">
        <v>2221</v>
      </c>
      <c r="F1449" s="42" t="s">
        <v>65</v>
      </c>
      <c r="G1449" s="64">
        <v>41911</v>
      </c>
      <c r="H1449" s="42">
        <v>121.2</v>
      </c>
      <c r="I1449" s="42"/>
      <c r="J1449" s="42"/>
      <c r="K1449" s="64" t="s">
        <v>1852</v>
      </c>
      <c r="L1449" s="42"/>
    </row>
    <row r="1450" spans="1:12" x14ac:dyDescent="0.25">
      <c r="A1450" s="42">
        <v>18513643</v>
      </c>
      <c r="B1450" s="42" t="s">
        <v>1961</v>
      </c>
      <c r="C1450" s="42" t="s">
        <v>1074</v>
      </c>
      <c r="D1450" s="64">
        <v>45002</v>
      </c>
      <c r="E1450" s="42" t="s">
        <v>2221</v>
      </c>
      <c r="F1450" s="42" t="s">
        <v>65</v>
      </c>
      <c r="G1450" s="64">
        <v>44046</v>
      </c>
      <c r="H1450" s="42">
        <v>51</v>
      </c>
      <c r="I1450" s="42"/>
      <c r="J1450" s="42"/>
      <c r="K1450" s="64">
        <v>45363</v>
      </c>
      <c r="L1450" s="42"/>
    </row>
    <row r="1451" spans="1:12" x14ac:dyDescent="0.25">
      <c r="A1451" s="42">
        <v>16461690</v>
      </c>
      <c r="B1451" s="42" t="s">
        <v>1965</v>
      </c>
      <c r="C1451" s="42" t="s">
        <v>1074</v>
      </c>
      <c r="D1451" s="64">
        <v>45316</v>
      </c>
      <c r="E1451" s="42" t="s">
        <v>2221</v>
      </c>
      <c r="F1451" s="42" t="s">
        <v>65</v>
      </c>
      <c r="G1451" s="64">
        <v>43565</v>
      </c>
      <c r="H1451" s="42">
        <v>66.8</v>
      </c>
      <c r="I1451" s="42"/>
      <c r="J1451" s="42"/>
      <c r="K1451" s="64">
        <v>43931</v>
      </c>
      <c r="L1451" s="42"/>
    </row>
    <row r="1452" spans="1:12" x14ac:dyDescent="0.25">
      <c r="A1452" s="42">
        <v>16930003</v>
      </c>
      <c r="B1452" s="42" t="s">
        <v>2140</v>
      </c>
      <c r="C1452" s="42" t="s">
        <v>1074</v>
      </c>
      <c r="D1452" s="64">
        <v>44420</v>
      </c>
      <c r="E1452" s="42" t="s">
        <v>2223</v>
      </c>
      <c r="F1452" s="42" t="s">
        <v>63</v>
      </c>
      <c r="G1452" s="64">
        <v>44409</v>
      </c>
      <c r="H1452" s="42">
        <v>39.1</v>
      </c>
      <c r="I1452" s="42"/>
      <c r="J1452" s="42"/>
      <c r="K1452" s="64" t="s">
        <v>1852</v>
      </c>
      <c r="L1452" s="42"/>
    </row>
    <row r="1453" spans="1:12" x14ac:dyDescent="0.25">
      <c r="A1453" s="42">
        <v>19135909</v>
      </c>
      <c r="B1453" s="42" t="s">
        <v>2224</v>
      </c>
      <c r="C1453" s="42" t="s">
        <v>1074</v>
      </c>
      <c r="D1453" s="64">
        <v>45484</v>
      </c>
      <c r="E1453" s="42" t="s">
        <v>2223</v>
      </c>
      <c r="F1453" s="42" t="s">
        <v>63</v>
      </c>
      <c r="G1453" s="64">
        <v>43913</v>
      </c>
      <c r="H1453" s="42">
        <v>55.4</v>
      </c>
      <c r="I1453" s="42"/>
      <c r="J1453" s="42"/>
      <c r="K1453" s="64" t="s">
        <v>1852</v>
      </c>
      <c r="L1453" s="42"/>
    </row>
    <row r="1454" spans="1:12" x14ac:dyDescent="0.25">
      <c r="A1454" s="42">
        <v>19141389</v>
      </c>
      <c r="B1454" s="42" t="s">
        <v>2140</v>
      </c>
      <c r="C1454" s="42" t="s">
        <v>1074</v>
      </c>
      <c r="D1454" s="64">
        <v>45016</v>
      </c>
      <c r="E1454" s="42" t="s">
        <v>2223</v>
      </c>
      <c r="F1454" s="42" t="s">
        <v>63</v>
      </c>
      <c r="G1454" s="64">
        <v>43696</v>
      </c>
      <c r="H1454" s="42">
        <v>62.5</v>
      </c>
      <c r="I1454" s="42"/>
      <c r="J1454" s="42"/>
      <c r="K1454" s="64" t="s">
        <v>1852</v>
      </c>
      <c r="L1454" s="42"/>
    </row>
    <row r="1455" spans="1:12" x14ac:dyDescent="0.25">
      <c r="A1455" s="42">
        <v>20479339</v>
      </c>
      <c r="B1455" s="42" t="s">
        <v>1878</v>
      </c>
      <c r="C1455" s="42" t="s">
        <v>1074</v>
      </c>
      <c r="D1455" s="64">
        <v>45540</v>
      </c>
      <c r="E1455" s="42" t="s">
        <v>2149</v>
      </c>
      <c r="F1455" s="42" t="s">
        <v>13</v>
      </c>
      <c r="G1455" s="64">
        <v>44315</v>
      </c>
      <c r="H1455" s="42">
        <v>42.1</v>
      </c>
      <c r="I1455" s="42"/>
      <c r="J1455" s="42"/>
      <c r="K1455" s="64" t="s">
        <v>1852</v>
      </c>
      <c r="L1455" s="42"/>
    </row>
    <row r="1456" spans="1:12" x14ac:dyDescent="0.25">
      <c r="A1456" s="42">
        <v>24037583</v>
      </c>
      <c r="B1456" s="42" t="s">
        <v>1859</v>
      </c>
      <c r="C1456" s="42" t="s">
        <v>1074</v>
      </c>
      <c r="D1456" s="64">
        <v>45565</v>
      </c>
      <c r="E1456" s="42" t="s">
        <v>2149</v>
      </c>
      <c r="F1456" s="42" t="s">
        <v>9</v>
      </c>
      <c r="G1456" s="64">
        <v>45443</v>
      </c>
      <c r="H1456" s="42">
        <v>5.0999999999999996</v>
      </c>
      <c r="I1456" s="42"/>
      <c r="J1456" s="42"/>
      <c r="K1456" s="64" t="s">
        <v>1852</v>
      </c>
      <c r="L1456" s="42"/>
    </row>
    <row r="1457" spans="1:12" x14ac:dyDescent="0.25">
      <c r="A1457" s="42">
        <v>16054464</v>
      </c>
      <c r="B1457" s="42" t="s">
        <v>1878</v>
      </c>
      <c r="C1457" s="42" t="s">
        <v>1074</v>
      </c>
      <c r="D1457" s="64">
        <v>45551</v>
      </c>
      <c r="E1457" s="42" t="s">
        <v>2161</v>
      </c>
      <c r="F1457" s="42" t="s">
        <v>13</v>
      </c>
      <c r="G1457" s="64">
        <v>43494</v>
      </c>
      <c r="H1457" s="42">
        <v>69.099999999999994</v>
      </c>
      <c r="I1457" s="42"/>
      <c r="J1457" s="42"/>
      <c r="K1457" s="64" t="s">
        <v>1852</v>
      </c>
      <c r="L1457" s="42"/>
    </row>
    <row r="1458" spans="1:12" x14ac:dyDescent="0.25">
      <c r="A1458" s="42">
        <v>19135665</v>
      </c>
      <c r="B1458" s="42" t="s">
        <v>1853</v>
      </c>
      <c r="C1458" s="42" t="s">
        <v>1074</v>
      </c>
      <c r="D1458" s="64">
        <v>45560</v>
      </c>
      <c r="E1458" s="42" t="s">
        <v>2161</v>
      </c>
      <c r="F1458" s="42" t="s">
        <v>13</v>
      </c>
      <c r="G1458" s="64">
        <v>43647</v>
      </c>
      <c r="H1458" s="42">
        <v>64.099999999999994</v>
      </c>
      <c r="I1458" s="42"/>
      <c r="J1458" s="42"/>
      <c r="K1458" s="64" t="s">
        <v>1852</v>
      </c>
      <c r="L1458" s="42"/>
    </row>
    <row r="1459" spans="1:12" x14ac:dyDescent="0.25">
      <c r="A1459" s="42">
        <v>24545984</v>
      </c>
      <c r="B1459" s="42" t="s">
        <v>2015</v>
      </c>
      <c r="C1459" s="42" t="s">
        <v>1074</v>
      </c>
      <c r="D1459" s="64">
        <v>45547</v>
      </c>
      <c r="E1459" s="42" t="s">
        <v>2168</v>
      </c>
      <c r="F1459" s="42" t="s">
        <v>29</v>
      </c>
      <c r="G1459" s="64">
        <v>45525</v>
      </c>
      <c r="H1459" s="42">
        <v>2.4</v>
      </c>
      <c r="I1459" s="42"/>
      <c r="J1459" s="42"/>
      <c r="K1459" s="64" t="s">
        <v>1852</v>
      </c>
      <c r="L1459" s="42"/>
    </row>
    <row r="1460" spans="1:12" x14ac:dyDescent="0.25">
      <c r="A1460" s="42">
        <v>20479416</v>
      </c>
      <c r="B1460" s="42" t="s">
        <v>2027</v>
      </c>
      <c r="C1460" s="42" t="s">
        <v>1074</v>
      </c>
      <c r="D1460" s="64">
        <v>45540</v>
      </c>
      <c r="E1460" s="42" t="s">
        <v>2173</v>
      </c>
      <c r="F1460" s="42" t="s">
        <v>21</v>
      </c>
      <c r="G1460" s="64">
        <v>42917</v>
      </c>
      <c r="H1460" s="42">
        <v>88.1</v>
      </c>
      <c r="I1460" s="42"/>
      <c r="J1460" s="42"/>
      <c r="K1460" s="64">
        <v>45096</v>
      </c>
      <c r="L1460" s="42"/>
    </row>
    <row r="1461" spans="1:12" x14ac:dyDescent="0.25">
      <c r="A1461" s="42">
        <v>22813835</v>
      </c>
      <c r="B1461" s="42" t="s">
        <v>1911</v>
      </c>
      <c r="C1461" s="42" t="s">
        <v>1074</v>
      </c>
      <c r="D1461" s="64">
        <v>45561</v>
      </c>
      <c r="E1461" s="42" t="s">
        <v>2179</v>
      </c>
      <c r="F1461" s="42" t="s">
        <v>19</v>
      </c>
      <c r="G1461" s="64">
        <v>45118</v>
      </c>
      <c r="H1461" s="42">
        <v>15.7</v>
      </c>
      <c r="I1461" s="42"/>
      <c r="J1461" s="42"/>
      <c r="K1461" s="64">
        <v>45594</v>
      </c>
      <c r="L1461" s="42"/>
    </row>
    <row r="1462" spans="1:12" x14ac:dyDescent="0.25">
      <c r="A1462" s="42">
        <v>17718375</v>
      </c>
      <c r="B1462" s="42" t="s">
        <v>1922</v>
      </c>
      <c r="C1462" s="42" t="s">
        <v>1074</v>
      </c>
      <c r="D1462" s="64">
        <v>45531</v>
      </c>
      <c r="E1462" s="42" t="s">
        <v>2182</v>
      </c>
      <c r="F1462" s="42" t="s">
        <v>55</v>
      </c>
      <c r="G1462" s="64">
        <v>43866</v>
      </c>
      <c r="H1462" s="42">
        <v>56.9</v>
      </c>
      <c r="I1462" s="42"/>
      <c r="J1462" s="42"/>
      <c r="K1462" s="64">
        <v>44532</v>
      </c>
      <c r="L1462" s="42"/>
    </row>
    <row r="1463" spans="1:12" x14ac:dyDescent="0.25">
      <c r="A1463" s="42">
        <v>20736628</v>
      </c>
      <c r="B1463" s="42" t="s">
        <v>2080</v>
      </c>
      <c r="C1463" s="42" t="s">
        <v>1074</v>
      </c>
      <c r="D1463" s="64">
        <v>45541</v>
      </c>
      <c r="E1463" s="42" t="s">
        <v>2191</v>
      </c>
      <c r="F1463" s="42" t="s">
        <v>43</v>
      </c>
      <c r="G1463" s="64">
        <v>44600</v>
      </c>
      <c r="H1463" s="42">
        <v>32.799999999999997</v>
      </c>
      <c r="I1463" s="42"/>
      <c r="J1463" s="42"/>
      <c r="K1463" s="64">
        <v>45139</v>
      </c>
      <c r="L1463" s="42"/>
    </row>
    <row r="1464" spans="1:12" x14ac:dyDescent="0.25">
      <c r="A1464" s="42">
        <v>20569839</v>
      </c>
      <c r="B1464" s="42" t="s">
        <v>2225</v>
      </c>
      <c r="C1464" s="42" t="s">
        <v>1074</v>
      </c>
      <c r="D1464" s="64">
        <v>45539</v>
      </c>
      <c r="E1464" s="42" t="s">
        <v>2204</v>
      </c>
      <c r="F1464" s="42" t="s">
        <v>33</v>
      </c>
      <c r="G1464" s="64">
        <v>44603</v>
      </c>
      <c r="H1464" s="42">
        <v>32.700000000000003</v>
      </c>
      <c r="I1464" s="42"/>
      <c r="J1464" s="42"/>
      <c r="K1464" s="64" t="s">
        <v>1852</v>
      </c>
      <c r="L1464" s="42"/>
    </row>
    <row r="1465" spans="1:12" x14ac:dyDescent="0.25">
      <c r="A1465" s="42">
        <v>19136040</v>
      </c>
      <c r="B1465" s="42" t="s">
        <v>1859</v>
      </c>
      <c r="C1465" s="42" t="s">
        <v>91</v>
      </c>
      <c r="D1465" s="64">
        <v>44840</v>
      </c>
      <c r="E1465" s="42" t="s">
        <v>2149</v>
      </c>
      <c r="F1465" s="42" t="s">
        <v>9</v>
      </c>
      <c r="G1465" s="64">
        <v>43719</v>
      </c>
      <c r="H1465" s="42">
        <v>61.7</v>
      </c>
      <c r="I1465" s="42"/>
      <c r="J1465" s="42"/>
      <c r="K1465" s="64" t="s">
        <v>1852</v>
      </c>
      <c r="L1465" s="42"/>
    </row>
    <row r="1466" spans="1:12" x14ac:dyDescent="0.25">
      <c r="A1466" s="42">
        <v>22234756</v>
      </c>
      <c r="B1466" s="42" t="s">
        <v>1855</v>
      </c>
      <c r="C1466" s="42" t="s">
        <v>91</v>
      </c>
      <c r="D1466" s="64">
        <v>44944</v>
      </c>
      <c r="E1466" s="42" t="s">
        <v>2149</v>
      </c>
      <c r="F1466" s="42" t="s">
        <v>9</v>
      </c>
      <c r="G1466" s="64">
        <v>44944</v>
      </c>
      <c r="H1466" s="42">
        <v>21.5</v>
      </c>
      <c r="I1466" s="42"/>
      <c r="J1466" s="42"/>
      <c r="K1466" s="64" t="s">
        <v>1852</v>
      </c>
      <c r="L1466" s="42"/>
    </row>
    <row r="1467" spans="1:12" x14ac:dyDescent="0.25">
      <c r="A1467" s="42">
        <v>151000295</v>
      </c>
      <c r="B1467" s="42" t="s">
        <v>1861</v>
      </c>
      <c r="C1467" s="42" t="s">
        <v>91</v>
      </c>
      <c r="D1467" s="64">
        <v>43585</v>
      </c>
      <c r="E1467" s="42" t="s">
        <v>2149</v>
      </c>
      <c r="F1467" s="42" t="s">
        <v>9</v>
      </c>
      <c r="G1467" s="64">
        <v>40931</v>
      </c>
      <c r="H1467" s="42">
        <v>153.4</v>
      </c>
      <c r="I1467" s="42"/>
      <c r="J1467" s="42"/>
      <c r="K1467" s="64" t="s">
        <v>1852</v>
      </c>
      <c r="L1467" s="42"/>
    </row>
    <row r="1468" spans="1:12" x14ac:dyDescent="0.25">
      <c r="A1468" s="42">
        <v>151000452</v>
      </c>
      <c r="B1468" s="42" t="s">
        <v>1980</v>
      </c>
      <c r="C1468" s="42" t="s">
        <v>91</v>
      </c>
      <c r="D1468" s="64">
        <v>43585</v>
      </c>
      <c r="E1468" s="42" t="s">
        <v>2149</v>
      </c>
      <c r="F1468" s="42" t="s">
        <v>9</v>
      </c>
      <c r="G1468" s="64">
        <v>40913</v>
      </c>
      <c r="H1468" s="42">
        <v>154</v>
      </c>
      <c r="I1468" s="42"/>
      <c r="J1468" s="42"/>
      <c r="K1468" s="64" t="s">
        <v>1852</v>
      </c>
      <c r="L1468" s="42"/>
    </row>
    <row r="1469" spans="1:12" x14ac:dyDescent="0.25">
      <c r="A1469" s="42">
        <v>151000462</v>
      </c>
      <c r="B1469" s="42" t="s">
        <v>1854</v>
      </c>
      <c r="C1469" s="42" t="s">
        <v>91</v>
      </c>
      <c r="D1469" s="64">
        <v>43585</v>
      </c>
      <c r="E1469" s="42" t="s">
        <v>2149</v>
      </c>
      <c r="F1469" s="42" t="s">
        <v>9</v>
      </c>
      <c r="G1469" s="64">
        <v>40941</v>
      </c>
      <c r="H1469" s="42">
        <v>153.1</v>
      </c>
      <c r="I1469" s="42"/>
      <c r="J1469" s="42"/>
      <c r="K1469" s="64" t="s">
        <v>1852</v>
      </c>
      <c r="L1469" s="42"/>
    </row>
    <row r="1470" spans="1:12" x14ac:dyDescent="0.25">
      <c r="A1470" s="42">
        <v>151000342</v>
      </c>
      <c r="B1470" s="42" t="s">
        <v>1861</v>
      </c>
      <c r="C1470" s="42" t="s">
        <v>91</v>
      </c>
      <c r="D1470" s="64">
        <v>43585</v>
      </c>
      <c r="E1470" s="42" t="s">
        <v>2149</v>
      </c>
      <c r="F1470" s="42" t="s">
        <v>9</v>
      </c>
      <c r="G1470" s="64">
        <v>40913</v>
      </c>
      <c r="H1470" s="42">
        <v>154</v>
      </c>
      <c r="I1470" s="42"/>
      <c r="J1470" s="42"/>
      <c r="K1470" s="64" t="s">
        <v>1852</v>
      </c>
      <c r="L1470" s="42"/>
    </row>
    <row r="1471" spans="1:12" x14ac:dyDescent="0.25">
      <c r="A1471" s="42">
        <v>16026565</v>
      </c>
      <c r="B1471" s="42" t="s">
        <v>1859</v>
      </c>
      <c r="C1471" s="42" t="s">
        <v>91</v>
      </c>
      <c r="D1471" s="64">
        <v>44705</v>
      </c>
      <c r="E1471" s="42" t="s">
        <v>2149</v>
      </c>
      <c r="F1471" s="42" t="s">
        <v>9</v>
      </c>
      <c r="G1471" s="64">
        <v>43474</v>
      </c>
      <c r="H1471" s="42">
        <v>69.8</v>
      </c>
      <c r="I1471" s="42"/>
      <c r="J1471" s="42"/>
      <c r="K1471" s="64" t="s">
        <v>1852</v>
      </c>
      <c r="L1471" s="42"/>
    </row>
    <row r="1472" spans="1:12" x14ac:dyDescent="0.25">
      <c r="A1472" s="42">
        <v>151000279</v>
      </c>
      <c r="B1472" s="42" t="s">
        <v>1861</v>
      </c>
      <c r="C1472" s="42" t="s">
        <v>91</v>
      </c>
      <c r="D1472" s="64">
        <v>43585</v>
      </c>
      <c r="E1472" s="42" t="s">
        <v>2149</v>
      </c>
      <c r="F1472" s="42" t="s">
        <v>9</v>
      </c>
      <c r="G1472" s="64">
        <v>40931</v>
      </c>
      <c r="H1472" s="42">
        <v>153.4</v>
      </c>
      <c r="I1472" s="42"/>
      <c r="J1472" s="42"/>
      <c r="K1472" s="64" t="s">
        <v>1852</v>
      </c>
      <c r="L1472" s="42"/>
    </row>
    <row r="1473" spans="1:12" x14ac:dyDescent="0.25">
      <c r="A1473" s="42">
        <v>151000309</v>
      </c>
      <c r="B1473" s="42" t="s">
        <v>1853</v>
      </c>
      <c r="C1473" s="42" t="s">
        <v>91</v>
      </c>
      <c r="D1473" s="64">
        <v>43585</v>
      </c>
      <c r="E1473" s="42" t="s">
        <v>2149</v>
      </c>
      <c r="F1473" s="42" t="s">
        <v>13</v>
      </c>
      <c r="G1473" s="64">
        <v>41142</v>
      </c>
      <c r="H1473" s="42">
        <v>146.4</v>
      </c>
      <c r="I1473" s="42"/>
      <c r="J1473" s="42"/>
      <c r="K1473" s="64" t="s">
        <v>1852</v>
      </c>
      <c r="L1473" s="42"/>
    </row>
    <row r="1474" spans="1:12" x14ac:dyDescent="0.25">
      <c r="A1474" s="42">
        <v>19135834</v>
      </c>
      <c r="B1474" s="42" t="s">
        <v>1859</v>
      </c>
      <c r="C1474" s="42" t="s">
        <v>91</v>
      </c>
      <c r="D1474" s="64">
        <v>45470</v>
      </c>
      <c r="E1474" s="42" t="s">
        <v>2149</v>
      </c>
      <c r="F1474" s="42" t="s">
        <v>9</v>
      </c>
      <c r="G1474" s="64">
        <v>43818</v>
      </c>
      <c r="H1474" s="42">
        <v>58.5</v>
      </c>
      <c r="I1474" s="42"/>
      <c r="J1474" s="42"/>
      <c r="K1474" s="64" t="s">
        <v>1852</v>
      </c>
      <c r="L1474" s="42"/>
    </row>
    <row r="1475" spans="1:12" x14ac:dyDescent="0.25">
      <c r="A1475" s="42">
        <v>151000427</v>
      </c>
      <c r="B1475" s="42" t="s">
        <v>1861</v>
      </c>
      <c r="C1475" s="42" t="s">
        <v>91</v>
      </c>
      <c r="D1475" s="64">
        <v>43585</v>
      </c>
      <c r="E1475" s="42" t="s">
        <v>2149</v>
      </c>
      <c r="F1475" s="42" t="s">
        <v>9</v>
      </c>
      <c r="G1475" s="64">
        <v>40931</v>
      </c>
      <c r="H1475" s="42">
        <v>153.4</v>
      </c>
      <c r="I1475" s="42"/>
      <c r="J1475" s="42"/>
      <c r="K1475" s="64" t="s">
        <v>1852</v>
      </c>
      <c r="L1475" s="42"/>
    </row>
    <row r="1476" spans="1:12" x14ac:dyDescent="0.25">
      <c r="A1476" s="42">
        <v>181601360</v>
      </c>
      <c r="B1476" s="42" t="s">
        <v>1853</v>
      </c>
      <c r="C1476" s="42" t="s">
        <v>91</v>
      </c>
      <c r="D1476" s="64">
        <v>45029</v>
      </c>
      <c r="E1476" s="42" t="s">
        <v>2149</v>
      </c>
      <c r="F1476" s="42" t="s">
        <v>13</v>
      </c>
      <c r="G1476" s="64">
        <v>40168</v>
      </c>
      <c r="H1476" s="42">
        <v>178.5</v>
      </c>
      <c r="I1476" s="42"/>
      <c r="J1476" s="42"/>
      <c r="K1476" s="64" t="s">
        <v>1852</v>
      </c>
      <c r="L1476" s="42"/>
    </row>
    <row r="1477" spans="1:12" x14ac:dyDescent="0.25">
      <c r="A1477" s="42">
        <v>151000235</v>
      </c>
      <c r="B1477" s="42" t="s">
        <v>1863</v>
      </c>
      <c r="C1477" s="42" t="s">
        <v>91</v>
      </c>
      <c r="D1477" s="64">
        <v>43585</v>
      </c>
      <c r="E1477" s="42" t="s">
        <v>2149</v>
      </c>
      <c r="F1477" s="42" t="s">
        <v>9</v>
      </c>
      <c r="G1477" s="64">
        <v>40913</v>
      </c>
      <c r="H1477" s="42">
        <v>154</v>
      </c>
      <c r="I1477" s="42"/>
      <c r="J1477" s="42"/>
      <c r="K1477" s="64" t="s">
        <v>1852</v>
      </c>
      <c r="L1477" s="42"/>
    </row>
    <row r="1478" spans="1:12" x14ac:dyDescent="0.25">
      <c r="A1478" s="42">
        <v>151000373</v>
      </c>
      <c r="B1478" s="42" t="s">
        <v>1853</v>
      </c>
      <c r="C1478" s="42" t="s">
        <v>91</v>
      </c>
      <c r="D1478" s="64">
        <v>43585</v>
      </c>
      <c r="E1478" s="42" t="s">
        <v>2149</v>
      </c>
      <c r="F1478" s="42" t="s">
        <v>13</v>
      </c>
      <c r="G1478" s="64">
        <v>40885</v>
      </c>
      <c r="H1478" s="42">
        <v>154.9</v>
      </c>
      <c r="I1478" s="42"/>
      <c r="J1478" s="42"/>
      <c r="K1478" s="64" t="s">
        <v>1852</v>
      </c>
      <c r="L1478" s="42"/>
    </row>
    <row r="1479" spans="1:12" x14ac:dyDescent="0.25">
      <c r="A1479" s="42">
        <v>151000320</v>
      </c>
      <c r="B1479" s="42" t="s">
        <v>1990</v>
      </c>
      <c r="C1479" s="42" t="s">
        <v>91</v>
      </c>
      <c r="D1479" s="64">
        <v>43585</v>
      </c>
      <c r="E1479" s="42" t="s">
        <v>2149</v>
      </c>
      <c r="F1479" s="42" t="s">
        <v>9</v>
      </c>
      <c r="G1479" s="64">
        <v>38722</v>
      </c>
      <c r="H1479" s="42">
        <v>226</v>
      </c>
      <c r="I1479" s="42"/>
      <c r="J1479" s="42"/>
      <c r="K1479" s="64" t="s">
        <v>1852</v>
      </c>
      <c r="L1479" s="42"/>
    </row>
    <row r="1480" spans="1:12" x14ac:dyDescent="0.25">
      <c r="A1480" s="42">
        <v>151000312</v>
      </c>
      <c r="B1480" s="42" t="s">
        <v>1861</v>
      </c>
      <c r="C1480" s="42" t="s">
        <v>91</v>
      </c>
      <c r="D1480" s="64">
        <v>43585</v>
      </c>
      <c r="E1480" s="42" t="s">
        <v>2149</v>
      </c>
      <c r="F1480" s="42" t="s">
        <v>9</v>
      </c>
      <c r="G1480" s="64">
        <v>40179</v>
      </c>
      <c r="H1480" s="42">
        <v>178.1</v>
      </c>
      <c r="I1480" s="42"/>
      <c r="J1480" s="42"/>
      <c r="K1480" s="64" t="s">
        <v>1852</v>
      </c>
      <c r="L1480" s="42"/>
    </row>
    <row r="1481" spans="1:12" x14ac:dyDescent="0.25">
      <c r="A1481" s="42">
        <v>151000322</v>
      </c>
      <c r="B1481" s="42" t="s">
        <v>1854</v>
      </c>
      <c r="C1481" s="42" t="s">
        <v>91</v>
      </c>
      <c r="D1481" s="64">
        <v>43585</v>
      </c>
      <c r="E1481" s="42" t="s">
        <v>2149</v>
      </c>
      <c r="F1481" s="42" t="s">
        <v>9</v>
      </c>
      <c r="G1481" s="64">
        <v>41358</v>
      </c>
      <c r="H1481" s="42">
        <v>139.30000000000001</v>
      </c>
      <c r="I1481" s="42"/>
      <c r="J1481" s="42"/>
      <c r="K1481" s="64" t="s">
        <v>1852</v>
      </c>
      <c r="L1481" s="42"/>
    </row>
    <row r="1482" spans="1:12" x14ac:dyDescent="0.25">
      <c r="A1482" s="42">
        <v>151000318</v>
      </c>
      <c r="B1482" s="42" t="s">
        <v>1864</v>
      </c>
      <c r="C1482" s="42" t="s">
        <v>91</v>
      </c>
      <c r="D1482" s="64">
        <v>43585</v>
      </c>
      <c r="E1482" s="42" t="s">
        <v>2149</v>
      </c>
      <c r="F1482" s="42" t="s">
        <v>13</v>
      </c>
      <c r="G1482" s="64">
        <v>40913</v>
      </c>
      <c r="H1482" s="42">
        <v>154</v>
      </c>
      <c r="I1482" s="42"/>
      <c r="J1482" s="42"/>
      <c r="K1482" s="64" t="s">
        <v>1852</v>
      </c>
      <c r="L1482" s="42"/>
    </row>
    <row r="1483" spans="1:12" x14ac:dyDescent="0.25">
      <c r="A1483" s="42">
        <v>21914204</v>
      </c>
      <c r="B1483" s="42" t="s">
        <v>1855</v>
      </c>
      <c r="C1483" s="42" t="s">
        <v>91</v>
      </c>
      <c r="D1483" s="64">
        <v>44914</v>
      </c>
      <c r="E1483" s="42" t="s">
        <v>2149</v>
      </c>
      <c r="F1483" s="42" t="s">
        <v>9</v>
      </c>
      <c r="G1483" s="64">
        <v>44869</v>
      </c>
      <c r="H1483" s="42">
        <v>23.9</v>
      </c>
      <c r="I1483" s="42"/>
      <c r="J1483" s="42"/>
      <c r="K1483" s="64" t="s">
        <v>1852</v>
      </c>
      <c r="L1483" s="42"/>
    </row>
    <row r="1484" spans="1:12" x14ac:dyDescent="0.25">
      <c r="A1484" s="42">
        <v>17453143</v>
      </c>
      <c r="B1484" s="42" t="s">
        <v>1864</v>
      </c>
      <c r="C1484" s="42" t="s">
        <v>91</v>
      </c>
      <c r="D1484" s="64">
        <v>43585</v>
      </c>
      <c r="E1484" s="42" t="s">
        <v>2149</v>
      </c>
      <c r="F1484" s="42" t="s">
        <v>13</v>
      </c>
      <c r="G1484" s="64">
        <v>41247</v>
      </c>
      <c r="H1484" s="42">
        <v>143</v>
      </c>
      <c r="I1484" s="42"/>
      <c r="J1484" s="42"/>
      <c r="K1484" s="64" t="s">
        <v>1852</v>
      </c>
      <c r="L1484" s="42"/>
    </row>
    <row r="1485" spans="1:12" x14ac:dyDescent="0.25">
      <c r="A1485" s="42">
        <v>151000409</v>
      </c>
      <c r="B1485" s="42" t="s">
        <v>1861</v>
      </c>
      <c r="C1485" s="42" t="s">
        <v>91</v>
      </c>
      <c r="D1485" s="64">
        <v>43585</v>
      </c>
      <c r="E1485" s="42" t="s">
        <v>2149</v>
      </c>
      <c r="F1485" s="42" t="s">
        <v>9</v>
      </c>
      <c r="G1485" s="64">
        <v>39083</v>
      </c>
      <c r="H1485" s="42">
        <v>214.1</v>
      </c>
      <c r="I1485" s="42"/>
      <c r="J1485" s="42"/>
      <c r="K1485" s="64" t="s">
        <v>1852</v>
      </c>
      <c r="L1485" s="42"/>
    </row>
    <row r="1486" spans="1:12" x14ac:dyDescent="0.25">
      <c r="A1486" s="42">
        <v>151000333</v>
      </c>
      <c r="B1486" s="42" t="s">
        <v>1863</v>
      </c>
      <c r="C1486" s="42" t="s">
        <v>91</v>
      </c>
      <c r="D1486" s="64">
        <v>43585</v>
      </c>
      <c r="E1486" s="42" t="s">
        <v>2149</v>
      </c>
      <c r="F1486" s="42" t="s">
        <v>9</v>
      </c>
      <c r="G1486" s="64">
        <v>40913</v>
      </c>
      <c r="H1486" s="42">
        <v>154</v>
      </c>
      <c r="I1486" s="42"/>
      <c r="J1486" s="42"/>
      <c r="K1486" s="64" t="s">
        <v>1852</v>
      </c>
      <c r="L1486" s="42"/>
    </row>
    <row r="1487" spans="1:12" x14ac:dyDescent="0.25">
      <c r="A1487" s="42">
        <v>12543788</v>
      </c>
      <c r="B1487" s="42" t="s">
        <v>1855</v>
      </c>
      <c r="C1487" s="42" t="s">
        <v>91</v>
      </c>
      <c r="D1487" s="64">
        <v>44890</v>
      </c>
      <c r="E1487" s="42" t="s">
        <v>2149</v>
      </c>
      <c r="F1487" s="42" t="s">
        <v>9</v>
      </c>
      <c r="G1487" s="64">
        <v>43207</v>
      </c>
      <c r="H1487" s="42">
        <v>78.599999999999994</v>
      </c>
      <c r="I1487" s="42"/>
      <c r="J1487" s="42"/>
      <c r="K1487" s="64" t="s">
        <v>1852</v>
      </c>
      <c r="L1487" s="42"/>
    </row>
    <row r="1488" spans="1:12" x14ac:dyDescent="0.25">
      <c r="A1488" s="42">
        <v>17962680</v>
      </c>
      <c r="B1488" s="42" t="s">
        <v>1861</v>
      </c>
      <c r="C1488" s="42" t="s">
        <v>91</v>
      </c>
      <c r="D1488" s="64">
        <v>44560</v>
      </c>
      <c r="E1488" s="42" t="s">
        <v>2149</v>
      </c>
      <c r="F1488" s="42" t="s">
        <v>9</v>
      </c>
      <c r="G1488" s="64">
        <v>43942</v>
      </c>
      <c r="H1488" s="42">
        <v>54.4</v>
      </c>
      <c r="I1488" s="42"/>
      <c r="J1488" s="42"/>
      <c r="K1488" s="64" t="s">
        <v>1852</v>
      </c>
      <c r="L1488" s="42"/>
    </row>
    <row r="1489" spans="1:12" x14ac:dyDescent="0.25">
      <c r="A1489" s="42">
        <v>16822204</v>
      </c>
      <c r="B1489" s="42" t="s">
        <v>1849</v>
      </c>
      <c r="C1489" s="42" t="s">
        <v>91</v>
      </c>
      <c r="D1489" s="64">
        <v>45534</v>
      </c>
      <c r="E1489" s="42" t="s">
        <v>2149</v>
      </c>
      <c r="F1489" s="42" t="s">
        <v>9</v>
      </c>
      <c r="G1489" s="64">
        <v>43649</v>
      </c>
      <c r="H1489" s="42">
        <v>64</v>
      </c>
      <c r="I1489" s="42"/>
      <c r="J1489" s="42"/>
      <c r="K1489" s="64">
        <v>43836</v>
      </c>
      <c r="L1489" s="42"/>
    </row>
    <row r="1490" spans="1:12" x14ac:dyDescent="0.25">
      <c r="A1490" s="42">
        <v>21845619</v>
      </c>
      <c r="B1490" s="42" t="s">
        <v>1861</v>
      </c>
      <c r="C1490" s="42" t="s">
        <v>91</v>
      </c>
      <c r="D1490" s="64">
        <v>44895</v>
      </c>
      <c r="E1490" s="42" t="s">
        <v>2149</v>
      </c>
      <c r="F1490" s="42" t="s">
        <v>9</v>
      </c>
      <c r="G1490" s="64">
        <v>44855</v>
      </c>
      <c r="H1490" s="42">
        <v>24.4</v>
      </c>
      <c r="I1490" s="42"/>
      <c r="J1490" s="42"/>
      <c r="K1490" s="64" t="s">
        <v>1852</v>
      </c>
      <c r="L1490" s="42"/>
    </row>
    <row r="1491" spans="1:12" x14ac:dyDescent="0.25">
      <c r="A1491" s="42">
        <v>14229049</v>
      </c>
      <c r="B1491" s="42" t="s">
        <v>1859</v>
      </c>
      <c r="C1491" s="42" t="s">
        <v>91</v>
      </c>
      <c r="D1491" s="64">
        <v>45065</v>
      </c>
      <c r="E1491" s="42" t="s">
        <v>2149</v>
      </c>
      <c r="F1491" s="42" t="s">
        <v>9</v>
      </c>
      <c r="G1491" s="64">
        <v>43047</v>
      </c>
      <c r="H1491" s="42">
        <v>83.8</v>
      </c>
      <c r="I1491" s="42"/>
      <c r="J1491" s="42"/>
      <c r="K1491" s="64" t="s">
        <v>1852</v>
      </c>
      <c r="L1491" s="42"/>
    </row>
    <row r="1492" spans="1:12" x14ac:dyDescent="0.25">
      <c r="A1492" s="42">
        <v>18640667</v>
      </c>
      <c r="B1492" s="42" t="s">
        <v>1859</v>
      </c>
      <c r="C1492" s="42" t="s">
        <v>91</v>
      </c>
      <c r="D1492" s="64">
        <v>45250</v>
      </c>
      <c r="E1492" s="42" t="s">
        <v>2149</v>
      </c>
      <c r="F1492" s="42" t="s">
        <v>9</v>
      </c>
      <c r="G1492" s="64">
        <v>44071</v>
      </c>
      <c r="H1492" s="42">
        <v>50.2</v>
      </c>
      <c r="I1492" s="42"/>
      <c r="J1492" s="42"/>
      <c r="K1492" s="64" t="s">
        <v>1852</v>
      </c>
      <c r="L1492" s="42"/>
    </row>
    <row r="1493" spans="1:12" x14ac:dyDescent="0.25">
      <c r="A1493" s="42">
        <v>14841651</v>
      </c>
      <c r="B1493" s="42" t="s">
        <v>1865</v>
      </c>
      <c r="C1493" s="42" t="s">
        <v>91</v>
      </c>
      <c r="D1493" s="64">
        <v>44896</v>
      </c>
      <c r="E1493" s="42" t="s">
        <v>2154</v>
      </c>
      <c r="F1493" s="42" t="s">
        <v>11</v>
      </c>
      <c r="G1493" s="64">
        <v>43207</v>
      </c>
      <c r="H1493" s="42">
        <v>78.599999999999994</v>
      </c>
      <c r="I1493" s="42"/>
      <c r="J1493" s="42"/>
      <c r="K1493" s="64" t="s">
        <v>1852</v>
      </c>
      <c r="L1493" s="42"/>
    </row>
    <row r="1494" spans="1:12" x14ac:dyDescent="0.25">
      <c r="A1494" s="42">
        <v>22369211</v>
      </c>
      <c r="B1494" s="42" t="s">
        <v>1879</v>
      </c>
      <c r="C1494" s="42" t="s">
        <v>91</v>
      </c>
      <c r="D1494" s="64">
        <v>45078</v>
      </c>
      <c r="E1494" s="42" t="s">
        <v>2154</v>
      </c>
      <c r="F1494" s="42" t="s">
        <v>15</v>
      </c>
      <c r="G1494" s="64">
        <v>45007</v>
      </c>
      <c r="H1494" s="42">
        <v>19.399999999999999</v>
      </c>
      <c r="I1494" s="42"/>
      <c r="J1494" s="42"/>
      <c r="K1494" s="64">
        <v>45398</v>
      </c>
      <c r="L1494" s="42"/>
    </row>
    <row r="1495" spans="1:12" x14ac:dyDescent="0.25">
      <c r="A1495" s="42">
        <v>13955049</v>
      </c>
      <c r="B1495" s="42" t="s">
        <v>1865</v>
      </c>
      <c r="C1495" s="42" t="s">
        <v>91</v>
      </c>
      <c r="D1495" s="64">
        <v>45496</v>
      </c>
      <c r="E1495" s="42" t="s">
        <v>2154</v>
      </c>
      <c r="F1495" s="42" t="s">
        <v>11</v>
      </c>
      <c r="G1495" s="64">
        <v>42986</v>
      </c>
      <c r="H1495" s="42">
        <v>85.8</v>
      </c>
      <c r="I1495" s="42"/>
      <c r="J1495" s="42"/>
      <c r="K1495" s="64">
        <v>44599</v>
      </c>
      <c r="L1495" s="42"/>
    </row>
    <row r="1496" spans="1:12" x14ac:dyDescent="0.25">
      <c r="A1496" s="42">
        <v>13469738</v>
      </c>
      <c r="B1496" s="42" t="s">
        <v>1865</v>
      </c>
      <c r="C1496" s="42" t="s">
        <v>91</v>
      </c>
      <c r="D1496" s="64">
        <v>44930</v>
      </c>
      <c r="E1496" s="42" t="s">
        <v>2154</v>
      </c>
      <c r="F1496" s="42" t="s">
        <v>11</v>
      </c>
      <c r="G1496" s="64">
        <v>42887</v>
      </c>
      <c r="H1496" s="42">
        <v>89.1</v>
      </c>
      <c r="I1496" s="42"/>
      <c r="J1496" s="42"/>
      <c r="K1496" s="64">
        <v>45240</v>
      </c>
      <c r="L1496" s="42"/>
    </row>
    <row r="1497" spans="1:12" x14ac:dyDescent="0.25">
      <c r="A1497" s="42">
        <v>12137114</v>
      </c>
      <c r="B1497" s="42" t="s">
        <v>2226</v>
      </c>
      <c r="C1497" s="42" t="s">
        <v>91</v>
      </c>
      <c r="D1497" s="64">
        <v>44476</v>
      </c>
      <c r="E1497" s="42" t="s">
        <v>2154</v>
      </c>
      <c r="F1497" s="42" t="s">
        <v>11</v>
      </c>
      <c r="G1497" s="64">
        <v>42536</v>
      </c>
      <c r="H1497" s="42">
        <v>100.6</v>
      </c>
      <c r="I1497" s="42"/>
      <c r="J1497" s="42"/>
      <c r="K1497" s="64">
        <v>45176</v>
      </c>
      <c r="L1497" s="42"/>
    </row>
    <row r="1498" spans="1:12" x14ac:dyDescent="0.25">
      <c r="A1498" s="42">
        <v>151000296</v>
      </c>
      <c r="B1498" s="42" t="s">
        <v>1879</v>
      </c>
      <c r="C1498" s="42" t="s">
        <v>91</v>
      </c>
      <c r="D1498" s="64">
        <v>43585</v>
      </c>
      <c r="E1498" s="42" t="s">
        <v>2154</v>
      </c>
      <c r="F1498" s="42" t="s">
        <v>15</v>
      </c>
      <c r="G1498" s="64">
        <v>42951</v>
      </c>
      <c r="H1498" s="42">
        <v>87</v>
      </c>
      <c r="I1498" s="42"/>
      <c r="J1498" s="42"/>
      <c r="K1498" s="64">
        <v>43902</v>
      </c>
      <c r="L1498" s="42"/>
    </row>
    <row r="1499" spans="1:12" x14ac:dyDescent="0.25">
      <c r="A1499" s="42">
        <v>20509259</v>
      </c>
      <c r="B1499" s="42" t="s">
        <v>2227</v>
      </c>
      <c r="C1499" s="42" t="s">
        <v>91</v>
      </c>
      <c r="D1499" s="64">
        <v>44482</v>
      </c>
      <c r="E1499" s="42" t="s">
        <v>2161</v>
      </c>
      <c r="F1499" s="42" t="s">
        <v>15</v>
      </c>
      <c r="G1499" s="64">
        <v>44246</v>
      </c>
      <c r="H1499" s="42">
        <v>44.4</v>
      </c>
      <c r="I1499" s="42"/>
      <c r="J1499" s="42"/>
      <c r="K1499" s="64">
        <v>44676</v>
      </c>
      <c r="L1499" s="42"/>
    </row>
    <row r="1500" spans="1:12" x14ac:dyDescent="0.25">
      <c r="A1500" s="42">
        <v>9949338</v>
      </c>
      <c r="B1500" s="42" t="s">
        <v>1883</v>
      </c>
      <c r="C1500" s="42" t="s">
        <v>91</v>
      </c>
      <c r="D1500" s="64">
        <v>45513</v>
      </c>
      <c r="E1500" s="42" t="s">
        <v>2161</v>
      </c>
      <c r="F1500" s="42" t="s">
        <v>13</v>
      </c>
      <c r="G1500" s="64">
        <v>42024</v>
      </c>
      <c r="H1500" s="42">
        <v>117.5</v>
      </c>
      <c r="I1500" s="42"/>
      <c r="J1500" s="42"/>
      <c r="K1500" s="64">
        <v>43712</v>
      </c>
      <c r="L1500" s="42"/>
    </row>
    <row r="1501" spans="1:12" x14ac:dyDescent="0.25">
      <c r="A1501" s="42">
        <v>16949648</v>
      </c>
      <c r="B1501" s="42" t="s">
        <v>1872</v>
      </c>
      <c r="C1501" s="42" t="s">
        <v>91</v>
      </c>
      <c r="D1501" s="64">
        <v>43700</v>
      </c>
      <c r="E1501" s="42" t="s">
        <v>2161</v>
      </c>
      <c r="F1501" s="42" t="s">
        <v>13</v>
      </c>
      <c r="G1501" s="64">
        <v>43691</v>
      </c>
      <c r="H1501" s="42">
        <v>62.7</v>
      </c>
      <c r="I1501" s="42"/>
      <c r="J1501" s="42"/>
      <c r="K1501" s="64">
        <v>44060</v>
      </c>
      <c r="L1501" s="42"/>
    </row>
    <row r="1502" spans="1:12" x14ac:dyDescent="0.25">
      <c r="A1502" s="42">
        <v>17092814</v>
      </c>
      <c r="B1502" s="42" t="s">
        <v>1873</v>
      </c>
      <c r="C1502" s="42" t="s">
        <v>91</v>
      </c>
      <c r="D1502" s="64">
        <v>43721</v>
      </c>
      <c r="E1502" s="42" t="s">
        <v>2161</v>
      </c>
      <c r="F1502" s="42" t="s">
        <v>15</v>
      </c>
      <c r="G1502" s="64">
        <v>43719</v>
      </c>
      <c r="H1502" s="42">
        <v>61.7</v>
      </c>
      <c r="I1502" s="42"/>
      <c r="J1502" s="42"/>
      <c r="K1502" s="64" t="s">
        <v>1852</v>
      </c>
      <c r="L1502" s="42"/>
    </row>
    <row r="1503" spans="1:12" x14ac:dyDescent="0.25">
      <c r="A1503" s="42">
        <v>15340734</v>
      </c>
      <c r="B1503" s="42" t="s">
        <v>1972</v>
      </c>
      <c r="C1503" s="42" t="s">
        <v>91</v>
      </c>
      <c r="D1503" s="64">
        <v>44694</v>
      </c>
      <c r="E1503" s="42" t="s">
        <v>2161</v>
      </c>
      <c r="F1503" s="42" t="s">
        <v>13</v>
      </c>
      <c r="G1503" s="64">
        <v>43321</v>
      </c>
      <c r="H1503" s="42">
        <v>74.8</v>
      </c>
      <c r="I1503" s="42"/>
      <c r="J1503" s="42"/>
      <c r="K1503" s="64">
        <v>45387</v>
      </c>
      <c r="L1503" s="42"/>
    </row>
    <row r="1504" spans="1:12" x14ac:dyDescent="0.25">
      <c r="A1504" s="42">
        <v>151000396</v>
      </c>
      <c r="B1504" s="42" t="s">
        <v>1880</v>
      </c>
      <c r="C1504" s="42" t="s">
        <v>91</v>
      </c>
      <c r="D1504" s="64">
        <v>43585</v>
      </c>
      <c r="E1504" s="42" t="s">
        <v>2161</v>
      </c>
      <c r="F1504" s="42" t="s">
        <v>15</v>
      </c>
      <c r="G1504" s="64">
        <v>42717</v>
      </c>
      <c r="H1504" s="42">
        <v>94.7</v>
      </c>
      <c r="I1504" s="42"/>
      <c r="J1504" s="42"/>
      <c r="K1504" s="64">
        <v>44118</v>
      </c>
      <c r="L1504" s="42"/>
    </row>
    <row r="1505" spans="1:12" x14ac:dyDescent="0.25">
      <c r="A1505" s="42">
        <v>16276980</v>
      </c>
      <c r="B1505" s="42" t="s">
        <v>1853</v>
      </c>
      <c r="C1505" s="42" t="s">
        <v>91</v>
      </c>
      <c r="D1505" s="64">
        <v>44288</v>
      </c>
      <c r="E1505" s="42" t="s">
        <v>2161</v>
      </c>
      <c r="F1505" s="42" t="s">
        <v>13</v>
      </c>
      <c r="G1505" s="64">
        <v>43546</v>
      </c>
      <c r="H1505" s="42">
        <v>67.400000000000006</v>
      </c>
      <c r="I1505" s="42"/>
      <c r="J1505" s="42"/>
      <c r="K1505" s="64">
        <v>44754</v>
      </c>
      <c r="L1505" s="42"/>
    </row>
    <row r="1506" spans="1:12" x14ac:dyDescent="0.25">
      <c r="A1506" s="42">
        <v>151000489</v>
      </c>
      <c r="B1506" s="42" t="s">
        <v>1870</v>
      </c>
      <c r="C1506" s="42" t="s">
        <v>91</v>
      </c>
      <c r="D1506" s="64">
        <v>43585</v>
      </c>
      <c r="E1506" s="42" t="s">
        <v>2161</v>
      </c>
      <c r="F1506" s="42" t="s">
        <v>15</v>
      </c>
      <c r="G1506" s="64">
        <v>41754</v>
      </c>
      <c r="H1506" s="42">
        <v>126.3</v>
      </c>
      <c r="I1506" s="42"/>
      <c r="J1506" s="42"/>
      <c r="K1506" s="64" t="s">
        <v>1852</v>
      </c>
      <c r="L1506" s="42"/>
    </row>
    <row r="1507" spans="1:12" x14ac:dyDescent="0.25">
      <c r="A1507" s="42">
        <v>18321069</v>
      </c>
      <c r="B1507" s="42" t="s">
        <v>1879</v>
      </c>
      <c r="C1507" s="42" t="s">
        <v>91</v>
      </c>
      <c r="D1507" s="64">
        <v>45345</v>
      </c>
      <c r="E1507" s="42" t="s">
        <v>2161</v>
      </c>
      <c r="F1507" s="42" t="s">
        <v>15</v>
      </c>
      <c r="G1507" s="64">
        <v>44022</v>
      </c>
      <c r="H1507" s="42">
        <v>51.8</v>
      </c>
      <c r="I1507" s="42"/>
      <c r="J1507" s="42"/>
      <c r="K1507" s="64">
        <v>45594</v>
      </c>
      <c r="L1507" s="42"/>
    </row>
    <row r="1508" spans="1:12" x14ac:dyDescent="0.25">
      <c r="A1508" s="42">
        <v>23898593</v>
      </c>
      <c r="B1508" s="42" t="s">
        <v>2228</v>
      </c>
      <c r="C1508" s="42" t="s">
        <v>91</v>
      </c>
      <c r="D1508" s="64">
        <v>45448</v>
      </c>
      <c r="E1508" s="42" t="s">
        <v>2161</v>
      </c>
      <c r="F1508" s="42" t="s">
        <v>13</v>
      </c>
      <c r="G1508" s="64">
        <v>45422</v>
      </c>
      <c r="H1508" s="42">
        <v>5.8</v>
      </c>
      <c r="I1508" s="42"/>
      <c r="J1508" s="42"/>
      <c r="K1508" s="64" t="s">
        <v>1852</v>
      </c>
      <c r="L1508" s="42"/>
    </row>
    <row r="1509" spans="1:12" x14ac:dyDescent="0.25">
      <c r="A1509" s="42">
        <v>19136362</v>
      </c>
      <c r="B1509" s="42" t="s">
        <v>1987</v>
      </c>
      <c r="C1509" s="42" t="s">
        <v>91</v>
      </c>
      <c r="D1509" s="64">
        <v>44799</v>
      </c>
      <c r="E1509" s="42" t="s">
        <v>2161</v>
      </c>
      <c r="F1509" s="42" t="s">
        <v>13</v>
      </c>
      <c r="G1509" s="64">
        <v>43096</v>
      </c>
      <c r="H1509" s="42">
        <v>82.2</v>
      </c>
      <c r="I1509" s="42"/>
      <c r="J1509" s="42"/>
      <c r="K1509" s="64" t="s">
        <v>1852</v>
      </c>
      <c r="L1509" s="42"/>
    </row>
    <row r="1510" spans="1:12" x14ac:dyDescent="0.25">
      <c r="A1510" s="42">
        <v>17486850</v>
      </c>
      <c r="B1510" s="42" t="s">
        <v>1870</v>
      </c>
      <c r="C1510" s="42" t="s">
        <v>91</v>
      </c>
      <c r="D1510" s="64">
        <v>45399</v>
      </c>
      <c r="E1510" s="42" t="s">
        <v>2161</v>
      </c>
      <c r="F1510" s="42" t="s">
        <v>15</v>
      </c>
      <c r="G1510" s="64">
        <v>43812</v>
      </c>
      <c r="H1510" s="42">
        <v>58.7</v>
      </c>
      <c r="I1510" s="42"/>
      <c r="J1510" s="42"/>
      <c r="K1510" s="64" t="s">
        <v>1852</v>
      </c>
      <c r="L1510" s="42"/>
    </row>
    <row r="1511" spans="1:12" x14ac:dyDescent="0.25">
      <c r="A1511" s="42">
        <v>151000368</v>
      </c>
      <c r="B1511" s="42" t="s">
        <v>1868</v>
      </c>
      <c r="C1511" s="42" t="s">
        <v>91</v>
      </c>
      <c r="D1511" s="64">
        <v>43585</v>
      </c>
      <c r="E1511" s="42" t="s">
        <v>2161</v>
      </c>
      <c r="F1511" s="42" t="s">
        <v>13</v>
      </c>
      <c r="G1511" s="64">
        <v>37347</v>
      </c>
      <c r="H1511" s="42">
        <v>271.2</v>
      </c>
      <c r="I1511" s="42"/>
      <c r="J1511" s="42"/>
      <c r="K1511" s="64">
        <v>44665</v>
      </c>
      <c r="L1511" s="42"/>
    </row>
    <row r="1512" spans="1:12" x14ac:dyDescent="0.25">
      <c r="A1512" s="42">
        <v>151000378</v>
      </c>
      <c r="B1512" s="42" t="s">
        <v>2229</v>
      </c>
      <c r="C1512" s="42" t="s">
        <v>91</v>
      </c>
      <c r="D1512" s="64">
        <v>43585</v>
      </c>
      <c r="E1512" s="42" t="s">
        <v>2161</v>
      </c>
      <c r="F1512" s="42" t="s">
        <v>13</v>
      </c>
      <c r="G1512" s="64">
        <v>41099</v>
      </c>
      <c r="H1512" s="42">
        <v>147.9</v>
      </c>
      <c r="I1512" s="42"/>
      <c r="J1512" s="42"/>
      <c r="K1512" s="64">
        <v>43896</v>
      </c>
      <c r="L1512" s="42"/>
    </row>
    <row r="1513" spans="1:12" x14ac:dyDescent="0.25">
      <c r="A1513" s="42">
        <v>151000455</v>
      </c>
      <c r="B1513" s="42" t="s">
        <v>2002</v>
      </c>
      <c r="C1513" s="42" t="s">
        <v>91</v>
      </c>
      <c r="D1513" s="64">
        <v>43585</v>
      </c>
      <c r="E1513" s="42" t="s">
        <v>2161</v>
      </c>
      <c r="F1513" s="42" t="s">
        <v>13</v>
      </c>
      <c r="G1513" s="64">
        <v>40592</v>
      </c>
      <c r="H1513" s="42">
        <v>164.5</v>
      </c>
      <c r="I1513" s="42"/>
      <c r="J1513" s="42"/>
      <c r="K1513" s="64">
        <v>44040</v>
      </c>
      <c r="L1513" s="42"/>
    </row>
    <row r="1514" spans="1:12" x14ac:dyDescent="0.25">
      <c r="A1514" s="42">
        <v>24200985</v>
      </c>
      <c r="B1514" s="42" t="s">
        <v>2230</v>
      </c>
      <c r="C1514" s="42" t="s">
        <v>91</v>
      </c>
      <c r="D1514" s="64">
        <v>45495</v>
      </c>
      <c r="E1514" s="42" t="s">
        <v>2161</v>
      </c>
      <c r="F1514" s="42" t="s">
        <v>13</v>
      </c>
      <c r="G1514" s="64">
        <v>44927</v>
      </c>
      <c r="H1514" s="65">
        <v>20.648148148148149</v>
      </c>
      <c r="I1514" s="42"/>
      <c r="J1514" s="42"/>
      <c r="K1514" s="64" t="s">
        <v>1852</v>
      </c>
      <c r="L1514" s="42"/>
    </row>
    <row r="1515" spans="1:12" x14ac:dyDescent="0.25">
      <c r="A1515" s="42">
        <v>15929283</v>
      </c>
      <c r="B1515" s="42" t="s">
        <v>1871</v>
      </c>
      <c r="C1515" s="42" t="s">
        <v>91</v>
      </c>
      <c r="D1515" s="64">
        <v>44748</v>
      </c>
      <c r="E1515" s="42" t="s">
        <v>2161</v>
      </c>
      <c r="F1515" s="42" t="s">
        <v>13</v>
      </c>
      <c r="G1515" s="64">
        <v>43480</v>
      </c>
      <c r="H1515" s="42">
        <v>69.599999999999994</v>
      </c>
      <c r="I1515" s="42"/>
      <c r="J1515" s="42"/>
      <c r="K1515" s="64" t="s">
        <v>1852</v>
      </c>
      <c r="L1515" s="42"/>
    </row>
    <row r="1516" spans="1:12" x14ac:dyDescent="0.25">
      <c r="A1516" s="42">
        <v>151000354</v>
      </c>
      <c r="B1516" s="42" t="s">
        <v>1880</v>
      </c>
      <c r="C1516" s="42" t="s">
        <v>91</v>
      </c>
      <c r="D1516" s="64">
        <v>43585</v>
      </c>
      <c r="E1516" s="42" t="s">
        <v>2161</v>
      </c>
      <c r="F1516" s="42" t="s">
        <v>15</v>
      </c>
      <c r="G1516" s="64">
        <v>39470</v>
      </c>
      <c r="H1516" s="42">
        <v>201.4</v>
      </c>
      <c r="I1516" s="42"/>
      <c r="J1516" s="42"/>
      <c r="K1516" s="64">
        <v>43893</v>
      </c>
      <c r="L1516" s="42"/>
    </row>
    <row r="1517" spans="1:12" x14ac:dyDescent="0.25">
      <c r="A1517" s="42">
        <v>19136401</v>
      </c>
      <c r="B1517" s="42" t="s">
        <v>1889</v>
      </c>
      <c r="C1517" s="42" t="s">
        <v>91</v>
      </c>
      <c r="D1517" s="64">
        <v>44868</v>
      </c>
      <c r="E1517" s="42" t="s">
        <v>2161</v>
      </c>
      <c r="F1517" s="42" t="s">
        <v>15</v>
      </c>
      <c r="G1517" s="64">
        <v>44089</v>
      </c>
      <c r="H1517" s="42">
        <v>49.6</v>
      </c>
      <c r="I1517" s="42"/>
      <c r="J1517" s="42"/>
      <c r="K1517" s="64" t="s">
        <v>1852</v>
      </c>
      <c r="L1517" s="42"/>
    </row>
    <row r="1518" spans="1:12" x14ac:dyDescent="0.25">
      <c r="A1518" s="42">
        <v>17160830</v>
      </c>
      <c r="B1518" s="42" t="s">
        <v>1872</v>
      </c>
      <c r="C1518" s="42" t="s">
        <v>91</v>
      </c>
      <c r="D1518" s="64">
        <v>44209</v>
      </c>
      <c r="E1518" s="42" t="s">
        <v>2161</v>
      </c>
      <c r="F1518" s="42" t="s">
        <v>13</v>
      </c>
      <c r="G1518" s="64">
        <v>43721</v>
      </c>
      <c r="H1518" s="42">
        <v>61.7</v>
      </c>
      <c r="I1518" s="42"/>
      <c r="J1518" s="42"/>
      <c r="K1518" s="64">
        <v>44582</v>
      </c>
      <c r="L1518" s="42"/>
    </row>
    <row r="1519" spans="1:12" x14ac:dyDescent="0.25">
      <c r="A1519" s="42">
        <v>17466999</v>
      </c>
      <c r="B1519" s="42" t="s">
        <v>2231</v>
      </c>
      <c r="C1519" s="42" t="s">
        <v>91</v>
      </c>
      <c r="D1519" s="64">
        <v>45526</v>
      </c>
      <c r="E1519" s="42" t="s">
        <v>2161</v>
      </c>
      <c r="F1519" s="42" t="s">
        <v>13</v>
      </c>
      <c r="G1519" s="64">
        <v>43804</v>
      </c>
      <c r="H1519" s="42">
        <v>58.9</v>
      </c>
      <c r="I1519" s="42"/>
      <c r="J1519" s="42"/>
      <c r="K1519" s="64" t="s">
        <v>1852</v>
      </c>
      <c r="L1519" s="42"/>
    </row>
    <row r="1520" spans="1:12" x14ac:dyDescent="0.25">
      <c r="A1520" s="42">
        <v>151000311</v>
      </c>
      <c r="B1520" s="42" t="s">
        <v>1878</v>
      </c>
      <c r="C1520" s="42" t="s">
        <v>91</v>
      </c>
      <c r="D1520" s="64">
        <v>43585</v>
      </c>
      <c r="E1520" s="42" t="s">
        <v>2161</v>
      </c>
      <c r="F1520" s="42" t="s">
        <v>13</v>
      </c>
      <c r="G1520" s="64">
        <v>42847</v>
      </c>
      <c r="H1520" s="42">
        <v>90.4</v>
      </c>
      <c r="I1520" s="42"/>
      <c r="J1520" s="42"/>
      <c r="K1520" s="64">
        <v>44614</v>
      </c>
      <c r="L1520" s="42"/>
    </row>
    <row r="1521" spans="1:12" x14ac:dyDescent="0.25">
      <c r="A1521" s="42">
        <v>151000506</v>
      </c>
      <c r="B1521" s="42" t="s">
        <v>1877</v>
      </c>
      <c r="C1521" s="42" t="s">
        <v>91</v>
      </c>
      <c r="D1521" s="64">
        <v>43585</v>
      </c>
      <c r="E1521" s="42" t="s">
        <v>2161</v>
      </c>
      <c r="F1521" s="42" t="s">
        <v>13</v>
      </c>
      <c r="G1521" s="64">
        <v>40384</v>
      </c>
      <c r="H1521" s="42">
        <v>171.4</v>
      </c>
      <c r="I1521" s="42"/>
      <c r="J1521" s="42"/>
      <c r="K1521" s="64">
        <v>44720</v>
      </c>
      <c r="L1521" s="42"/>
    </row>
    <row r="1522" spans="1:12" x14ac:dyDescent="0.25">
      <c r="A1522" s="42">
        <v>15353618</v>
      </c>
      <c r="B1522" s="42" t="s">
        <v>1972</v>
      </c>
      <c r="C1522" s="42" t="s">
        <v>91</v>
      </c>
      <c r="D1522" s="64">
        <v>43832</v>
      </c>
      <c r="E1522" s="42" t="s">
        <v>2161</v>
      </c>
      <c r="F1522" s="42" t="s">
        <v>13</v>
      </c>
      <c r="G1522" s="64">
        <v>43319</v>
      </c>
      <c r="H1522" s="42">
        <v>74.900000000000006</v>
      </c>
      <c r="I1522" s="42"/>
      <c r="J1522" s="42"/>
      <c r="K1522" s="64">
        <v>44908</v>
      </c>
      <c r="L1522" s="42"/>
    </row>
    <row r="1523" spans="1:12" x14ac:dyDescent="0.25">
      <c r="A1523" s="42">
        <v>151000270</v>
      </c>
      <c r="B1523" s="42" t="s">
        <v>1880</v>
      </c>
      <c r="C1523" s="42" t="s">
        <v>91</v>
      </c>
      <c r="D1523" s="64">
        <v>43585</v>
      </c>
      <c r="E1523" s="42" t="s">
        <v>2161</v>
      </c>
      <c r="F1523" s="42" t="s">
        <v>15</v>
      </c>
      <c r="G1523" s="64">
        <v>40079</v>
      </c>
      <c r="H1523" s="42">
        <v>181.4</v>
      </c>
      <c r="I1523" s="42"/>
      <c r="J1523" s="42"/>
      <c r="K1523" s="64">
        <v>44665</v>
      </c>
      <c r="L1523" s="42"/>
    </row>
    <row r="1524" spans="1:12" x14ac:dyDescent="0.25">
      <c r="A1524" s="42">
        <v>24361189</v>
      </c>
      <c r="B1524" s="42" t="s">
        <v>1997</v>
      </c>
      <c r="C1524" s="42" t="s">
        <v>91</v>
      </c>
      <c r="D1524" s="64">
        <v>45477</v>
      </c>
      <c r="E1524" s="42" t="s">
        <v>2161</v>
      </c>
      <c r="F1524" s="42" t="s">
        <v>13</v>
      </c>
      <c r="G1524" s="64">
        <v>45477</v>
      </c>
      <c r="H1524" s="42">
        <v>3.9</v>
      </c>
      <c r="I1524" s="42"/>
      <c r="J1524" s="42"/>
      <c r="K1524" s="64" t="s">
        <v>1852</v>
      </c>
      <c r="L1524" s="42"/>
    </row>
    <row r="1525" spans="1:12" x14ac:dyDescent="0.25">
      <c r="A1525" s="42">
        <v>22798926</v>
      </c>
      <c r="B1525" s="42" t="s">
        <v>1870</v>
      </c>
      <c r="C1525" s="42" t="s">
        <v>91</v>
      </c>
      <c r="D1525" s="64">
        <v>45155</v>
      </c>
      <c r="E1525" s="42" t="s">
        <v>2161</v>
      </c>
      <c r="F1525" s="42" t="s">
        <v>15</v>
      </c>
      <c r="G1525" s="64">
        <v>45126</v>
      </c>
      <c r="H1525" s="42">
        <v>15.5</v>
      </c>
      <c r="I1525" s="42"/>
      <c r="J1525" s="42"/>
      <c r="K1525" s="64" t="s">
        <v>1852</v>
      </c>
      <c r="L1525" s="42"/>
    </row>
    <row r="1526" spans="1:12" x14ac:dyDescent="0.25">
      <c r="A1526" s="42">
        <v>151000478</v>
      </c>
      <c r="B1526" s="42" t="s">
        <v>1881</v>
      </c>
      <c r="C1526" s="42" t="s">
        <v>91</v>
      </c>
      <c r="D1526" s="64">
        <v>43585</v>
      </c>
      <c r="E1526" s="42" t="s">
        <v>2161</v>
      </c>
      <c r="F1526" s="42" t="s">
        <v>13</v>
      </c>
      <c r="G1526" s="64">
        <v>38744</v>
      </c>
      <c r="H1526" s="42">
        <v>225.3</v>
      </c>
      <c r="I1526" s="42"/>
      <c r="J1526" s="42"/>
      <c r="K1526" s="64">
        <v>44665</v>
      </c>
      <c r="L1526" s="42"/>
    </row>
    <row r="1527" spans="1:12" x14ac:dyDescent="0.25">
      <c r="A1527" s="42">
        <v>26759</v>
      </c>
      <c r="B1527" s="42" t="s">
        <v>2001</v>
      </c>
      <c r="C1527" s="42" t="s">
        <v>91</v>
      </c>
      <c r="D1527" s="64">
        <v>45238</v>
      </c>
      <c r="E1527" s="42" t="s">
        <v>2161</v>
      </c>
      <c r="F1527" s="42" t="s">
        <v>9</v>
      </c>
      <c r="G1527" s="64">
        <v>40946</v>
      </c>
      <c r="H1527" s="42">
        <v>152.9</v>
      </c>
      <c r="I1527" s="42"/>
      <c r="J1527" s="42"/>
      <c r="K1527" s="64">
        <v>41486</v>
      </c>
      <c r="L1527" s="42"/>
    </row>
    <row r="1528" spans="1:12" x14ac:dyDescent="0.25">
      <c r="A1528" s="42">
        <v>11203891</v>
      </c>
      <c r="B1528" s="42" t="s">
        <v>1877</v>
      </c>
      <c r="C1528" s="42" t="s">
        <v>91</v>
      </c>
      <c r="D1528" s="64">
        <v>45520</v>
      </c>
      <c r="E1528" s="42" t="s">
        <v>2161</v>
      </c>
      <c r="F1528" s="42" t="s">
        <v>13</v>
      </c>
      <c r="G1528" s="64">
        <v>42348</v>
      </c>
      <c r="H1528" s="42">
        <v>106.8</v>
      </c>
      <c r="I1528" s="42"/>
      <c r="J1528" s="42"/>
      <c r="K1528" s="64">
        <v>44308</v>
      </c>
      <c r="L1528" s="42"/>
    </row>
    <row r="1529" spans="1:12" x14ac:dyDescent="0.25">
      <c r="A1529" s="42">
        <v>16569777</v>
      </c>
      <c r="B1529" s="42" t="s">
        <v>1871</v>
      </c>
      <c r="C1529" s="42" t="s">
        <v>91</v>
      </c>
      <c r="D1529" s="64">
        <v>44412</v>
      </c>
      <c r="E1529" s="42" t="s">
        <v>2161</v>
      </c>
      <c r="F1529" s="42" t="s">
        <v>13</v>
      </c>
      <c r="G1529" s="64">
        <v>43605</v>
      </c>
      <c r="H1529" s="42">
        <v>65.5</v>
      </c>
      <c r="I1529" s="42"/>
      <c r="J1529" s="42"/>
      <c r="K1529" s="64" t="s">
        <v>1852</v>
      </c>
      <c r="L1529" s="42"/>
    </row>
    <row r="1530" spans="1:12" x14ac:dyDescent="0.25">
      <c r="A1530" s="42">
        <v>16492014</v>
      </c>
      <c r="B1530" s="42" t="s">
        <v>2232</v>
      </c>
      <c r="C1530" s="42" t="s">
        <v>91</v>
      </c>
      <c r="D1530" s="64">
        <v>44966</v>
      </c>
      <c r="E1530" s="42" t="s">
        <v>2161</v>
      </c>
      <c r="F1530" s="42" t="s">
        <v>15</v>
      </c>
      <c r="G1530" s="64">
        <v>43655</v>
      </c>
      <c r="H1530" s="42">
        <v>63.8</v>
      </c>
      <c r="I1530" s="42"/>
      <c r="J1530" s="42"/>
      <c r="K1530" s="64">
        <v>44293</v>
      </c>
      <c r="L1530" s="42"/>
    </row>
    <row r="1531" spans="1:12" x14ac:dyDescent="0.25">
      <c r="A1531" s="42">
        <v>15709885</v>
      </c>
      <c r="B1531" s="42" t="s">
        <v>1871</v>
      </c>
      <c r="C1531" s="42" t="s">
        <v>91</v>
      </c>
      <c r="D1531" s="64">
        <v>44746</v>
      </c>
      <c r="E1531" s="42" t="s">
        <v>2161</v>
      </c>
      <c r="F1531" s="42" t="s">
        <v>13</v>
      </c>
      <c r="G1531" s="64">
        <v>43438</v>
      </c>
      <c r="H1531" s="42">
        <v>71</v>
      </c>
      <c r="I1531" s="42"/>
      <c r="J1531" s="42"/>
      <c r="K1531" s="64" t="s">
        <v>1852</v>
      </c>
      <c r="L1531" s="42"/>
    </row>
    <row r="1532" spans="1:12" x14ac:dyDescent="0.25">
      <c r="A1532" s="42">
        <v>15425433</v>
      </c>
      <c r="B1532" s="42" t="s">
        <v>1872</v>
      </c>
      <c r="C1532" s="42" t="s">
        <v>91</v>
      </c>
      <c r="D1532" s="64">
        <v>45316</v>
      </c>
      <c r="E1532" s="42" t="s">
        <v>2161</v>
      </c>
      <c r="F1532" s="42" t="s">
        <v>13</v>
      </c>
      <c r="G1532" s="64">
        <v>43350</v>
      </c>
      <c r="H1532" s="42">
        <v>73.900000000000006</v>
      </c>
      <c r="I1532" s="42"/>
      <c r="J1532" s="42"/>
      <c r="K1532" s="64" t="s">
        <v>1852</v>
      </c>
      <c r="L1532" s="42"/>
    </row>
    <row r="1533" spans="1:12" x14ac:dyDescent="0.25">
      <c r="A1533" s="42">
        <v>19140954</v>
      </c>
      <c r="B1533" s="42" t="s">
        <v>2164</v>
      </c>
      <c r="C1533" s="42" t="s">
        <v>91</v>
      </c>
      <c r="D1533" s="64">
        <v>45476</v>
      </c>
      <c r="E1533" s="42" t="s">
        <v>2161</v>
      </c>
      <c r="F1533" s="42" t="s">
        <v>13</v>
      </c>
      <c r="G1533" s="64">
        <v>43101</v>
      </c>
      <c r="H1533" s="42">
        <v>82.1</v>
      </c>
      <c r="I1533" s="42"/>
      <c r="J1533" s="42"/>
      <c r="K1533" s="64" t="s">
        <v>1852</v>
      </c>
      <c r="L1533" s="42"/>
    </row>
    <row r="1534" spans="1:12" x14ac:dyDescent="0.25">
      <c r="A1534" s="42">
        <v>10155797</v>
      </c>
      <c r="B1534" s="42" t="s">
        <v>1871</v>
      </c>
      <c r="C1534" s="42" t="s">
        <v>91</v>
      </c>
      <c r="D1534" s="64">
        <v>45021</v>
      </c>
      <c r="E1534" s="42" t="s">
        <v>2161</v>
      </c>
      <c r="F1534" s="42" t="s">
        <v>13</v>
      </c>
      <c r="G1534" s="64">
        <v>42073</v>
      </c>
      <c r="H1534" s="42">
        <v>115.8</v>
      </c>
      <c r="I1534" s="42"/>
      <c r="J1534" s="42"/>
      <c r="K1534" s="64" t="s">
        <v>1852</v>
      </c>
      <c r="L1534" s="42"/>
    </row>
    <row r="1535" spans="1:12" x14ac:dyDescent="0.25">
      <c r="A1535" s="42">
        <v>151000493</v>
      </c>
      <c r="B1535" s="42" t="s">
        <v>1881</v>
      </c>
      <c r="C1535" s="42" t="s">
        <v>91</v>
      </c>
      <c r="D1535" s="64">
        <v>43585</v>
      </c>
      <c r="E1535" s="42" t="s">
        <v>2161</v>
      </c>
      <c r="F1535" s="42" t="s">
        <v>13</v>
      </c>
      <c r="G1535" s="64">
        <v>39597</v>
      </c>
      <c r="H1535" s="42">
        <v>197.2</v>
      </c>
      <c r="I1535" s="42"/>
      <c r="J1535" s="42"/>
      <c r="K1535" s="64">
        <v>44670</v>
      </c>
      <c r="L1535" s="42"/>
    </row>
    <row r="1536" spans="1:12" x14ac:dyDescent="0.25">
      <c r="A1536" s="42">
        <v>151000499</v>
      </c>
      <c r="B1536" s="42" t="s">
        <v>2233</v>
      </c>
      <c r="C1536" s="42" t="s">
        <v>91</v>
      </c>
      <c r="D1536" s="64">
        <v>43585</v>
      </c>
      <c r="E1536" s="42" t="s">
        <v>2161</v>
      </c>
      <c r="F1536" s="42" t="s">
        <v>13</v>
      </c>
      <c r="G1536" s="64">
        <v>40931</v>
      </c>
      <c r="H1536" s="42">
        <v>153.4</v>
      </c>
      <c r="I1536" s="42"/>
      <c r="J1536" s="42"/>
      <c r="K1536" s="64" t="s">
        <v>1852</v>
      </c>
      <c r="L1536" s="42"/>
    </row>
    <row r="1537" spans="1:12" x14ac:dyDescent="0.25">
      <c r="A1537" s="42">
        <v>151000390</v>
      </c>
      <c r="B1537" s="42" t="s">
        <v>2234</v>
      </c>
      <c r="C1537" s="42" t="s">
        <v>91</v>
      </c>
      <c r="D1537" s="64">
        <v>43585</v>
      </c>
      <c r="E1537" s="42" t="s">
        <v>2161</v>
      </c>
      <c r="F1537" s="42" t="s">
        <v>15</v>
      </c>
      <c r="G1537" s="64">
        <v>40931</v>
      </c>
      <c r="H1537" s="42">
        <v>153.4</v>
      </c>
      <c r="I1537" s="42"/>
      <c r="J1537" s="42"/>
      <c r="K1537" s="64">
        <v>43922</v>
      </c>
      <c r="L1537" s="42"/>
    </row>
    <row r="1538" spans="1:12" x14ac:dyDescent="0.25">
      <c r="A1538" s="42">
        <v>17324749</v>
      </c>
      <c r="B1538" s="42" t="s">
        <v>1872</v>
      </c>
      <c r="C1538" s="42" t="s">
        <v>91</v>
      </c>
      <c r="D1538" s="64">
        <v>44757</v>
      </c>
      <c r="E1538" s="42" t="s">
        <v>2161</v>
      </c>
      <c r="F1538" s="42" t="s">
        <v>13</v>
      </c>
      <c r="G1538" s="64">
        <v>43780</v>
      </c>
      <c r="H1538" s="42">
        <v>59.7</v>
      </c>
      <c r="I1538" s="42"/>
      <c r="J1538" s="42"/>
      <c r="K1538" s="64" t="s">
        <v>1852</v>
      </c>
      <c r="L1538" s="42"/>
    </row>
    <row r="1539" spans="1:12" x14ac:dyDescent="0.25">
      <c r="A1539" s="42">
        <v>301226336</v>
      </c>
      <c r="B1539" s="42" t="s">
        <v>1877</v>
      </c>
      <c r="C1539" s="42" t="s">
        <v>91</v>
      </c>
      <c r="D1539" s="64">
        <v>44138</v>
      </c>
      <c r="E1539" s="42" t="s">
        <v>2161</v>
      </c>
      <c r="F1539" s="42" t="s">
        <v>13</v>
      </c>
      <c r="G1539" s="64">
        <v>40505</v>
      </c>
      <c r="H1539" s="42">
        <v>167.4</v>
      </c>
      <c r="I1539" s="42"/>
      <c r="J1539" s="42"/>
      <c r="K1539" s="64">
        <v>41577</v>
      </c>
      <c r="L1539" s="42"/>
    </row>
    <row r="1540" spans="1:12" x14ac:dyDescent="0.25">
      <c r="A1540" s="42">
        <v>16497265</v>
      </c>
      <c r="B1540" s="42" t="s">
        <v>2014</v>
      </c>
      <c r="C1540" s="42" t="s">
        <v>91</v>
      </c>
      <c r="D1540" s="64">
        <v>45001</v>
      </c>
      <c r="E1540" s="42" t="s">
        <v>2168</v>
      </c>
      <c r="F1540" s="42" t="s">
        <v>29</v>
      </c>
      <c r="G1540" s="64">
        <v>43592</v>
      </c>
      <c r="H1540" s="42">
        <v>65.900000000000006</v>
      </c>
      <c r="I1540" s="42"/>
      <c r="J1540" s="42"/>
      <c r="K1540" s="64" t="s">
        <v>1852</v>
      </c>
      <c r="L1540" s="42"/>
    </row>
    <row r="1541" spans="1:12" x14ac:dyDescent="0.25">
      <c r="A1541" s="42">
        <v>9966844</v>
      </c>
      <c r="B1541" s="42" t="s">
        <v>1902</v>
      </c>
      <c r="C1541" s="42" t="s">
        <v>91</v>
      </c>
      <c r="D1541" s="64">
        <v>44799</v>
      </c>
      <c r="E1541" s="42" t="s">
        <v>2173</v>
      </c>
      <c r="F1541" s="42" t="s">
        <v>21</v>
      </c>
      <c r="G1541" s="64">
        <v>42032</v>
      </c>
      <c r="H1541" s="42">
        <v>117.2</v>
      </c>
      <c r="I1541" s="42"/>
      <c r="J1541" s="42"/>
      <c r="K1541" s="64">
        <v>42867</v>
      </c>
      <c r="L1541" s="42"/>
    </row>
    <row r="1542" spans="1:12" x14ac:dyDescent="0.25">
      <c r="A1542" s="42">
        <v>151000308</v>
      </c>
      <c r="B1542" s="42" t="s">
        <v>2027</v>
      </c>
      <c r="C1542" s="42" t="s">
        <v>91</v>
      </c>
      <c r="D1542" s="64">
        <v>43585</v>
      </c>
      <c r="E1542" s="42" t="s">
        <v>2173</v>
      </c>
      <c r="F1542" s="42" t="s">
        <v>21</v>
      </c>
      <c r="G1542" s="64">
        <v>41184</v>
      </c>
      <c r="H1542" s="42">
        <v>145.1</v>
      </c>
      <c r="I1542" s="42"/>
      <c r="J1542" s="42"/>
      <c r="K1542" s="64">
        <v>44684</v>
      </c>
      <c r="L1542" s="42"/>
    </row>
    <row r="1543" spans="1:12" x14ac:dyDescent="0.25">
      <c r="A1543" s="42">
        <v>8735783</v>
      </c>
      <c r="B1543" s="42" t="s">
        <v>2027</v>
      </c>
      <c r="C1543" s="42" t="s">
        <v>91</v>
      </c>
      <c r="D1543" s="64">
        <v>45029</v>
      </c>
      <c r="E1543" s="42" t="s">
        <v>2173</v>
      </c>
      <c r="F1543" s="42" t="s">
        <v>21</v>
      </c>
      <c r="G1543" s="64">
        <v>41654</v>
      </c>
      <c r="H1543" s="42">
        <v>129.6</v>
      </c>
      <c r="I1543" s="42"/>
      <c r="J1543" s="42"/>
      <c r="K1543" s="64">
        <v>44700</v>
      </c>
      <c r="L1543" s="42"/>
    </row>
    <row r="1544" spans="1:12" x14ac:dyDescent="0.25">
      <c r="A1544" s="42">
        <v>13739729</v>
      </c>
      <c r="B1544" s="42" t="s">
        <v>2040</v>
      </c>
      <c r="C1544" s="42" t="s">
        <v>91</v>
      </c>
      <c r="D1544" s="64">
        <v>43952</v>
      </c>
      <c r="E1544" s="42" t="s">
        <v>2174</v>
      </c>
      <c r="F1544" s="42" t="s">
        <v>25</v>
      </c>
      <c r="G1544" s="64">
        <v>43390</v>
      </c>
      <c r="H1544" s="42">
        <v>72.599999999999994</v>
      </c>
      <c r="I1544" s="42"/>
      <c r="J1544" s="42"/>
      <c r="K1544" s="64">
        <v>44819</v>
      </c>
      <c r="L1544" s="42"/>
    </row>
    <row r="1545" spans="1:12" x14ac:dyDescent="0.25">
      <c r="A1545" s="42">
        <v>151000397</v>
      </c>
      <c r="B1545" s="42" t="s">
        <v>2235</v>
      </c>
      <c r="C1545" s="42" t="s">
        <v>91</v>
      </c>
      <c r="D1545" s="64">
        <v>43585</v>
      </c>
      <c r="E1545" s="42" t="s">
        <v>2175</v>
      </c>
      <c r="F1545" s="42" t="s">
        <v>27</v>
      </c>
      <c r="G1545" s="64">
        <v>42736</v>
      </c>
      <c r="H1545" s="42">
        <v>94</v>
      </c>
      <c r="I1545" s="42"/>
      <c r="J1545" s="42"/>
      <c r="K1545" s="64">
        <v>44253</v>
      </c>
      <c r="L1545" s="42"/>
    </row>
    <row r="1546" spans="1:12" x14ac:dyDescent="0.25">
      <c r="A1546" s="42">
        <v>16242760</v>
      </c>
      <c r="B1546" s="42" t="s">
        <v>2180</v>
      </c>
      <c r="C1546" s="42" t="s">
        <v>91</v>
      </c>
      <c r="D1546" s="64">
        <v>44391</v>
      </c>
      <c r="E1546" s="42" t="s">
        <v>2179</v>
      </c>
      <c r="F1546" s="42" t="s">
        <v>17</v>
      </c>
      <c r="G1546" s="64">
        <v>43521</v>
      </c>
      <c r="H1546" s="42">
        <v>68.2</v>
      </c>
      <c r="I1546" s="42"/>
      <c r="J1546" s="42"/>
      <c r="K1546" s="64">
        <v>44725</v>
      </c>
      <c r="L1546" s="42"/>
    </row>
    <row r="1547" spans="1:12" x14ac:dyDescent="0.25">
      <c r="A1547" s="42">
        <v>16587275</v>
      </c>
      <c r="B1547" s="42" t="s">
        <v>2236</v>
      </c>
      <c r="C1547" s="42" t="s">
        <v>91</v>
      </c>
      <c r="D1547" s="64">
        <v>45049</v>
      </c>
      <c r="E1547" s="42" t="s">
        <v>2179</v>
      </c>
      <c r="F1547" s="42" t="s">
        <v>17</v>
      </c>
      <c r="G1547" s="64">
        <v>43612</v>
      </c>
      <c r="H1547" s="42">
        <v>65.3</v>
      </c>
      <c r="I1547" s="42"/>
      <c r="J1547" s="42"/>
      <c r="K1547" s="64" t="s">
        <v>1852</v>
      </c>
      <c r="L1547" s="42"/>
    </row>
    <row r="1548" spans="1:12" x14ac:dyDescent="0.25">
      <c r="A1548" s="42">
        <v>23331422</v>
      </c>
      <c r="B1548" s="42" t="s">
        <v>1913</v>
      </c>
      <c r="C1548" s="42" t="s">
        <v>91</v>
      </c>
      <c r="D1548" s="64">
        <v>45310</v>
      </c>
      <c r="E1548" s="42" t="s">
        <v>2179</v>
      </c>
      <c r="F1548" s="42" t="s">
        <v>19</v>
      </c>
      <c r="G1548" s="64">
        <v>45274</v>
      </c>
      <c r="H1548" s="42">
        <v>10.6</v>
      </c>
      <c r="I1548" s="42"/>
      <c r="J1548" s="42"/>
      <c r="K1548" s="64" t="s">
        <v>1852</v>
      </c>
      <c r="L1548" s="42"/>
    </row>
    <row r="1549" spans="1:12" x14ac:dyDescent="0.25">
      <c r="A1549" s="42">
        <v>151000410</v>
      </c>
      <c r="B1549" s="42" t="s">
        <v>1912</v>
      </c>
      <c r="C1549" s="42" t="s">
        <v>91</v>
      </c>
      <c r="D1549" s="64">
        <v>43585</v>
      </c>
      <c r="E1549" s="42" t="s">
        <v>2179</v>
      </c>
      <c r="F1549" s="42" t="s">
        <v>17</v>
      </c>
      <c r="G1549" s="64">
        <v>42765</v>
      </c>
      <c r="H1549" s="42">
        <v>93.1</v>
      </c>
      <c r="I1549" s="42"/>
      <c r="J1549" s="42"/>
      <c r="K1549" s="64">
        <v>43893</v>
      </c>
      <c r="L1549" s="42"/>
    </row>
    <row r="1550" spans="1:12" x14ac:dyDescent="0.25">
      <c r="A1550" s="42">
        <v>8765725</v>
      </c>
      <c r="B1550" s="42" t="s">
        <v>2237</v>
      </c>
      <c r="C1550" s="42" t="s">
        <v>91</v>
      </c>
      <c r="D1550" s="64">
        <v>44326</v>
      </c>
      <c r="E1550" s="42" t="s">
        <v>2179</v>
      </c>
      <c r="F1550" s="42" t="s">
        <v>17</v>
      </c>
      <c r="G1550" s="64">
        <v>41642</v>
      </c>
      <c r="H1550" s="42">
        <v>130</v>
      </c>
      <c r="I1550" s="42"/>
      <c r="J1550" s="42"/>
      <c r="K1550" s="64">
        <v>43173</v>
      </c>
      <c r="L1550" s="42"/>
    </row>
    <row r="1551" spans="1:12" x14ac:dyDescent="0.25">
      <c r="A1551" s="42">
        <v>18816668</v>
      </c>
      <c r="B1551" s="42" t="s">
        <v>2236</v>
      </c>
      <c r="C1551" s="42" t="s">
        <v>91</v>
      </c>
      <c r="D1551" s="64">
        <v>45414</v>
      </c>
      <c r="E1551" s="42" t="s">
        <v>2179</v>
      </c>
      <c r="F1551" s="42" t="s">
        <v>17</v>
      </c>
      <c r="G1551" s="64">
        <v>44147</v>
      </c>
      <c r="H1551" s="42">
        <v>47.7</v>
      </c>
      <c r="I1551" s="42"/>
      <c r="J1551" s="42"/>
      <c r="K1551" s="64">
        <v>44763</v>
      </c>
      <c r="L1551" s="42"/>
    </row>
    <row r="1552" spans="1:12" x14ac:dyDescent="0.25">
      <c r="A1552" s="42">
        <v>151000367</v>
      </c>
      <c r="B1552" s="42" t="s">
        <v>2238</v>
      </c>
      <c r="C1552" s="42" t="s">
        <v>91</v>
      </c>
      <c r="D1552" s="64">
        <v>43585</v>
      </c>
      <c r="E1552" s="42" t="s">
        <v>2179</v>
      </c>
      <c r="F1552" s="42" t="s">
        <v>17</v>
      </c>
      <c r="G1552" s="64">
        <v>41249</v>
      </c>
      <c r="H1552" s="42">
        <v>142.9</v>
      </c>
      <c r="I1552" s="42"/>
      <c r="J1552" s="42"/>
      <c r="K1552" s="64">
        <v>44665</v>
      </c>
      <c r="L1552" s="42"/>
    </row>
    <row r="1553" spans="1:12" x14ac:dyDescent="0.25">
      <c r="A1553" s="42">
        <v>16915657</v>
      </c>
      <c r="B1553" s="42" t="s">
        <v>1912</v>
      </c>
      <c r="C1553" s="42" t="s">
        <v>91</v>
      </c>
      <c r="D1553" s="64">
        <v>43585</v>
      </c>
      <c r="E1553" s="42" t="s">
        <v>2179</v>
      </c>
      <c r="F1553" s="42" t="s">
        <v>17</v>
      </c>
      <c r="G1553" s="64">
        <v>43191</v>
      </c>
      <c r="H1553" s="42">
        <v>79.099999999999994</v>
      </c>
      <c r="I1553" s="42"/>
      <c r="J1553" s="42"/>
      <c r="K1553" s="64">
        <v>43894</v>
      </c>
      <c r="L1553" s="42"/>
    </row>
    <row r="1554" spans="1:12" x14ac:dyDescent="0.25">
      <c r="A1554" s="42">
        <v>151000394</v>
      </c>
      <c r="B1554" s="42" t="s">
        <v>2239</v>
      </c>
      <c r="C1554" s="42" t="s">
        <v>91</v>
      </c>
      <c r="D1554" s="64">
        <v>43585</v>
      </c>
      <c r="E1554" s="42" t="s">
        <v>2179</v>
      </c>
      <c r="F1554" s="42" t="s">
        <v>19</v>
      </c>
      <c r="G1554" s="64">
        <v>43647</v>
      </c>
      <c r="H1554" s="42">
        <v>64.099999999999994</v>
      </c>
      <c r="I1554" s="42"/>
      <c r="J1554" s="42"/>
      <c r="K1554" s="64">
        <v>44348</v>
      </c>
      <c r="L1554" s="42"/>
    </row>
    <row r="1555" spans="1:12" x14ac:dyDescent="0.25">
      <c r="A1555" s="42">
        <v>12206349</v>
      </c>
      <c r="B1555" s="42" t="s">
        <v>2240</v>
      </c>
      <c r="C1555" s="42" t="s">
        <v>91</v>
      </c>
      <c r="D1555" s="64">
        <v>44452</v>
      </c>
      <c r="E1555" s="42" t="s">
        <v>2179</v>
      </c>
      <c r="F1555" s="42" t="s">
        <v>19</v>
      </c>
      <c r="G1555" s="64">
        <v>42618</v>
      </c>
      <c r="H1555" s="42">
        <v>97.9</v>
      </c>
      <c r="I1555" s="42"/>
      <c r="J1555" s="42"/>
      <c r="K1555" s="64">
        <v>44005</v>
      </c>
      <c r="L1555" s="42"/>
    </row>
    <row r="1556" spans="1:12" x14ac:dyDescent="0.25">
      <c r="A1556" s="42">
        <v>20418409</v>
      </c>
      <c r="B1556" s="42" t="s">
        <v>2241</v>
      </c>
      <c r="C1556" s="42" t="s">
        <v>91</v>
      </c>
      <c r="D1556" s="64">
        <v>44488</v>
      </c>
      <c r="E1556" s="42" t="s">
        <v>2179</v>
      </c>
      <c r="F1556" s="42" t="s">
        <v>19</v>
      </c>
      <c r="G1556" s="64">
        <v>42430</v>
      </c>
      <c r="H1556" s="42">
        <v>104.1</v>
      </c>
      <c r="I1556" s="42"/>
      <c r="J1556" s="42"/>
      <c r="K1556" s="64">
        <v>45208</v>
      </c>
      <c r="L1556" s="42"/>
    </row>
    <row r="1557" spans="1:12" x14ac:dyDescent="0.25">
      <c r="A1557" s="42">
        <v>23411692</v>
      </c>
      <c r="B1557" s="42" t="s">
        <v>1913</v>
      </c>
      <c r="C1557" s="42" t="s">
        <v>91</v>
      </c>
      <c r="D1557" s="64">
        <v>45321</v>
      </c>
      <c r="E1557" s="42" t="s">
        <v>2179</v>
      </c>
      <c r="F1557" s="42" t="s">
        <v>19</v>
      </c>
      <c r="G1557" s="64">
        <v>45281</v>
      </c>
      <c r="H1557" s="42">
        <v>10.4</v>
      </c>
      <c r="I1557" s="42"/>
      <c r="J1557" s="42"/>
      <c r="K1557" s="64" t="s">
        <v>1852</v>
      </c>
      <c r="L1557" s="42"/>
    </row>
    <row r="1558" spans="1:12" x14ac:dyDescent="0.25">
      <c r="A1558" s="42">
        <v>23411692</v>
      </c>
      <c r="B1558" s="42" t="s">
        <v>1913</v>
      </c>
      <c r="C1558" s="42" t="s">
        <v>91</v>
      </c>
      <c r="D1558" s="64">
        <v>45321</v>
      </c>
      <c r="E1558" s="42" t="s">
        <v>2179</v>
      </c>
      <c r="F1558" s="42" t="s">
        <v>19</v>
      </c>
      <c r="G1558" s="64">
        <v>45281</v>
      </c>
      <c r="H1558" s="42">
        <v>10.4</v>
      </c>
      <c r="I1558" s="42"/>
      <c r="J1558" s="42"/>
      <c r="K1558" s="64" t="s">
        <v>1852</v>
      </c>
      <c r="L1558" s="42"/>
    </row>
    <row r="1559" spans="1:12" x14ac:dyDescent="0.25">
      <c r="A1559" s="42">
        <v>17227360</v>
      </c>
      <c r="B1559" s="42" t="s">
        <v>1915</v>
      </c>
      <c r="C1559" s="42" t="s">
        <v>91</v>
      </c>
      <c r="D1559" s="64">
        <v>43776</v>
      </c>
      <c r="E1559" s="42" t="s">
        <v>2179</v>
      </c>
      <c r="F1559" s="42" t="s">
        <v>19</v>
      </c>
      <c r="G1559" s="64">
        <v>43759</v>
      </c>
      <c r="H1559" s="42">
        <v>60.4</v>
      </c>
      <c r="I1559" s="42"/>
      <c r="J1559" s="42"/>
      <c r="K1559" s="64">
        <v>44083</v>
      </c>
      <c r="L1559" s="42"/>
    </row>
    <row r="1560" spans="1:12" x14ac:dyDescent="0.25">
      <c r="A1560" s="42">
        <v>16967705</v>
      </c>
      <c r="B1560" s="42" t="s">
        <v>2242</v>
      </c>
      <c r="C1560" s="42" t="s">
        <v>91</v>
      </c>
      <c r="D1560" s="64">
        <v>45243</v>
      </c>
      <c r="E1560" s="42" t="s">
        <v>2179</v>
      </c>
      <c r="F1560" s="42" t="s">
        <v>19</v>
      </c>
      <c r="G1560" s="64">
        <v>43732</v>
      </c>
      <c r="H1560" s="42">
        <v>61.3</v>
      </c>
      <c r="I1560" s="42"/>
      <c r="J1560" s="42"/>
      <c r="K1560" s="64">
        <v>44271</v>
      </c>
      <c r="L1560" s="42"/>
    </row>
    <row r="1561" spans="1:12" x14ac:dyDescent="0.25">
      <c r="A1561" s="42">
        <v>19269764</v>
      </c>
      <c r="B1561" s="42" t="s">
        <v>1916</v>
      </c>
      <c r="C1561" s="42" t="s">
        <v>91</v>
      </c>
      <c r="D1561" s="64">
        <v>44491</v>
      </c>
      <c r="E1561" s="42" t="s">
        <v>2182</v>
      </c>
      <c r="F1561" s="42" t="s">
        <v>55</v>
      </c>
      <c r="G1561" s="64">
        <v>44174</v>
      </c>
      <c r="H1561" s="42">
        <v>46.8</v>
      </c>
      <c r="I1561" s="42"/>
      <c r="J1561" s="42"/>
      <c r="K1561" s="64" t="s">
        <v>1852</v>
      </c>
      <c r="L1561" s="42"/>
    </row>
    <row r="1562" spans="1:12" x14ac:dyDescent="0.25">
      <c r="A1562" s="42">
        <v>21481503</v>
      </c>
      <c r="B1562" s="42" t="s">
        <v>1919</v>
      </c>
      <c r="C1562" s="42" t="s">
        <v>91</v>
      </c>
      <c r="D1562" s="64">
        <v>44840</v>
      </c>
      <c r="E1562" s="42" t="s">
        <v>2182</v>
      </c>
      <c r="F1562" s="42" t="s">
        <v>55</v>
      </c>
      <c r="G1562" s="64">
        <v>44802</v>
      </c>
      <c r="H1562" s="42">
        <v>26.1</v>
      </c>
      <c r="I1562" s="42"/>
      <c r="J1562" s="42"/>
      <c r="K1562" s="64">
        <v>45362</v>
      </c>
      <c r="L1562" s="42"/>
    </row>
    <row r="1563" spans="1:12" x14ac:dyDescent="0.25">
      <c r="A1563" s="42">
        <v>18246567</v>
      </c>
      <c r="B1563" s="42" t="s">
        <v>1919</v>
      </c>
      <c r="C1563" s="42" t="s">
        <v>91</v>
      </c>
      <c r="D1563" s="64">
        <v>43997</v>
      </c>
      <c r="E1563" s="42" t="s">
        <v>2182</v>
      </c>
      <c r="F1563" s="42" t="s">
        <v>55</v>
      </c>
      <c r="G1563" s="64">
        <v>43991</v>
      </c>
      <c r="H1563" s="42">
        <v>52.8</v>
      </c>
      <c r="I1563" s="42"/>
      <c r="J1563" s="42"/>
      <c r="K1563" s="64">
        <v>44403</v>
      </c>
      <c r="L1563" s="42"/>
    </row>
    <row r="1564" spans="1:12" x14ac:dyDescent="0.25">
      <c r="A1564" s="42">
        <v>19141171</v>
      </c>
      <c r="B1564" s="42" t="s">
        <v>1922</v>
      </c>
      <c r="C1564" s="42" t="s">
        <v>91</v>
      </c>
      <c r="D1564" s="64">
        <v>44484</v>
      </c>
      <c r="E1564" s="42" t="s">
        <v>2182</v>
      </c>
      <c r="F1564" s="42" t="s">
        <v>55</v>
      </c>
      <c r="G1564" s="64">
        <v>43654</v>
      </c>
      <c r="H1564" s="42">
        <v>63.9</v>
      </c>
      <c r="I1564" s="42"/>
      <c r="J1564" s="42"/>
      <c r="K1564" s="64">
        <v>44699</v>
      </c>
      <c r="L1564" s="42"/>
    </row>
    <row r="1565" spans="1:12" x14ac:dyDescent="0.25">
      <c r="A1565" s="42">
        <v>20200498</v>
      </c>
      <c r="B1565" s="42" t="s">
        <v>1922</v>
      </c>
      <c r="C1565" s="42" t="s">
        <v>91</v>
      </c>
      <c r="D1565" s="64">
        <v>44463</v>
      </c>
      <c r="E1565" s="42" t="s">
        <v>2182</v>
      </c>
      <c r="F1565" s="42" t="s">
        <v>55</v>
      </c>
      <c r="G1565" s="64">
        <v>44441</v>
      </c>
      <c r="H1565" s="65">
        <v>35.648148148148152</v>
      </c>
      <c r="I1565" s="42"/>
      <c r="J1565" s="42"/>
      <c r="K1565" s="64" t="s">
        <v>1852</v>
      </c>
      <c r="L1565" s="42"/>
    </row>
    <row r="1566" spans="1:12" x14ac:dyDescent="0.25">
      <c r="A1566" s="42">
        <v>16723262</v>
      </c>
      <c r="B1566" s="42" t="s">
        <v>1919</v>
      </c>
      <c r="C1566" s="42" t="s">
        <v>91</v>
      </c>
      <c r="D1566" s="64">
        <v>44939</v>
      </c>
      <c r="E1566" s="42" t="s">
        <v>2182</v>
      </c>
      <c r="F1566" s="42" t="s">
        <v>55</v>
      </c>
      <c r="G1566" s="64">
        <v>43637</v>
      </c>
      <c r="H1566" s="42">
        <v>64.400000000000006</v>
      </c>
      <c r="I1566" s="42"/>
      <c r="J1566" s="42"/>
      <c r="K1566" s="64">
        <v>44708</v>
      </c>
      <c r="L1566" s="42"/>
    </row>
    <row r="1567" spans="1:12" x14ac:dyDescent="0.25">
      <c r="A1567" s="42">
        <v>17791223</v>
      </c>
      <c r="B1567" s="42" t="s">
        <v>1922</v>
      </c>
      <c r="C1567" s="42" t="s">
        <v>91</v>
      </c>
      <c r="D1567" s="64">
        <v>43914</v>
      </c>
      <c r="E1567" s="42" t="s">
        <v>2182</v>
      </c>
      <c r="F1567" s="42" t="s">
        <v>55</v>
      </c>
      <c r="G1567" s="64">
        <v>43881</v>
      </c>
      <c r="H1567" s="42">
        <v>56.4</v>
      </c>
      <c r="I1567" s="42"/>
      <c r="J1567" s="42"/>
      <c r="K1567" s="64">
        <v>44159</v>
      </c>
      <c r="L1567" s="42"/>
    </row>
    <row r="1568" spans="1:12" x14ac:dyDescent="0.25">
      <c r="A1568" s="42">
        <v>17813137</v>
      </c>
      <c r="B1568" s="42" t="s">
        <v>1919</v>
      </c>
      <c r="C1568" s="42" t="s">
        <v>91</v>
      </c>
      <c r="D1568" s="64">
        <v>43900</v>
      </c>
      <c r="E1568" s="42" t="s">
        <v>2182</v>
      </c>
      <c r="F1568" s="42" t="s">
        <v>55</v>
      </c>
      <c r="G1568" s="64">
        <v>43892</v>
      </c>
      <c r="H1568" s="42">
        <v>56</v>
      </c>
      <c r="I1568" s="42"/>
      <c r="J1568" s="42"/>
      <c r="K1568" s="64" t="s">
        <v>1852</v>
      </c>
      <c r="L1568" s="42"/>
    </row>
    <row r="1569" spans="1:12" x14ac:dyDescent="0.25">
      <c r="A1569" s="42">
        <v>20560465</v>
      </c>
      <c r="B1569" s="42" t="s">
        <v>1922</v>
      </c>
      <c r="C1569" s="42" t="s">
        <v>91</v>
      </c>
      <c r="D1569" s="64">
        <v>45497</v>
      </c>
      <c r="E1569" s="42" t="s">
        <v>2182</v>
      </c>
      <c r="F1569" s="42" t="s">
        <v>55</v>
      </c>
      <c r="G1569" s="64">
        <v>44522</v>
      </c>
      <c r="H1569" s="42">
        <v>35.299999999999997</v>
      </c>
      <c r="I1569" s="42"/>
      <c r="J1569" s="42"/>
      <c r="K1569" s="64" t="s">
        <v>1852</v>
      </c>
      <c r="L1569" s="42"/>
    </row>
    <row r="1570" spans="1:12" x14ac:dyDescent="0.25">
      <c r="A1570" s="42">
        <v>151000464</v>
      </c>
      <c r="B1570" s="42" t="s">
        <v>2059</v>
      </c>
      <c r="C1570" s="42" t="s">
        <v>91</v>
      </c>
      <c r="D1570" s="64">
        <v>43585</v>
      </c>
      <c r="E1570" s="42" t="s">
        <v>2182</v>
      </c>
      <c r="F1570" s="42" t="s">
        <v>55</v>
      </c>
      <c r="G1570" s="64">
        <v>39814</v>
      </c>
      <c r="H1570" s="42">
        <v>190.1</v>
      </c>
      <c r="I1570" s="42"/>
      <c r="J1570" s="42"/>
      <c r="K1570" s="64">
        <v>43893</v>
      </c>
      <c r="L1570" s="42"/>
    </row>
    <row r="1571" spans="1:12" x14ac:dyDescent="0.25">
      <c r="A1571" s="42">
        <v>21456158</v>
      </c>
      <c r="B1571" s="42" t="s">
        <v>1922</v>
      </c>
      <c r="C1571" s="42" t="s">
        <v>91</v>
      </c>
      <c r="D1571" s="64">
        <v>45086</v>
      </c>
      <c r="E1571" s="42" t="s">
        <v>2182</v>
      </c>
      <c r="F1571" s="42" t="s">
        <v>55</v>
      </c>
      <c r="G1571" s="64">
        <v>44756</v>
      </c>
      <c r="H1571" s="42">
        <v>27.6</v>
      </c>
      <c r="I1571" s="42"/>
      <c r="J1571" s="42"/>
      <c r="K1571" s="64">
        <v>45554</v>
      </c>
      <c r="L1571" s="42"/>
    </row>
    <row r="1572" spans="1:12" x14ac:dyDescent="0.25">
      <c r="A1572" s="42">
        <v>161007976</v>
      </c>
      <c r="B1572" s="42" t="s">
        <v>2187</v>
      </c>
      <c r="C1572" s="42" t="s">
        <v>91</v>
      </c>
      <c r="D1572" s="64">
        <v>45300</v>
      </c>
      <c r="E1572" s="42" t="s">
        <v>2182</v>
      </c>
      <c r="F1572" s="42" t="s">
        <v>55</v>
      </c>
      <c r="G1572" s="64">
        <v>43270</v>
      </c>
      <c r="H1572" s="42">
        <v>76.5</v>
      </c>
      <c r="I1572" s="42"/>
      <c r="J1572" s="42"/>
      <c r="K1572" s="64">
        <v>44018</v>
      </c>
      <c r="L1572" s="42"/>
    </row>
    <row r="1573" spans="1:12" x14ac:dyDescent="0.25">
      <c r="A1573" s="42">
        <v>15314792</v>
      </c>
      <c r="B1573" s="42" t="s">
        <v>1919</v>
      </c>
      <c r="C1573" s="42" t="s">
        <v>91</v>
      </c>
      <c r="D1573" s="64">
        <v>45355</v>
      </c>
      <c r="E1573" s="42" t="s">
        <v>2182</v>
      </c>
      <c r="F1573" s="42" t="s">
        <v>55</v>
      </c>
      <c r="G1573" s="64">
        <v>43321</v>
      </c>
      <c r="H1573" s="42">
        <v>74.8</v>
      </c>
      <c r="I1573" s="42"/>
      <c r="J1573" s="42"/>
      <c r="K1573" s="64">
        <v>43724</v>
      </c>
      <c r="L1573" s="42"/>
    </row>
    <row r="1574" spans="1:12" x14ac:dyDescent="0.25">
      <c r="A1574" s="42">
        <v>12229710</v>
      </c>
      <c r="B1574" s="42" t="s">
        <v>1916</v>
      </c>
      <c r="C1574" s="42" t="s">
        <v>91</v>
      </c>
      <c r="D1574" s="64">
        <v>43781</v>
      </c>
      <c r="E1574" s="42" t="s">
        <v>2182</v>
      </c>
      <c r="F1574" s="42" t="s">
        <v>55</v>
      </c>
      <c r="G1574" s="64">
        <v>42594</v>
      </c>
      <c r="H1574" s="42">
        <v>98.7</v>
      </c>
      <c r="I1574" s="42"/>
      <c r="J1574" s="42"/>
      <c r="K1574" s="64">
        <v>44627</v>
      </c>
      <c r="L1574" s="42"/>
    </row>
    <row r="1575" spans="1:12" x14ac:dyDescent="0.25">
      <c r="A1575" s="42">
        <v>21481738</v>
      </c>
      <c r="B1575" s="42" t="s">
        <v>1919</v>
      </c>
      <c r="C1575" s="42" t="s">
        <v>91</v>
      </c>
      <c r="D1575" s="64">
        <v>44840</v>
      </c>
      <c r="E1575" s="42" t="s">
        <v>2182</v>
      </c>
      <c r="F1575" s="42" t="s">
        <v>55</v>
      </c>
      <c r="G1575" s="64">
        <v>44809</v>
      </c>
      <c r="H1575" s="42">
        <v>25.9</v>
      </c>
      <c r="I1575" s="42"/>
      <c r="J1575" s="42"/>
      <c r="K1575" s="64">
        <v>45126</v>
      </c>
      <c r="L1575" s="42"/>
    </row>
    <row r="1576" spans="1:12" x14ac:dyDescent="0.25">
      <c r="A1576" s="42">
        <v>10387710</v>
      </c>
      <c r="B1576" s="42" t="s">
        <v>1928</v>
      </c>
      <c r="C1576" s="42" t="s">
        <v>91</v>
      </c>
      <c r="D1576" s="64">
        <v>43936</v>
      </c>
      <c r="E1576" s="42" t="s">
        <v>2182</v>
      </c>
      <c r="F1576" s="42" t="s">
        <v>55</v>
      </c>
      <c r="G1576" s="64">
        <v>41815</v>
      </c>
      <c r="H1576" s="42">
        <v>124.3</v>
      </c>
      <c r="I1576" s="42"/>
      <c r="J1576" s="42"/>
      <c r="K1576" s="64">
        <v>42557</v>
      </c>
      <c r="L1576" s="42"/>
    </row>
    <row r="1577" spans="1:12" x14ac:dyDescent="0.25">
      <c r="A1577" s="42">
        <v>15184530</v>
      </c>
      <c r="B1577" s="42" t="s">
        <v>1919</v>
      </c>
      <c r="C1577" s="42" t="s">
        <v>91</v>
      </c>
      <c r="D1577" s="64">
        <v>44117</v>
      </c>
      <c r="E1577" s="42" t="s">
        <v>2182</v>
      </c>
      <c r="F1577" s="42" t="s">
        <v>55</v>
      </c>
      <c r="G1577" s="64">
        <v>43294</v>
      </c>
      <c r="H1577" s="42">
        <v>75.7</v>
      </c>
      <c r="I1577" s="42"/>
      <c r="J1577" s="42"/>
      <c r="K1577" s="64">
        <v>43734</v>
      </c>
      <c r="L1577" s="42"/>
    </row>
    <row r="1578" spans="1:12" x14ac:dyDescent="0.25">
      <c r="A1578" s="42">
        <v>15252925</v>
      </c>
      <c r="B1578" s="42" t="s">
        <v>1922</v>
      </c>
      <c r="C1578" s="42" t="s">
        <v>91</v>
      </c>
      <c r="D1578" s="64">
        <v>45373</v>
      </c>
      <c r="E1578" s="42" t="s">
        <v>2182</v>
      </c>
      <c r="F1578" s="42" t="s">
        <v>55</v>
      </c>
      <c r="G1578" s="64">
        <v>43294</v>
      </c>
      <c r="H1578" s="42">
        <v>75.7</v>
      </c>
      <c r="I1578" s="42"/>
      <c r="J1578" s="42"/>
      <c r="K1578" s="64">
        <v>44274</v>
      </c>
      <c r="L1578" s="42"/>
    </row>
    <row r="1579" spans="1:12" x14ac:dyDescent="0.25">
      <c r="A1579" s="42">
        <v>16728709</v>
      </c>
      <c r="B1579" s="42" t="s">
        <v>1922</v>
      </c>
      <c r="C1579" s="42" t="s">
        <v>91</v>
      </c>
      <c r="D1579" s="64">
        <v>45219</v>
      </c>
      <c r="E1579" s="42" t="s">
        <v>2182</v>
      </c>
      <c r="F1579" s="42" t="s">
        <v>55</v>
      </c>
      <c r="G1579" s="64">
        <v>43629</v>
      </c>
      <c r="H1579" s="42">
        <v>64.7</v>
      </c>
      <c r="I1579" s="42"/>
      <c r="J1579" s="42"/>
      <c r="K1579" s="64">
        <v>44162</v>
      </c>
      <c r="L1579" s="42"/>
    </row>
    <row r="1580" spans="1:12" x14ac:dyDescent="0.25">
      <c r="A1580" s="42">
        <v>151000240</v>
      </c>
      <c r="B1580" s="42" t="s">
        <v>2243</v>
      </c>
      <c r="C1580" s="42" t="s">
        <v>91</v>
      </c>
      <c r="D1580" s="64">
        <v>43585</v>
      </c>
      <c r="E1580" s="42" t="s">
        <v>2182</v>
      </c>
      <c r="F1580" s="42" t="s">
        <v>55</v>
      </c>
      <c r="G1580" s="64">
        <v>40756</v>
      </c>
      <c r="H1580" s="42">
        <v>159.1</v>
      </c>
      <c r="I1580" s="42"/>
      <c r="J1580" s="42"/>
      <c r="K1580" s="64">
        <v>44417</v>
      </c>
      <c r="L1580" s="42"/>
    </row>
    <row r="1581" spans="1:12" x14ac:dyDescent="0.25">
      <c r="A1581" s="42">
        <v>151000310</v>
      </c>
      <c r="B1581" s="42" t="s">
        <v>2244</v>
      </c>
      <c r="C1581" s="42" t="s">
        <v>91</v>
      </c>
      <c r="D1581" s="64">
        <v>43585</v>
      </c>
      <c r="E1581" s="42" t="s">
        <v>2182</v>
      </c>
      <c r="F1581" s="42" t="s">
        <v>55</v>
      </c>
      <c r="G1581" s="64">
        <v>40926</v>
      </c>
      <c r="H1581" s="42">
        <v>153.6</v>
      </c>
      <c r="I1581" s="42"/>
      <c r="J1581" s="42"/>
      <c r="K1581" s="64">
        <v>43965</v>
      </c>
      <c r="L1581" s="42"/>
    </row>
    <row r="1582" spans="1:12" x14ac:dyDescent="0.25">
      <c r="A1582" s="42">
        <v>17914726</v>
      </c>
      <c r="B1582" s="42" t="s">
        <v>1919</v>
      </c>
      <c r="C1582" s="42" t="s">
        <v>91</v>
      </c>
      <c r="D1582" s="64">
        <v>43930</v>
      </c>
      <c r="E1582" s="42" t="s">
        <v>2182</v>
      </c>
      <c r="F1582" s="42" t="s">
        <v>55</v>
      </c>
      <c r="G1582" s="64">
        <v>43921</v>
      </c>
      <c r="H1582" s="42">
        <v>55.1</v>
      </c>
      <c r="I1582" s="42"/>
      <c r="J1582" s="42"/>
      <c r="K1582" s="64">
        <v>44432</v>
      </c>
      <c r="L1582" s="42"/>
    </row>
    <row r="1583" spans="1:12" x14ac:dyDescent="0.25">
      <c r="A1583" s="42">
        <v>22145464</v>
      </c>
      <c r="B1583" s="42" t="s">
        <v>1918</v>
      </c>
      <c r="C1583" s="42" t="s">
        <v>91</v>
      </c>
      <c r="D1583" s="64">
        <v>45040</v>
      </c>
      <c r="E1583" s="42" t="s">
        <v>2182</v>
      </c>
      <c r="F1583" s="42" t="s">
        <v>55</v>
      </c>
      <c r="G1583" s="64">
        <v>45035</v>
      </c>
      <c r="H1583" s="42">
        <v>18.5</v>
      </c>
      <c r="I1583" s="42"/>
      <c r="J1583" s="42"/>
      <c r="K1583" s="64" t="s">
        <v>1852</v>
      </c>
      <c r="L1583" s="42"/>
    </row>
    <row r="1584" spans="1:12" x14ac:dyDescent="0.25">
      <c r="A1584" s="42">
        <v>17914692</v>
      </c>
      <c r="B1584" s="42" t="s">
        <v>1919</v>
      </c>
      <c r="C1584" s="42" t="s">
        <v>91</v>
      </c>
      <c r="D1584" s="64">
        <v>44111</v>
      </c>
      <c r="E1584" s="42" t="s">
        <v>2182</v>
      </c>
      <c r="F1584" s="42" t="s">
        <v>55</v>
      </c>
      <c r="G1584" s="64">
        <v>43921</v>
      </c>
      <c r="H1584" s="42">
        <v>55.1</v>
      </c>
      <c r="I1584" s="42"/>
      <c r="J1584" s="42"/>
      <c r="K1584" s="64" t="s">
        <v>1852</v>
      </c>
      <c r="L1584" s="42"/>
    </row>
    <row r="1585" spans="1:12" x14ac:dyDescent="0.25">
      <c r="A1585" s="42">
        <v>18245151</v>
      </c>
      <c r="B1585" s="42" t="s">
        <v>1922</v>
      </c>
      <c r="C1585" s="42" t="s">
        <v>91</v>
      </c>
      <c r="D1585" s="64">
        <v>45098</v>
      </c>
      <c r="E1585" s="42" t="s">
        <v>2182</v>
      </c>
      <c r="F1585" s="42" t="s">
        <v>55</v>
      </c>
      <c r="G1585" s="64">
        <v>43994</v>
      </c>
      <c r="H1585" s="42">
        <v>52.7</v>
      </c>
      <c r="I1585" s="42"/>
      <c r="J1585" s="42"/>
      <c r="K1585" s="64" t="s">
        <v>1852</v>
      </c>
      <c r="L1585" s="42"/>
    </row>
    <row r="1586" spans="1:12" x14ac:dyDescent="0.25">
      <c r="A1586" s="42">
        <v>151000290</v>
      </c>
      <c r="B1586" s="42" t="s">
        <v>2060</v>
      </c>
      <c r="C1586" s="42" t="s">
        <v>91</v>
      </c>
      <c r="D1586" s="64">
        <v>43585</v>
      </c>
      <c r="E1586" s="42" t="s">
        <v>2182</v>
      </c>
      <c r="F1586" s="42" t="s">
        <v>55</v>
      </c>
      <c r="G1586" s="64">
        <v>41640</v>
      </c>
      <c r="H1586" s="42">
        <v>130.1</v>
      </c>
      <c r="I1586" s="42"/>
      <c r="J1586" s="42"/>
      <c r="K1586" s="64">
        <v>43935</v>
      </c>
      <c r="L1586" s="42"/>
    </row>
    <row r="1587" spans="1:12" x14ac:dyDescent="0.25">
      <c r="A1587" s="42">
        <v>151000317</v>
      </c>
      <c r="B1587" s="42" t="s">
        <v>2061</v>
      </c>
      <c r="C1587" s="42" t="s">
        <v>91</v>
      </c>
      <c r="D1587" s="64">
        <v>43585</v>
      </c>
      <c r="E1587" s="42" t="s">
        <v>2182</v>
      </c>
      <c r="F1587" s="42" t="s">
        <v>55</v>
      </c>
      <c r="G1587" s="64">
        <v>40931</v>
      </c>
      <c r="H1587" s="42">
        <v>153.4</v>
      </c>
      <c r="I1587" s="42"/>
      <c r="J1587" s="42"/>
      <c r="K1587" s="64">
        <v>43899</v>
      </c>
      <c r="L1587" s="42"/>
    </row>
    <row r="1588" spans="1:12" x14ac:dyDescent="0.25">
      <c r="A1588" s="42">
        <v>151000273</v>
      </c>
      <c r="B1588" s="42" t="s">
        <v>2059</v>
      </c>
      <c r="C1588" s="42" t="s">
        <v>91</v>
      </c>
      <c r="D1588" s="64">
        <v>43585</v>
      </c>
      <c r="E1588" s="42" t="s">
        <v>2182</v>
      </c>
      <c r="F1588" s="42" t="s">
        <v>55</v>
      </c>
      <c r="G1588" s="64">
        <v>39448</v>
      </c>
      <c r="H1588" s="42">
        <v>202.1</v>
      </c>
      <c r="I1588" s="42"/>
      <c r="J1588" s="42"/>
      <c r="K1588" s="64">
        <v>43881</v>
      </c>
      <c r="L1588" s="42"/>
    </row>
    <row r="1589" spans="1:12" x14ac:dyDescent="0.25">
      <c r="A1589" s="42">
        <v>16618963</v>
      </c>
      <c r="B1589" s="42" t="s">
        <v>1919</v>
      </c>
      <c r="C1589" s="42" t="s">
        <v>91</v>
      </c>
      <c r="D1589" s="64">
        <v>44585</v>
      </c>
      <c r="E1589" s="42" t="s">
        <v>2182</v>
      </c>
      <c r="F1589" s="42" t="s">
        <v>55</v>
      </c>
      <c r="G1589" s="64">
        <v>43606</v>
      </c>
      <c r="H1589" s="42">
        <v>65.5</v>
      </c>
      <c r="I1589" s="42"/>
      <c r="J1589" s="42"/>
      <c r="K1589" s="64">
        <v>45016</v>
      </c>
      <c r="L1589" s="42"/>
    </row>
    <row r="1590" spans="1:12" x14ac:dyDescent="0.25">
      <c r="A1590" s="42">
        <v>22503754</v>
      </c>
      <c r="B1590" s="42" t="s">
        <v>1919</v>
      </c>
      <c r="C1590" s="42" t="s">
        <v>91</v>
      </c>
      <c r="D1590" s="64">
        <v>45126</v>
      </c>
      <c r="E1590" s="42" t="s">
        <v>2182</v>
      </c>
      <c r="F1590" s="42" t="s">
        <v>55</v>
      </c>
      <c r="G1590" s="64">
        <v>45022</v>
      </c>
      <c r="H1590" s="42">
        <v>18.899999999999999</v>
      </c>
      <c r="I1590" s="42"/>
      <c r="J1590" s="42"/>
      <c r="K1590" s="64" t="s">
        <v>1852</v>
      </c>
      <c r="L1590" s="42"/>
    </row>
    <row r="1591" spans="1:12" x14ac:dyDescent="0.25">
      <c r="A1591" s="42">
        <v>19018687</v>
      </c>
      <c r="B1591" s="42" t="s">
        <v>1919</v>
      </c>
      <c r="C1591" s="42" t="s">
        <v>91</v>
      </c>
      <c r="D1591" s="64">
        <v>44302</v>
      </c>
      <c r="E1591" s="42" t="s">
        <v>2182</v>
      </c>
      <c r="F1591" s="42" t="s">
        <v>55</v>
      </c>
      <c r="G1591" s="64">
        <v>44165</v>
      </c>
      <c r="H1591" s="42">
        <v>47.1</v>
      </c>
      <c r="I1591" s="42"/>
      <c r="J1591" s="42"/>
      <c r="K1591" s="64">
        <v>44824</v>
      </c>
      <c r="L1591" s="42"/>
    </row>
    <row r="1592" spans="1:12" x14ac:dyDescent="0.25">
      <c r="A1592" s="42">
        <v>19136048</v>
      </c>
      <c r="B1592" s="42" t="s">
        <v>1916</v>
      </c>
      <c r="C1592" s="42" t="s">
        <v>91</v>
      </c>
      <c r="D1592" s="64">
        <v>44939</v>
      </c>
      <c r="E1592" s="42" t="s">
        <v>2182</v>
      </c>
      <c r="F1592" s="42" t="s">
        <v>55</v>
      </c>
      <c r="G1592" s="64">
        <v>44127</v>
      </c>
      <c r="H1592" s="42">
        <v>48.3</v>
      </c>
      <c r="I1592" s="42"/>
      <c r="J1592" s="42"/>
      <c r="K1592" s="64">
        <v>44622</v>
      </c>
      <c r="L1592" s="42"/>
    </row>
    <row r="1593" spans="1:12" x14ac:dyDescent="0.25">
      <c r="A1593" s="42">
        <v>20656846</v>
      </c>
      <c r="B1593" s="42" t="s">
        <v>1922</v>
      </c>
      <c r="C1593" s="42" t="s">
        <v>91</v>
      </c>
      <c r="D1593" s="64">
        <v>44624</v>
      </c>
      <c r="E1593" s="42" t="s">
        <v>2182</v>
      </c>
      <c r="F1593" s="42" t="s">
        <v>55</v>
      </c>
      <c r="G1593" s="64">
        <v>44546</v>
      </c>
      <c r="H1593" s="42">
        <v>34.5</v>
      </c>
      <c r="I1593" s="42"/>
      <c r="J1593" s="42"/>
      <c r="K1593" s="64">
        <v>45509</v>
      </c>
      <c r="L1593" s="42"/>
    </row>
    <row r="1594" spans="1:12" x14ac:dyDescent="0.25">
      <c r="A1594" s="42">
        <v>18767457</v>
      </c>
      <c r="B1594" s="42" t="s">
        <v>1919</v>
      </c>
      <c r="C1594" s="42" t="s">
        <v>91</v>
      </c>
      <c r="D1594" s="64">
        <v>45128</v>
      </c>
      <c r="E1594" s="42" t="s">
        <v>2182</v>
      </c>
      <c r="F1594" s="42" t="s">
        <v>55</v>
      </c>
      <c r="G1594" s="64">
        <v>44109</v>
      </c>
      <c r="H1594" s="42">
        <v>48.9</v>
      </c>
      <c r="I1594" s="42"/>
      <c r="J1594" s="42"/>
      <c r="K1594" s="64" t="s">
        <v>1852</v>
      </c>
      <c r="L1594" s="42"/>
    </row>
    <row r="1595" spans="1:12" x14ac:dyDescent="0.25">
      <c r="A1595" s="42">
        <v>151000393</v>
      </c>
      <c r="B1595" s="42" t="s">
        <v>2061</v>
      </c>
      <c r="C1595" s="42" t="s">
        <v>91</v>
      </c>
      <c r="D1595" s="64">
        <v>43585</v>
      </c>
      <c r="E1595" s="42" t="s">
        <v>2182</v>
      </c>
      <c r="F1595" s="42" t="s">
        <v>55</v>
      </c>
      <c r="G1595" s="64">
        <v>40926</v>
      </c>
      <c r="H1595" s="42">
        <v>153.6</v>
      </c>
      <c r="I1595" s="42"/>
      <c r="J1595" s="42"/>
      <c r="K1595" s="64" t="s">
        <v>1852</v>
      </c>
      <c r="L1595" s="42"/>
    </row>
    <row r="1596" spans="1:12" x14ac:dyDescent="0.25">
      <c r="A1596" s="42">
        <v>17718504</v>
      </c>
      <c r="B1596" s="42" t="s">
        <v>1922</v>
      </c>
      <c r="C1596" s="42" t="s">
        <v>91</v>
      </c>
      <c r="D1596" s="64">
        <v>44655</v>
      </c>
      <c r="E1596" s="42" t="s">
        <v>2182</v>
      </c>
      <c r="F1596" s="42" t="s">
        <v>55</v>
      </c>
      <c r="G1596" s="64">
        <v>43866</v>
      </c>
      <c r="H1596" s="42">
        <v>56.9</v>
      </c>
      <c r="I1596" s="42"/>
      <c r="J1596" s="42"/>
      <c r="K1596" s="64">
        <v>44580</v>
      </c>
      <c r="L1596" s="42"/>
    </row>
    <row r="1597" spans="1:12" x14ac:dyDescent="0.25">
      <c r="A1597" s="42">
        <v>14022292</v>
      </c>
      <c r="B1597" s="42" t="s">
        <v>1919</v>
      </c>
      <c r="C1597" s="42" t="s">
        <v>91</v>
      </c>
      <c r="D1597" s="64">
        <v>44181</v>
      </c>
      <c r="E1597" s="42" t="s">
        <v>2182</v>
      </c>
      <c r="F1597" s="42" t="s">
        <v>55</v>
      </c>
      <c r="G1597" s="64">
        <v>43018</v>
      </c>
      <c r="H1597" s="42">
        <v>84.8</v>
      </c>
      <c r="I1597" s="42"/>
      <c r="J1597" s="42"/>
      <c r="K1597" s="64">
        <v>43616</v>
      </c>
      <c r="L1597" s="42"/>
    </row>
    <row r="1598" spans="1:12" x14ac:dyDescent="0.25">
      <c r="A1598" s="42">
        <v>21996976</v>
      </c>
      <c r="B1598" s="42" t="s">
        <v>1919</v>
      </c>
      <c r="C1598" s="42" t="s">
        <v>91</v>
      </c>
      <c r="D1598" s="64">
        <v>45163</v>
      </c>
      <c r="E1598" s="42" t="s">
        <v>2182</v>
      </c>
      <c r="F1598" s="42" t="s">
        <v>55</v>
      </c>
      <c r="G1598" s="64">
        <v>44924</v>
      </c>
      <c r="H1598" s="42">
        <v>22.1</v>
      </c>
      <c r="I1598" s="42"/>
      <c r="J1598" s="42"/>
      <c r="K1598" s="64" t="s">
        <v>1852</v>
      </c>
      <c r="L1598" s="42"/>
    </row>
    <row r="1599" spans="1:12" x14ac:dyDescent="0.25">
      <c r="A1599" s="42">
        <v>13787580</v>
      </c>
      <c r="B1599" s="42" t="s">
        <v>1922</v>
      </c>
      <c r="C1599" s="42" t="s">
        <v>91</v>
      </c>
      <c r="D1599" s="64">
        <v>45036</v>
      </c>
      <c r="E1599" s="42" t="s">
        <v>2182</v>
      </c>
      <c r="F1599" s="42" t="s">
        <v>55</v>
      </c>
      <c r="G1599" s="64">
        <v>42950</v>
      </c>
      <c r="H1599" s="42">
        <v>87</v>
      </c>
      <c r="I1599" s="42"/>
      <c r="J1599" s="42"/>
      <c r="K1599" s="64">
        <v>44224</v>
      </c>
      <c r="L1599" s="42"/>
    </row>
    <row r="1600" spans="1:12" x14ac:dyDescent="0.25">
      <c r="A1600" s="42">
        <v>22596247</v>
      </c>
      <c r="B1600" s="42" t="s">
        <v>1918</v>
      </c>
      <c r="C1600" s="42" t="s">
        <v>91</v>
      </c>
      <c r="D1600" s="64">
        <v>45316</v>
      </c>
      <c r="E1600" s="42" t="s">
        <v>2182</v>
      </c>
      <c r="F1600" s="42" t="s">
        <v>55</v>
      </c>
      <c r="G1600" s="64">
        <v>45071</v>
      </c>
      <c r="H1600" s="42">
        <v>17.3</v>
      </c>
      <c r="I1600" s="42"/>
      <c r="J1600" s="42"/>
      <c r="K1600" s="64" t="s">
        <v>1852</v>
      </c>
      <c r="L1600" s="42"/>
    </row>
    <row r="1601" spans="1:12" x14ac:dyDescent="0.25">
      <c r="A1601" s="42">
        <v>17683664</v>
      </c>
      <c r="B1601" s="42" t="s">
        <v>1919</v>
      </c>
      <c r="C1601" s="42" t="s">
        <v>91</v>
      </c>
      <c r="D1601" s="64">
        <v>45289</v>
      </c>
      <c r="E1601" s="42" t="s">
        <v>2182</v>
      </c>
      <c r="F1601" s="42" t="s">
        <v>55</v>
      </c>
      <c r="G1601" s="64">
        <v>43859</v>
      </c>
      <c r="H1601" s="42">
        <v>57.1</v>
      </c>
      <c r="I1601" s="42"/>
      <c r="J1601" s="42"/>
      <c r="K1601" s="64">
        <v>44554</v>
      </c>
      <c r="L1601" s="42"/>
    </row>
    <row r="1602" spans="1:12" x14ac:dyDescent="0.25">
      <c r="A1602" s="42">
        <v>22596224</v>
      </c>
      <c r="B1602" s="42" t="s">
        <v>1918</v>
      </c>
      <c r="C1602" s="42" t="s">
        <v>91</v>
      </c>
      <c r="D1602" s="64">
        <v>45132</v>
      </c>
      <c r="E1602" s="42" t="s">
        <v>2182</v>
      </c>
      <c r="F1602" s="42" t="s">
        <v>55</v>
      </c>
      <c r="G1602" s="64">
        <v>45071</v>
      </c>
      <c r="H1602" s="42">
        <v>17.3</v>
      </c>
      <c r="I1602" s="42"/>
      <c r="J1602" s="42"/>
      <c r="K1602" s="64">
        <v>45356</v>
      </c>
      <c r="L1602" s="42"/>
    </row>
    <row r="1603" spans="1:12" x14ac:dyDescent="0.25">
      <c r="A1603" s="42">
        <v>19135825</v>
      </c>
      <c r="B1603" s="42" t="s">
        <v>1919</v>
      </c>
      <c r="C1603" s="42" t="s">
        <v>91</v>
      </c>
      <c r="D1603" s="64">
        <v>45135</v>
      </c>
      <c r="E1603" s="42" t="s">
        <v>2182</v>
      </c>
      <c r="F1603" s="42" t="s">
        <v>55</v>
      </c>
      <c r="G1603" s="64">
        <v>43914</v>
      </c>
      <c r="H1603" s="42">
        <v>55.3</v>
      </c>
      <c r="I1603" s="42"/>
      <c r="J1603" s="42"/>
      <c r="K1603" s="64">
        <v>44705</v>
      </c>
      <c r="L1603" s="42"/>
    </row>
    <row r="1604" spans="1:12" x14ac:dyDescent="0.25">
      <c r="A1604" s="42">
        <v>15911093</v>
      </c>
      <c r="B1604" s="42" t="s">
        <v>1919</v>
      </c>
      <c r="C1604" s="42" t="s">
        <v>91</v>
      </c>
      <c r="D1604" s="64">
        <v>44890</v>
      </c>
      <c r="E1604" s="42" t="s">
        <v>2182</v>
      </c>
      <c r="F1604" s="42" t="s">
        <v>55</v>
      </c>
      <c r="G1604" s="64">
        <v>43451</v>
      </c>
      <c r="H1604" s="42">
        <v>70.5</v>
      </c>
      <c r="I1604" s="42"/>
      <c r="J1604" s="42"/>
      <c r="K1604" s="64" t="s">
        <v>1852</v>
      </c>
      <c r="L1604" s="42"/>
    </row>
    <row r="1605" spans="1:12" x14ac:dyDescent="0.25">
      <c r="A1605" s="42">
        <v>24282745</v>
      </c>
      <c r="B1605" s="42" t="s">
        <v>1918</v>
      </c>
      <c r="C1605" s="42" t="s">
        <v>91</v>
      </c>
      <c r="D1605" s="64">
        <v>45489</v>
      </c>
      <c r="E1605" s="42" t="s">
        <v>2182</v>
      </c>
      <c r="F1605" s="42" t="s">
        <v>55</v>
      </c>
      <c r="G1605" s="64">
        <v>45460</v>
      </c>
      <c r="H1605" s="42">
        <v>4.5</v>
      </c>
      <c r="I1605" s="42"/>
      <c r="J1605" s="42"/>
      <c r="K1605" s="64" t="s">
        <v>1852</v>
      </c>
      <c r="L1605" s="42"/>
    </row>
    <row r="1606" spans="1:12" x14ac:dyDescent="0.25">
      <c r="A1606" s="42">
        <v>16644784</v>
      </c>
      <c r="B1606" s="42" t="s">
        <v>1922</v>
      </c>
      <c r="C1606" s="42" t="s">
        <v>91</v>
      </c>
      <c r="D1606" s="64">
        <v>45219</v>
      </c>
      <c r="E1606" s="42" t="s">
        <v>2182</v>
      </c>
      <c r="F1606" s="42" t="s">
        <v>55</v>
      </c>
      <c r="G1606" s="64">
        <v>43606</v>
      </c>
      <c r="H1606" s="42">
        <v>65.5</v>
      </c>
      <c r="I1606" s="42"/>
      <c r="J1606" s="42"/>
      <c r="K1606" s="64">
        <v>44631</v>
      </c>
      <c r="L1606" s="42"/>
    </row>
    <row r="1607" spans="1:12" x14ac:dyDescent="0.25">
      <c r="A1607" s="42">
        <v>24282766</v>
      </c>
      <c r="B1607" s="42" t="s">
        <v>1918</v>
      </c>
      <c r="C1607" s="42" t="s">
        <v>91</v>
      </c>
      <c r="D1607" s="64">
        <v>45478</v>
      </c>
      <c r="E1607" s="42" t="s">
        <v>2182</v>
      </c>
      <c r="F1607" s="42" t="s">
        <v>55</v>
      </c>
      <c r="G1607" s="64">
        <v>45460</v>
      </c>
      <c r="H1607" s="42">
        <v>4.5</v>
      </c>
      <c r="I1607" s="42"/>
      <c r="J1607" s="42"/>
      <c r="K1607" s="64" t="s">
        <v>1852</v>
      </c>
      <c r="L1607" s="42"/>
    </row>
    <row r="1608" spans="1:12" x14ac:dyDescent="0.25">
      <c r="A1608" s="42">
        <v>19352154</v>
      </c>
      <c r="B1608" s="42" t="s">
        <v>1922</v>
      </c>
      <c r="C1608" s="42" t="s">
        <v>91</v>
      </c>
      <c r="D1608" s="64">
        <v>44277</v>
      </c>
      <c r="E1608" s="42" t="s">
        <v>2182</v>
      </c>
      <c r="F1608" s="42" t="s">
        <v>55</v>
      </c>
      <c r="G1608" s="64">
        <v>44245</v>
      </c>
      <c r="H1608" s="42">
        <v>44.4</v>
      </c>
      <c r="I1608" s="42"/>
      <c r="J1608" s="42"/>
      <c r="K1608" s="64">
        <v>44635</v>
      </c>
      <c r="L1608" s="42"/>
    </row>
    <row r="1609" spans="1:12" x14ac:dyDescent="0.25">
      <c r="A1609" s="42">
        <v>9265870</v>
      </c>
      <c r="B1609" s="42" t="s">
        <v>2245</v>
      </c>
      <c r="C1609" s="42" t="s">
        <v>91</v>
      </c>
      <c r="D1609" s="64">
        <v>44354</v>
      </c>
      <c r="E1609" s="42" t="s">
        <v>2182</v>
      </c>
      <c r="F1609" s="42" t="s">
        <v>55</v>
      </c>
      <c r="G1609" s="64">
        <v>41785</v>
      </c>
      <c r="H1609" s="42">
        <v>125.3</v>
      </c>
      <c r="I1609" s="42"/>
      <c r="J1609" s="42"/>
      <c r="K1609" s="64">
        <v>44622</v>
      </c>
      <c r="L1609" s="42"/>
    </row>
    <row r="1610" spans="1:12" x14ac:dyDescent="0.25">
      <c r="A1610" s="42">
        <v>22145541</v>
      </c>
      <c r="B1610" s="42" t="s">
        <v>1918</v>
      </c>
      <c r="C1610" s="42" t="s">
        <v>91</v>
      </c>
      <c r="D1610" s="64">
        <v>45048</v>
      </c>
      <c r="E1610" s="42" t="s">
        <v>2182</v>
      </c>
      <c r="F1610" s="42" t="s">
        <v>55</v>
      </c>
      <c r="G1610" s="64">
        <v>45035</v>
      </c>
      <c r="H1610" s="42">
        <v>18.5</v>
      </c>
      <c r="I1610" s="42"/>
      <c r="J1610" s="42"/>
      <c r="K1610" s="64" t="s">
        <v>1852</v>
      </c>
      <c r="L1610" s="42"/>
    </row>
    <row r="1611" spans="1:12" x14ac:dyDescent="0.25">
      <c r="A1611" s="42">
        <v>21362497</v>
      </c>
      <c r="B1611" s="42" t="s">
        <v>2062</v>
      </c>
      <c r="C1611" s="42" t="s">
        <v>91</v>
      </c>
      <c r="D1611" s="64">
        <v>44740</v>
      </c>
      <c r="E1611" s="42" t="s">
        <v>2182</v>
      </c>
      <c r="F1611" s="42" t="s">
        <v>55</v>
      </c>
      <c r="G1611" s="64">
        <v>44727</v>
      </c>
      <c r="H1611" s="42">
        <v>28.6</v>
      </c>
      <c r="I1611" s="42"/>
      <c r="J1611" s="42"/>
      <c r="K1611" s="64" t="s">
        <v>1852</v>
      </c>
      <c r="L1611" s="42"/>
    </row>
    <row r="1612" spans="1:12" x14ac:dyDescent="0.25">
      <c r="A1612" s="42">
        <v>23071665</v>
      </c>
      <c r="B1612" s="42" t="s">
        <v>1918</v>
      </c>
      <c r="C1612" s="42" t="s">
        <v>91</v>
      </c>
      <c r="D1612" s="64">
        <v>45226</v>
      </c>
      <c r="E1612" s="42" t="s">
        <v>2182</v>
      </c>
      <c r="F1612" s="42" t="s">
        <v>55</v>
      </c>
      <c r="G1612" s="64">
        <v>45197</v>
      </c>
      <c r="H1612" s="42">
        <v>13.1</v>
      </c>
      <c r="I1612" s="42"/>
      <c r="J1612" s="42"/>
      <c r="K1612" s="64" t="s">
        <v>1852</v>
      </c>
      <c r="L1612" s="42"/>
    </row>
    <row r="1613" spans="1:12" x14ac:dyDescent="0.25">
      <c r="A1613" s="42">
        <v>151000458</v>
      </c>
      <c r="B1613" s="42" t="s">
        <v>1928</v>
      </c>
      <c r="C1613" s="42" t="s">
        <v>91</v>
      </c>
      <c r="D1613" s="64">
        <v>44135</v>
      </c>
      <c r="E1613" s="42" t="s">
        <v>2188</v>
      </c>
      <c r="F1613" s="42" t="s">
        <v>55</v>
      </c>
      <c r="G1613" s="64">
        <v>43446</v>
      </c>
      <c r="H1613" s="65">
        <v>66.358024691358025</v>
      </c>
      <c r="I1613" s="42"/>
      <c r="J1613" s="42"/>
      <c r="K1613" s="64" t="s">
        <v>1852</v>
      </c>
      <c r="L1613" s="42"/>
    </row>
    <row r="1614" spans="1:12" x14ac:dyDescent="0.25">
      <c r="A1614" s="42">
        <v>24239129</v>
      </c>
      <c r="B1614" s="42" t="s">
        <v>1927</v>
      </c>
      <c r="C1614" s="42" t="s">
        <v>91</v>
      </c>
      <c r="D1614" s="64">
        <v>45468</v>
      </c>
      <c r="E1614" s="42" t="s">
        <v>2188</v>
      </c>
      <c r="F1614" s="42" t="s">
        <v>59</v>
      </c>
      <c r="G1614" s="64">
        <v>44562</v>
      </c>
      <c r="H1614" s="42">
        <v>34</v>
      </c>
      <c r="I1614" s="42"/>
      <c r="J1614" s="42"/>
      <c r="K1614" s="64" t="s">
        <v>1852</v>
      </c>
      <c r="L1614" s="42"/>
    </row>
    <row r="1615" spans="1:12" x14ac:dyDescent="0.25">
      <c r="A1615" s="42">
        <v>17293892</v>
      </c>
      <c r="B1615" s="42" t="s">
        <v>2246</v>
      </c>
      <c r="C1615" s="42" t="s">
        <v>91</v>
      </c>
      <c r="D1615" s="64">
        <v>43721</v>
      </c>
      <c r="E1615" s="42" t="s">
        <v>2188</v>
      </c>
      <c r="F1615" s="42" t="s">
        <v>59</v>
      </c>
      <c r="G1615" s="64">
        <v>43595</v>
      </c>
      <c r="H1615" s="42">
        <v>65.8</v>
      </c>
      <c r="I1615" s="42"/>
      <c r="J1615" s="42"/>
      <c r="K1615" s="64">
        <v>43879</v>
      </c>
      <c r="L1615" s="42"/>
    </row>
    <row r="1616" spans="1:12" x14ac:dyDescent="0.25">
      <c r="A1616" s="42">
        <v>17737949</v>
      </c>
      <c r="B1616" s="42" t="s">
        <v>1925</v>
      </c>
      <c r="C1616" s="42" t="s">
        <v>91</v>
      </c>
      <c r="D1616" s="64">
        <v>43943</v>
      </c>
      <c r="E1616" s="42" t="s">
        <v>2188</v>
      </c>
      <c r="F1616" s="42" t="s">
        <v>59</v>
      </c>
      <c r="G1616" s="64">
        <v>43866</v>
      </c>
      <c r="H1616" s="42">
        <v>56.9</v>
      </c>
      <c r="I1616" s="42"/>
      <c r="J1616" s="42"/>
      <c r="K1616" s="64">
        <v>44328</v>
      </c>
      <c r="L1616" s="42"/>
    </row>
    <row r="1617" spans="1:12" x14ac:dyDescent="0.25">
      <c r="A1617" s="42">
        <v>15469567</v>
      </c>
      <c r="B1617" s="42" t="s">
        <v>1927</v>
      </c>
      <c r="C1617" s="42" t="s">
        <v>91</v>
      </c>
      <c r="D1617" s="64">
        <v>44033</v>
      </c>
      <c r="E1617" s="42" t="s">
        <v>2188</v>
      </c>
      <c r="F1617" s="42" t="s">
        <v>59</v>
      </c>
      <c r="G1617" s="64">
        <v>43348</v>
      </c>
      <c r="H1617" s="42">
        <v>73.900000000000006</v>
      </c>
      <c r="I1617" s="42"/>
      <c r="J1617" s="42"/>
      <c r="K1617" s="64">
        <v>44137</v>
      </c>
      <c r="L1617" s="42"/>
    </row>
    <row r="1618" spans="1:12" x14ac:dyDescent="0.25">
      <c r="A1618" s="42">
        <v>17167640</v>
      </c>
      <c r="B1618" s="42" t="s">
        <v>1927</v>
      </c>
      <c r="C1618" s="42" t="s">
        <v>91</v>
      </c>
      <c r="D1618" s="64">
        <v>45148</v>
      </c>
      <c r="E1618" s="42" t="s">
        <v>2188</v>
      </c>
      <c r="F1618" s="42" t="s">
        <v>59</v>
      </c>
      <c r="G1618" s="64">
        <v>43738</v>
      </c>
      <c r="H1618" s="42">
        <v>61.1</v>
      </c>
      <c r="I1618" s="42"/>
      <c r="J1618" s="42"/>
      <c r="K1618" s="64">
        <v>44103</v>
      </c>
      <c r="L1618" s="42"/>
    </row>
    <row r="1619" spans="1:12" x14ac:dyDescent="0.25">
      <c r="A1619" s="42">
        <v>21938292</v>
      </c>
      <c r="B1619" s="42" t="s">
        <v>1925</v>
      </c>
      <c r="C1619" s="42" t="s">
        <v>91</v>
      </c>
      <c r="D1619" s="64">
        <v>44895</v>
      </c>
      <c r="E1619" s="42" t="s">
        <v>2188</v>
      </c>
      <c r="F1619" s="42" t="s">
        <v>59</v>
      </c>
      <c r="G1619" s="64">
        <v>44875</v>
      </c>
      <c r="H1619" s="42">
        <v>23.7</v>
      </c>
      <c r="I1619" s="42"/>
      <c r="J1619" s="42"/>
      <c r="K1619" s="64">
        <v>45198</v>
      </c>
      <c r="L1619" s="42"/>
    </row>
    <row r="1620" spans="1:12" x14ac:dyDescent="0.25">
      <c r="A1620" s="42">
        <v>17040699</v>
      </c>
      <c r="B1620" s="42" t="s">
        <v>1925</v>
      </c>
      <c r="C1620" s="42" t="s">
        <v>91</v>
      </c>
      <c r="D1620" s="64">
        <v>44054</v>
      </c>
      <c r="E1620" s="42" t="s">
        <v>2188</v>
      </c>
      <c r="F1620" s="42" t="s">
        <v>59</v>
      </c>
      <c r="G1620" s="64">
        <v>43698</v>
      </c>
      <c r="H1620" s="42">
        <v>62.4</v>
      </c>
      <c r="I1620" s="42"/>
      <c r="J1620" s="42"/>
      <c r="K1620" s="64">
        <v>44526</v>
      </c>
      <c r="L1620" s="42"/>
    </row>
    <row r="1621" spans="1:12" x14ac:dyDescent="0.25">
      <c r="A1621" s="42">
        <v>151000431</v>
      </c>
      <c r="B1621" s="42" t="s">
        <v>1928</v>
      </c>
      <c r="C1621" s="42" t="s">
        <v>91</v>
      </c>
      <c r="D1621" s="64">
        <v>44135</v>
      </c>
      <c r="E1621" s="42" t="s">
        <v>2188</v>
      </c>
      <c r="F1621" s="42" t="s">
        <v>55</v>
      </c>
      <c r="G1621" s="64">
        <v>43201</v>
      </c>
      <c r="H1621" s="65">
        <v>73.91975308641976</v>
      </c>
      <c r="I1621" s="42"/>
      <c r="J1621" s="42"/>
      <c r="K1621" s="64" t="s">
        <v>1852</v>
      </c>
      <c r="L1621" s="42"/>
    </row>
    <row r="1622" spans="1:12" x14ac:dyDescent="0.25">
      <c r="A1622" s="42">
        <v>17915103</v>
      </c>
      <c r="B1622" s="42" t="s">
        <v>1925</v>
      </c>
      <c r="C1622" s="42" t="s">
        <v>91</v>
      </c>
      <c r="D1622" s="64">
        <v>45098</v>
      </c>
      <c r="E1622" s="42" t="s">
        <v>2188</v>
      </c>
      <c r="F1622" s="42" t="s">
        <v>59</v>
      </c>
      <c r="G1622" s="64">
        <v>43903</v>
      </c>
      <c r="H1622" s="42">
        <v>55.7</v>
      </c>
      <c r="I1622" s="42"/>
      <c r="J1622" s="42"/>
      <c r="K1622" s="64">
        <v>45449</v>
      </c>
      <c r="L1622" s="42"/>
    </row>
    <row r="1623" spans="1:12" x14ac:dyDescent="0.25">
      <c r="A1623" s="42">
        <v>151000454</v>
      </c>
      <c r="B1623" s="42" t="s">
        <v>2065</v>
      </c>
      <c r="C1623" s="42" t="s">
        <v>91</v>
      </c>
      <c r="D1623" s="64">
        <v>43585</v>
      </c>
      <c r="E1623" s="42" t="s">
        <v>2188</v>
      </c>
      <c r="F1623" s="42" t="s">
        <v>59</v>
      </c>
      <c r="G1623" s="64">
        <v>41967</v>
      </c>
      <c r="H1623" s="42">
        <v>119.3</v>
      </c>
      <c r="I1623" s="42"/>
      <c r="J1623" s="42"/>
      <c r="K1623" s="64">
        <v>44146</v>
      </c>
      <c r="L1623" s="42"/>
    </row>
    <row r="1624" spans="1:12" x14ac:dyDescent="0.25">
      <c r="A1624" s="42">
        <v>24283240</v>
      </c>
      <c r="B1624" s="42" t="s">
        <v>1927</v>
      </c>
      <c r="C1624" s="42" t="s">
        <v>91</v>
      </c>
      <c r="D1624" s="64">
        <v>45483</v>
      </c>
      <c r="E1624" s="42" t="s">
        <v>2188</v>
      </c>
      <c r="F1624" s="42" t="s">
        <v>59</v>
      </c>
      <c r="G1624" s="64">
        <v>45461</v>
      </c>
      <c r="H1624" s="42">
        <v>4.5</v>
      </c>
      <c r="I1624" s="42"/>
      <c r="J1624" s="42"/>
      <c r="K1624" s="64" t="s">
        <v>1852</v>
      </c>
      <c r="L1624" s="42"/>
    </row>
    <row r="1625" spans="1:12" x14ac:dyDescent="0.25">
      <c r="A1625" s="42">
        <v>21233738</v>
      </c>
      <c r="B1625" s="42" t="s">
        <v>1927</v>
      </c>
      <c r="C1625" s="42" t="s">
        <v>91</v>
      </c>
      <c r="D1625" s="64">
        <v>44715</v>
      </c>
      <c r="E1625" s="42" t="s">
        <v>2188</v>
      </c>
      <c r="F1625" s="42" t="s">
        <v>59</v>
      </c>
      <c r="G1625" s="64">
        <v>44693</v>
      </c>
      <c r="H1625" s="42">
        <v>29.7</v>
      </c>
      <c r="I1625" s="42"/>
      <c r="J1625" s="42"/>
      <c r="K1625" s="64">
        <v>45408</v>
      </c>
      <c r="L1625" s="42"/>
    </row>
    <row r="1626" spans="1:12" x14ac:dyDescent="0.25">
      <c r="A1626" s="42">
        <v>17518818</v>
      </c>
      <c r="B1626" s="42" t="s">
        <v>1927</v>
      </c>
      <c r="C1626" s="42" t="s">
        <v>91</v>
      </c>
      <c r="D1626" s="64">
        <v>43837</v>
      </c>
      <c r="E1626" s="42" t="s">
        <v>2188</v>
      </c>
      <c r="F1626" s="42" t="s">
        <v>59</v>
      </c>
      <c r="G1626" s="64">
        <v>43816</v>
      </c>
      <c r="H1626" s="42">
        <v>58.5</v>
      </c>
      <c r="I1626" s="42"/>
      <c r="J1626" s="42"/>
      <c r="K1626" s="64">
        <v>44225</v>
      </c>
      <c r="L1626" s="42"/>
    </row>
    <row r="1627" spans="1:12" x14ac:dyDescent="0.25">
      <c r="A1627" s="42">
        <v>23153564</v>
      </c>
      <c r="B1627" s="42" t="s">
        <v>1927</v>
      </c>
      <c r="C1627" s="42" t="s">
        <v>91</v>
      </c>
      <c r="D1627" s="64">
        <v>45225</v>
      </c>
      <c r="E1627" s="42" t="s">
        <v>2188</v>
      </c>
      <c r="F1627" s="42" t="s">
        <v>59</v>
      </c>
      <c r="G1627" s="64">
        <v>45218</v>
      </c>
      <c r="H1627" s="42">
        <v>12.5</v>
      </c>
      <c r="I1627" s="42"/>
      <c r="J1627" s="42"/>
      <c r="K1627" s="64" t="s">
        <v>1852</v>
      </c>
      <c r="L1627" s="42"/>
    </row>
    <row r="1628" spans="1:12" x14ac:dyDescent="0.25">
      <c r="A1628" s="42">
        <v>151000484</v>
      </c>
      <c r="B1628" s="42" t="s">
        <v>1928</v>
      </c>
      <c r="C1628" s="42" t="s">
        <v>91</v>
      </c>
      <c r="D1628" s="64">
        <v>44135</v>
      </c>
      <c r="E1628" s="42" t="s">
        <v>2188</v>
      </c>
      <c r="F1628" s="42" t="s">
        <v>55</v>
      </c>
      <c r="G1628" s="64">
        <v>43304</v>
      </c>
      <c r="H1628" s="65">
        <v>70.740740740740748</v>
      </c>
      <c r="I1628" s="42"/>
      <c r="J1628" s="42"/>
      <c r="K1628" s="64" t="s">
        <v>1852</v>
      </c>
      <c r="L1628" s="42"/>
    </row>
    <row r="1629" spans="1:12" x14ac:dyDescent="0.25">
      <c r="A1629" s="42">
        <v>151000277</v>
      </c>
      <c r="B1629" s="42" t="s">
        <v>1928</v>
      </c>
      <c r="C1629" s="42" t="s">
        <v>91</v>
      </c>
      <c r="D1629" s="64">
        <v>44135</v>
      </c>
      <c r="E1629" s="42" t="s">
        <v>2188</v>
      </c>
      <c r="F1629" s="42" t="s">
        <v>55</v>
      </c>
      <c r="G1629" s="64">
        <v>43395</v>
      </c>
      <c r="H1629" s="65">
        <v>67.932098765432102</v>
      </c>
      <c r="I1629" s="42"/>
      <c r="J1629" s="42"/>
      <c r="K1629" s="64" t="s">
        <v>1852</v>
      </c>
      <c r="L1629" s="42"/>
    </row>
    <row r="1630" spans="1:12" x14ac:dyDescent="0.25">
      <c r="A1630" s="42">
        <v>15536458</v>
      </c>
      <c r="B1630" s="42" t="s">
        <v>1925</v>
      </c>
      <c r="C1630" s="42" t="s">
        <v>91</v>
      </c>
      <c r="D1630" s="64">
        <v>45502</v>
      </c>
      <c r="E1630" s="42" t="s">
        <v>2188</v>
      </c>
      <c r="F1630" s="42" t="s">
        <v>59</v>
      </c>
      <c r="G1630" s="64">
        <v>43361</v>
      </c>
      <c r="H1630" s="42">
        <v>73.5</v>
      </c>
      <c r="I1630" s="42"/>
      <c r="J1630" s="42"/>
      <c r="K1630" s="64">
        <v>45580</v>
      </c>
      <c r="L1630" s="42"/>
    </row>
    <row r="1631" spans="1:12" x14ac:dyDescent="0.25">
      <c r="A1631" s="42">
        <v>17416233</v>
      </c>
      <c r="B1631" s="42" t="s">
        <v>1925</v>
      </c>
      <c r="C1631" s="42" t="s">
        <v>91</v>
      </c>
      <c r="D1631" s="64">
        <v>43868</v>
      </c>
      <c r="E1631" s="42" t="s">
        <v>2188</v>
      </c>
      <c r="F1631" s="42" t="s">
        <v>59</v>
      </c>
      <c r="G1631" s="64">
        <v>43787</v>
      </c>
      <c r="H1631" s="42">
        <v>59.5</v>
      </c>
      <c r="I1631" s="42"/>
      <c r="J1631" s="42"/>
      <c r="K1631" s="64">
        <v>44586</v>
      </c>
      <c r="L1631" s="42"/>
    </row>
    <row r="1632" spans="1:12" x14ac:dyDescent="0.25">
      <c r="A1632" s="42">
        <v>24402375</v>
      </c>
      <c r="B1632" s="42" t="s">
        <v>1927</v>
      </c>
      <c r="C1632" s="42" t="s">
        <v>91</v>
      </c>
      <c r="D1632" s="64">
        <v>45505</v>
      </c>
      <c r="E1632" s="42" t="s">
        <v>2188</v>
      </c>
      <c r="F1632" s="42" t="s">
        <v>59</v>
      </c>
      <c r="G1632" s="64">
        <v>45490</v>
      </c>
      <c r="H1632" s="42">
        <v>3.5</v>
      </c>
      <c r="I1632" s="42"/>
      <c r="J1632" s="42"/>
      <c r="K1632" s="64" t="s">
        <v>1852</v>
      </c>
      <c r="L1632" s="42"/>
    </row>
    <row r="1633" spans="1:12" x14ac:dyDescent="0.25">
      <c r="A1633" s="42">
        <v>21888550</v>
      </c>
      <c r="B1633" s="42" t="s">
        <v>1925</v>
      </c>
      <c r="C1633" s="42" t="s">
        <v>91</v>
      </c>
      <c r="D1633" s="64">
        <v>44895</v>
      </c>
      <c r="E1633" s="42" t="s">
        <v>2188</v>
      </c>
      <c r="F1633" s="42" t="s">
        <v>59</v>
      </c>
      <c r="G1633" s="64">
        <v>44865</v>
      </c>
      <c r="H1633" s="42">
        <v>24.1</v>
      </c>
      <c r="I1633" s="42"/>
      <c r="J1633" s="42"/>
      <c r="K1633" s="64">
        <v>45204</v>
      </c>
      <c r="L1633" s="42"/>
    </row>
    <row r="1634" spans="1:12" x14ac:dyDescent="0.25">
      <c r="A1634" s="42">
        <v>21860922</v>
      </c>
      <c r="B1634" s="42" t="s">
        <v>1927</v>
      </c>
      <c r="C1634" s="42" t="s">
        <v>91</v>
      </c>
      <c r="D1634" s="64">
        <v>44999</v>
      </c>
      <c r="E1634" s="42" t="s">
        <v>2188</v>
      </c>
      <c r="F1634" s="42" t="s">
        <v>59</v>
      </c>
      <c r="G1634" s="64">
        <v>44897</v>
      </c>
      <c r="H1634" s="42">
        <v>23</v>
      </c>
      <c r="I1634" s="42"/>
      <c r="J1634" s="42"/>
      <c r="K1634" s="64" t="s">
        <v>1852</v>
      </c>
      <c r="L1634" s="42"/>
    </row>
    <row r="1635" spans="1:12" x14ac:dyDescent="0.25">
      <c r="A1635" s="42">
        <v>151000264</v>
      </c>
      <c r="B1635" s="42" t="s">
        <v>1929</v>
      </c>
      <c r="C1635" s="42" t="s">
        <v>91</v>
      </c>
      <c r="D1635" s="64">
        <v>43585</v>
      </c>
      <c r="E1635" s="42" t="s">
        <v>2188</v>
      </c>
      <c r="F1635" s="42" t="s">
        <v>59</v>
      </c>
      <c r="G1635" s="64">
        <v>40695</v>
      </c>
      <c r="H1635" s="42">
        <v>161.1</v>
      </c>
      <c r="I1635" s="42"/>
      <c r="J1635" s="42"/>
      <c r="K1635" s="64">
        <v>44665</v>
      </c>
      <c r="L1635" s="42"/>
    </row>
    <row r="1636" spans="1:12" x14ac:dyDescent="0.25">
      <c r="A1636" s="42">
        <v>21860942</v>
      </c>
      <c r="B1636" s="42" t="s">
        <v>1927</v>
      </c>
      <c r="C1636" s="42" t="s">
        <v>91</v>
      </c>
      <c r="D1636" s="64">
        <v>45037</v>
      </c>
      <c r="E1636" s="42" t="s">
        <v>2188</v>
      </c>
      <c r="F1636" s="42" t="s">
        <v>59</v>
      </c>
      <c r="G1636" s="64">
        <v>44897</v>
      </c>
      <c r="H1636" s="42">
        <v>23</v>
      </c>
      <c r="I1636" s="42"/>
      <c r="J1636" s="42"/>
      <c r="K1636" s="64" t="s">
        <v>1852</v>
      </c>
      <c r="L1636" s="42"/>
    </row>
    <row r="1637" spans="1:12" x14ac:dyDescent="0.25">
      <c r="A1637" s="42">
        <v>21996880</v>
      </c>
      <c r="B1637" s="42" t="s">
        <v>1927</v>
      </c>
      <c r="C1637" s="42" t="s">
        <v>91</v>
      </c>
      <c r="D1637" s="64">
        <v>44936</v>
      </c>
      <c r="E1637" s="42" t="s">
        <v>2188</v>
      </c>
      <c r="F1637" s="42" t="s">
        <v>59</v>
      </c>
      <c r="G1637" s="64">
        <v>44924</v>
      </c>
      <c r="H1637" s="42">
        <v>22.1</v>
      </c>
      <c r="I1637" s="42"/>
      <c r="J1637" s="42"/>
      <c r="K1637" s="64" t="s">
        <v>1852</v>
      </c>
      <c r="L1637" s="42"/>
    </row>
    <row r="1638" spans="1:12" x14ac:dyDescent="0.25">
      <c r="A1638" s="42">
        <v>17040722</v>
      </c>
      <c r="B1638" s="42" t="s">
        <v>1925</v>
      </c>
      <c r="C1638" s="42" t="s">
        <v>91</v>
      </c>
      <c r="D1638" s="64">
        <v>43717</v>
      </c>
      <c r="E1638" s="42" t="s">
        <v>2188</v>
      </c>
      <c r="F1638" s="42" t="s">
        <v>59</v>
      </c>
      <c r="G1638" s="64">
        <v>43698</v>
      </c>
      <c r="H1638" s="42">
        <v>62.4</v>
      </c>
      <c r="I1638" s="42"/>
      <c r="J1638" s="42"/>
      <c r="K1638" s="64">
        <v>44503</v>
      </c>
      <c r="L1638" s="42"/>
    </row>
    <row r="1639" spans="1:12" x14ac:dyDescent="0.25">
      <c r="A1639" s="42">
        <v>17737953</v>
      </c>
      <c r="B1639" s="42" t="s">
        <v>1925</v>
      </c>
      <c r="C1639" s="42" t="s">
        <v>91</v>
      </c>
      <c r="D1639" s="64">
        <v>43916</v>
      </c>
      <c r="E1639" s="42" t="s">
        <v>2188</v>
      </c>
      <c r="F1639" s="42" t="s">
        <v>59</v>
      </c>
      <c r="G1639" s="64">
        <v>43866</v>
      </c>
      <c r="H1639" s="42">
        <v>56.9</v>
      </c>
      <c r="I1639" s="42"/>
      <c r="J1639" s="42"/>
      <c r="K1639" s="64">
        <v>45434</v>
      </c>
      <c r="L1639" s="42"/>
    </row>
    <row r="1640" spans="1:12" x14ac:dyDescent="0.25">
      <c r="A1640" s="42">
        <v>21506835</v>
      </c>
      <c r="B1640" s="42" t="s">
        <v>1927</v>
      </c>
      <c r="C1640" s="42" t="s">
        <v>91</v>
      </c>
      <c r="D1640" s="64">
        <v>44861</v>
      </c>
      <c r="E1640" s="42" t="s">
        <v>2188</v>
      </c>
      <c r="F1640" s="42" t="s">
        <v>59</v>
      </c>
      <c r="G1640" s="64">
        <v>44818</v>
      </c>
      <c r="H1640" s="42">
        <v>25.6</v>
      </c>
      <c r="I1640" s="42"/>
      <c r="J1640" s="42"/>
      <c r="K1640" s="64">
        <v>45440</v>
      </c>
      <c r="L1640" s="42"/>
    </row>
    <row r="1641" spans="1:12" x14ac:dyDescent="0.25">
      <c r="A1641" s="42">
        <v>18359728</v>
      </c>
      <c r="B1641" s="42" t="s">
        <v>1925</v>
      </c>
      <c r="C1641" s="42" t="s">
        <v>91</v>
      </c>
      <c r="D1641" s="64">
        <v>44029</v>
      </c>
      <c r="E1641" s="42" t="s">
        <v>2188</v>
      </c>
      <c r="F1641" s="42" t="s">
        <v>59</v>
      </c>
      <c r="G1641" s="64">
        <v>44014</v>
      </c>
      <c r="H1641" s="42">
        <v>52</v>
      </c>
      <c r="I1641" s="42"/>
      <c r="J1641" s="42"/>
      <c r="K1641" s="64">
        <v>45475</v>
      </c>
      <c r="L1641" s="42"/>
    </row>
    <row r="1642" spans="1:12" x14ac:dyDescent="0.25">
      <c r="A1642" s="42">
        <v>17416244</v>
      </c>
      <c r="B1642" s="42" t="s">
        <v>1925</v>
      </c>
      <c r="C1642" s="42" t="s">
        <v>91</v>
      </c>
      <c r="D1642" s="64">
        <v>44833</v>
      </c>
      <c r="E1642" s="42" t="s">
        <v>2188</v>
      </c>
      <c r="F1642" s="42" t="s">
        <v>59</v>
      </c>
      <c r="G1642" s="64">
        <v>43787</v>
      </c>
      <c r="H1642" s="42">
        <v>59.5</v>
      </c>
      <c r="I1642" s="42"/>
      <c r="J1642" s="42"/>
      <c r="K1642" s="64">
        <v>44916</v>
      </c>
      <c r="L1642" s="42"/>
    </row>
    <row r="1643" spans="1:12" x14ac:dyDescent="0.25">
      <c r="A1643" s="42">
        <v>18842852</v>
      </c>
      <c r="B1643" s="42" t="s">
        <v>1925</v>
      </c>
      <c r="C1643" s="42" t="s">
        <v>91</v>
      </c>
      <c r="D1643" s="64">
        <v>44151</v>
      </c>
      <c r="E1643" s="42" t="s">
        <v>2188</v>
      </c>
      <c r="F1643" s="42" t="s">
        <v>59</v>
      </c>
      <c r="G1643" s="64">
        <v>44124</v>
      </c>
      <c r="H1643" s="42">
        <v>48.4</v>
      </c>
      <c r="I1643" s="42"/>
      <c r="J1643" s="42"/>
      <c r="K1643" s="64" t="s">
        <v>1852</v>
      </c>
      <c r="L1643" s="42"/>
    </row>
    <row r="1644" spans="1:12" x14ac:dyDescent="0.25">
      <c r="A1644" s="42">
        <v>18582834</v>
      </c>
      <c r="B1644" s="42" t="s">
        <v>1925</v>
      </c>
      <c r="C1644" s="42" t="s">
        <v>91</v>
      </c>
      <c r="D1644" s="64">
        <v>44442</v>
      </c>
      <c r="E1644" s="42" t="s">
        <v>2188</v>
      </c>
      <c r="F1644" s="42" t="s">
        <v>59</v>
      </c>
      <c r="G1644" s="64">
        <v>44063</v>
      </c>
      <c r="H1644" s="42">
        <v>50.4</v>
      </c>
      <c r="I1644" s="42"/>
      <c r="J1644" s="42"/>
      <c r="K1644" s="64">
        <v>44739</v>
      </c>
      <c r="L1644" s="42"/>
    </row>
    <row r="1645" spans="1:12" x14ac:dyDescent="0.25">
      <c r="A1645" s="42">
        <v>19519803</v>
      </c>
      <c r="B1645" s="42" t="s">
        <v>1932</v>
      </c>
      <c r="C1645" s="42" t="s">
        <v>91</v>
      </c>
      <c r="D1645" s="64">
        <v>44993</v>
      </c>
      <c r="E1645" s="42" t="s">
        <v>2191</v>
      </c>
      <c r="F1645" s="42" t="s">
        <v>43</v>
      </c>
      <c r="G1645" s="64">
        <v>44197</v>
      </c>
      <c r="H1645" s="42">
        <v>46</v>
      </c>
      <c r="I1645" s="42"/>
      <c r="J1645" s="42"/>
      <c r="K1645" s="64">
        <v>44596</v>
      </c>
      <c r="L1645" s="42"/>
    </row>
    <row r="1646" spans="1:12" x14ac:dyDescent="0.25">
      <c r="A1646" s="42">
        <v>12564496</v>
      </c>
      <c r="B1646" s="42" t="s">
        <v>2080</v>
      </c>
      <c r="C1646" s="42" t="s">
        <v>91</v>
      </c>
      <c r="D1646" s="64">
        <v>45307</v>
      </c>
      <c r="E1646" s="42" t="s">
        <v>2191</v>
      </c>
      <c r="F1646" s="42" t="s">
        <v>43</v>
      </c>
      <c r="G1646" s="64">
        <v>42688</v>
      </c>
      <c r="H1646" s="42">
        <v>95.6</v>
      </c>
      <c r="I1646" s="42"/>
      <c r="J1646" s="42"/>
      <c r="K1646" s="64">
        <v>44505</v>
      </c>
      <c r="L1646" s="42"/>
    </row>
    <row r="1647" spans="1:12" x14ac:dyDescent="0.25">
      <c r="A1647" s="42">
        <v>21650410</v>
      </c>
      <c r="B1647" s="42" t="s">
        <v>2068</v>
      </c>
      <c r="C1647" s="42" t="s">
        <v>91</v>
      </c>
      <c r="D1647" s="64">
        <v>44852</v>
      </c>
      <c r="E1647" s="42" t="s">
        <v>2191</v>
      </c>
      <c r="F1647" s="42" t="s">
        <v>47</v>
      </c>
      <c r="G1647" s="64">
        <v>44826</v>
      </c>
      <c r="H1647" s="42">
        <v>25.3</v>
      </c>
      <c r="I1647" s="42"/>
      <c r="J1647" s="42"/>
      <c r="K1647" s="64">
        <v>45191</v>
      </c>
      <c r="L1647" s="42"/>
    </row>
    <row r="1648" spans="1:12" x14ac:dyDescent="0.25">
      <c r="A1648" s="42">
        <v>151000283</v>
      </c>
      <c r="B1648" s="42" t="s">
        <v>1933</v>
      </c>
      <c r="C1648" s="42" t="s">
        <v>91</v>
      </c>
      <c r="D1648" s="64">
        <v>43585</v>
      </c>
      <c r="E1648" s="42" t="s">
        <v>2191</v>
      </c>
      <c r="F1648" s="42" t="s">
        <v>43</v>
      </c>
      <c r="G1648" s="64">
        <v>41898</v>
      </c>
      <c r="H1648" s="42">
        <v>121.6</v>
      </c>
      <c r="I1648" s="42"/>
      <c r="J1648" s="42"/>
      <c r="K1648" s="64">
        <v>44230</v>
      </c>
      <c r="L1648" s="42"/>
    </row>
    <row r="1649" spans="1:12" x14ac:dyDescent="0.25">
      <c r="A1649" s="42">
        <v>20188691</v>
      </c>
      <c r="B1649" s="42" t="s">
        <v>2070</v>
      </c>
      <c r="C1649" s="42" t="s">
        <v>91</v>
      </c>
      <c r="D1649" s="64">
        <v>44524</v>
      </c>
      <c r="E1649" s="42" t="s">
        <v>2191</v>
      </c>
      <c r="F1649" s="42" t="s">
        <v>35</v>
      </c>
      <c r="G1649" s="64">
        <v>44504</v>
      </c>
      <c r="H1649" s="42">
        <v>35.9</v>
      </c>
      <c r="I1649" s="42"/>
      <c r="J1649" s="42"/>
      <c r="K1649" s="64" t="s">
        <v>1852</v>
      </c>
      <c r="L1649" s="42"/>
    </row>
    <row r="1650" spans="1:12" x14ac:dyDescent="0.25">
      <c r="A1650" s="42">
        <v>151000391</v>
      </c>
      <c r="B1650" s="42" t="s">
        <v>1933</v>
      </c>
      <c r="C1650" s="42" t="s">
        <v>91</v>
      </c>
      <c r="D1650" s="64">
        <v>43585</v>
      </c>
      <c r="E1650" s="42" t="s">
        <v>2191</v>
      </c>
      <c r="F1650" s="42" t="s">
        <v>43</v>
      </c>
      <c r="G1650" s="64">
        <v>40981</v>
      </c>
      <c r="H1650" s="42">
        <v>151.69999999999999</v>
      </c>
      <c r="I1650" s="42"/>
      <c r="J1650" s="42"/>
      <c r="K1650" s="64">
        <v>44729</v>
      </c>
      <c r="L1650" s="42"/>
    </row>
    <row r="1651" spans="1:12" x14ac:dyDescent="0.25">
      <c r="A1651" s="42">
        <v>728900173</v>
      </c>
      <c r="B1651" s="42" t="s">
        <v>2068</v>
      </c>
      <c r="C1651" s="42" t="s">
        <v>91</v>
      </c>
      <c r="D1651" s="64">
        <v>45363</v>
      </c>
      <c r="E1651" s="42" t="s">
        <v>2191</v>
      </c>
      <c r="F1651" s="42" t="s">
        <v>47</v>
      </c>
      <c r="G1651" s="64">
        <v>44558</v>
      </c>
      <c r="H1651" s="42">
        <v>34.200000000000003</v>
      </c>
      <c r="I1651" s="42"/>
      <c r="J1651" s="42"/>
      <c r="K1651" s="64">
        <v>44945</v>
      </c>
      <c r="L1651" s="42"/>
    </row>
    <row r="1652" spans="1:12" x14ac:dyDescent="0.25">
      <c r="A1652" s="42">
        <v>17712335</v>
      </c>
      <c r="B1652" s="42" t="s">
        <v>2247</v>
      </c>
      <c r="C1652" s="42" t="s">
        <v>91</v>
      </c>
      <c r="D1652" s="64">
        <v>44540</v>
      </c>
      <c r="E1652" s="42" t="s">
        <v>2191</v>
      </c>
      <c r="F1652" s="42" t="s">
        <v>39</v>
      </c>
      <c r="G1652" s="64">
        <v>43893</v>
      </c>
      <c r="H1652" s="42">
        <v>56</v>
      </c>
      <c r="I1652" s="42"/>
      <c r="J1652" s="42"/>
      <c r="K1652" s="64" t="s">
        <v>1852</v>
      </c>
      <c r="L1652" s="42"/>
    </row>
    <row r="1653" spans="1:12" x14ac:dyDescent="0.25">
      <c r="A1653" s="42">
        <v>18422134</v>
      </c>
      <c r="B1653" s="42" t="s">
        <v>2248</v>
      </c>
      <c r="C1653" s="42" t="s">
        <v>91</v>
      </c>
      <c r="D1653" s="64">
        <v>45149</v>
      </c>
      <c r="E1653" s="42" t="s">
        <v>2191</v>
      </c>
      <c r="F1653" s="42" t="s">
        <v>35</v>
      </c>
      <c r="G1653" s="64">
        <v>44070</v>
      </c>
      <c r="H1653" s="42">
        <v>50.2</v>
      </c>
      <c r="I1653" s="42"/>
      <c r="J1653" s="42"/>
      <c r="K1653" s="64">
        <v>45489</v>
      </c>
      <c r="L1653" s="42"/>
    </row>
    <row r="1654" spans="1:12" x14ac:dyDescent="0.25">
      <c r="A1654" s="42">
        <v>161009013</v>
      </c>
      <c r="B1654" s="42" t="s">
        <v>1933</v>
      </c>
      <c r="C1654" s="42" t="s">
        <v>91</v>
      </c>
      <c r="D1654" s="64">
        <v>44245</v>
      </c>
      <c r="E1654" s="42" t="s">
        <v>2191</v>
      </c>
      <c r="F1654" s="42" t="s">
        <v>43</v>
      </c>
      <c r="G1654" s="64">
        <v>40967</v>
      </c>
      <c r="H1654" s="42">
        <v>152.19999999999999</v>
      </c>
      <c r="I1654" s="42"/>
      <c r="J1654" s="42"/>
      <c r="K1654" s="64">
        <v>45533</v>
      </c>
      <c r="L1654" s="42"/>
    </row>
    <row r="1655" spans="1:12" x14ac:dyDescent="0.25">
      <c r="A1655" s="42">
        <v>20851366</v>
      </c>
      <c r="B1655" s="42" t="s">
        <v>2068</v>
      </c>
      <c r="C1655" s="42" t="s">
        <v>91</v>
      </c>
      <c r="D1655" s="64">
        <v>44677</v>
      </c>
      <c r="E1655" s="42" t="s">
        <v>2191</v>
      </c>
      <c r="F1655" s="42" t="s">
        <v>47</v>
      </c>
      <c r="G1655" s="64">
        <v>44635</v>
      </c>
      <c r="H1655" s="42">
        <v>31.6</v>
      </c>
      <c r="I1655" s="42"/>
      <c r="J1655" s="42"/>
      <c r="K1655" s="64">
        <v>44979</v>
      </c>
      <c r="L1655" s="42"/>
    </row>
    <row r="1656" spans="1:12" x14ac:dyDescent="0.25">
      <c r="A1656" s="42">
        <v>151000445</v>
      </c>
      <c r="B1656" s="42" t="s">
        <v>1933</v>
      </c>
      <c r="C1656" s="42" t="s">
        <v>91</v>
      </c>
      <c r="D1656" s="64">
        <v>43585</v>
      </c>
      <c r="E1656" s="42" t="s">
        <v>2191</v>
      </c>
      <c r="F1656" s="42" t="s">
        <v>43</v>
      </c>
      <c r="G1656" s="64">
        <v>43083</v>
      </c>
      <c r="H1656" s="42">
        <v>82.6</v>
      </c>
      <c r="I1656" s="42"/>
      <c r="J1656" s="42"/>
      <c r="K1656" s="64">
        <v>44701</v>
      </c>
      <c r="L1656" s="42"/>
    </row>
    <row r="1657" spans="1:12" x14ac:dyDescent="0.25">
      <c r="A1657" s="42">
        <v>21003717</v>
      </c>
      <c r="B1657" s="42" t="s">
        <v>1932</v>
      </c>
      <c r="C1657" s="42" t="s">
        <v>91</v>
      </c>
      <c r="D1657" s="64">
        <v>45247</v>
      </c>
      <c r="E1657" s="42" t="s">
        <v>2191</v>
      </c>
      <c r="F1657" s="42" t="s">
        <v>35</v>
      </c>
      <c r="G1657" s="64">
        <v>44656</v>
      </c>
      <c r="H1657" s="42">
        <v>30.9</v>
      </c>
      <c r="I1657" s="42"/>
      <c r="J1657" s="42"/>
      <c r="K1657" s="64" t="s">
        <v>1852</v>
      </c>
      <c r="L1657" s="42"/>
    </row>
    <row r="1658" spans="1:12" x14ac:dyDescent="0.25">
      <c r="A1658" s="42">
        <v>24037966</v>
      </c>
      <c r="B1658" s="42" t="s">
        <v>2080</v>
      </c>
      <c r="C1658" s="42" t="s">
        <v>91</v>
      </c>
      <c r="D1658" s="64">
        <v>45503</v>
      </c>
      <c r="E1658" s="42" t="s">
        <v>2191</v>
      </c>
      <c r="F1658" s="42" t="s">
        <v>43</v>
      </c>
      <c r="G1658" s="64">
        <v>45471</v>
      </c>
      <c r="H1658" s="42">
        <v>4.0999999999999996</v>
      </c>
      <c r="I1658" s="42"/>
      <c r="J1658" s="42"/>
      <c r="K1658" s="64" t="s">
        <v>1852</v>
      </c>
      <c r="L1658" s="42"/>
    </row>
    <row r="1659" spans="1:12" x14ac:dyDescent="0.25">
      <c r="A1659" s="42">
        <v>20725972</v>
      </c>
      <c r="B1659" s="42" t="s">
        <v>2068</v>
      </c>
      <c r="C1659" s="42" t="s">
        <v>91</v>
      </c>
      <c r="D1659" s="64">
        <v>44692</v>
      </c>
      <c r="E1659" s="42" t="s">
        <v>2191</v>
      </c>
      <c r="F1659" s="42" t="s">
        <v>47</v>
      </c>
      <c r="G1659" s="64">
        <v>44616</v>
      </c>
      <c r="H1659" s="42">
        <v>32.200000000000003</v>
      </c>
      <c r="I1659" s="42"/>
      <c r="J1659" s="42"/>
      <c r="K1659" s="64">
        <v>45530</v>
      </c>
      <c r="L1659" s="42"/>
    </row>
    <row r="1660" spans="1:12" x14ac:dyDescent="0.25">
      <c r="A1660" s="42">
        <v>24135082</v>
      </c>
      <c r="B1660" s="42" t="s">
        <v>1932</v>
      </c>
      <c r="C1660" s="42" t="s">
        <v>91</v>
      </c>
      <c r="D1660" s="64">
        <v>45519</v>
      </c>
      <c r="E1660" s="42" t="s">
        <v>2191</v>
      </c>
      <c r="F1660" s="42" t="s">
        <v>43</v>
      </c>
      <c r="G1660" s="64">
        <v>45482</v>
      </c>
      <c r="H1660" s="42">
        <v>3.8</v>
      </c>
      <c r="I1660" s="42"/>
      <c r="J1660" s="42"/>
      <c r="K1660" s="64" t="s">
        <v>1852</v>
      </c>
      <c r="L1660" s="42"/>
    </row>
    <row r="1661" spans="1:12" x14ac:dyDescent="0.25">
      <c r="A1661" s="42">
        <v>151000274</v>
      </c>
      <c r="B1661" s="42" t="s">
        <v>1933</v>
      </c>
      <c r="C1661" s="42" t="s">
        <v>91</v>
      </c>
      <c r="D1661" s="64">
        <v>43585</v>
      </c>
      <c r="E1661" s="42" t="s">
        <v>2191</v>
      </c>
      <c r="F1661" s="42" t="s">
        <v>43</v>
      </c>
      <c r="G1661" s="64">
        <v>40931</v>
      </c>
      <c r="H1661" s="42">
        <v>153.4</v>
      </c>
      <c r="I1661" s="42"/>
      <c r="J1661" s="42"/>
      <c r="K1661" s="64">
        <v>43894</v>
      </c>
      <c r="L1661" s="42"/>
    </row>
    <row r="1662" spans="1:12" x14ac:dyDescent="0.25">
      <c r="A1662" s="42">
        <v>18626737</v>
      </c>
      <c r="B1662" s="42" t="s">
        <v>1933</v>
      </c>
      <c r="C1662" s="42" t="s">
        <v>91</v>
      </c>
      <c r="D1662" s="64">
        <v>45387</v>
      </c>
      <c r="E1662" s="42" t="s">
        <v>2191</v>
      </c>
      <c r="F1662" s="42" t="s">
        <v>43</v>
      </c>
      <c r="G1662" s="64">
        <v>44082</v>
      </c>
      <c r="H1662" s="65">
        <v>46.728395061728399</v>
      </c>
      <c r="I1662" s="42"/>
      <c r="J1662" s="42"/>
      <c r="K1662" s="64" t="s">
        <v>1852</v>
      </c>
      <c r="L1662" s="42"/>
    </row>
    <row r="1663" spans="1:12" x14ac:dyDescent="0.25">
      <c r="A1663" s="42">
        <v>19136227</v>
      </c>
      <c r="B1663" s="42" t="s">
        <v>2195</v>
      </c>
      <c r="C1663" s="42" t="s">
        <v>91</v>
      </c>
      <c r="D1663" s="64">
        <v>45420</v>
      </c>
      <c r="E1663" s="42" t="s">
        <v>2191</v>
      </c>
      <c r="F1663" s="42" t="s">
        <v>39</v>
      </c>
      <c r="G1663" s="64">
        <v>43599</v>
      </c>
      <c r="H1663" s="65">
        <v>61.635802469135804</v>
      </c>
      <c r="I1663" s="42"/>
      <c r="J1663" s="42"/>
      <c r="K1663" s="64" t="s">
        <v>1852</v>
      </c>
      <c r="L1663" s="42"/>
    </row>
    <row r="1664" spans="1:12" x14ac:dyDescent="0.25">
      <c r="A1664" s="42">
        <v>21293975</v>
      </c>
      <c r="B1664" s="42" t="s">
        <v>2068</v>
      </c>
      <c r="C1664" s="42" t="s">
        <v>91</v>
      </c>
      <c r="D1664" s="64">
        <v>45519</v>
      </c>
      <c r="E1664" s="42" t="s">
        <v>2191</v>
      </c>
      <c r="F1664" s="42" t="s">
        <v>47</v>
      </c>
      <c r="G1664" s="64">
        <v>44726</v>
      </c>
      <c r="H1664" s="42">
        <v>28.6</v>
      </c>
      <c r="I1664" s="42"/>
      <c r="J1664" s="42"/>
      <c r="K1664" s="64" t="s">
        <v>1852</v>
      </c>
      <c r="L1664" s="42"/>
    </row>
    <row r="1665" spans="1:12" x14ac:dyDescent="0.25">
      <c r="A1665" s="42">
        <v>151000503</v>
      </c>
      <c r="B1665" s="42" t="s">
        <v>1938</v>
      </c>
      <c r="C1665" s="42" t="s">
        <v>91</v>
      </c>
      <c r="D1665" s="64">
        <v>43585</v>
      </c>
      <c r="E1665" s="42" t="s">
        <v>2197</v>
      </c>
      <c r="F1665" s="42" t="s">
        <v>35</v>
      </c>
      <c r="G1665" s="64">
        <v>39814</v>
      </c>
      <c r="H1665" s="42">
        <v>190.1</v>
      </c>
      <c r="I1665" s="42"/>
      <c r="J1665" s="42"/>
      <c r="K1665" s="64" t="s">
        <v>1852</v>
      </c>
      <c r="L1665" s="42"/>
    </row>
    <row r="1666" spans="1:12" x14ac:dyDescent="0.25">
      <c r="A1666" s="42">
        <v>301219191</v>
      </c>
      <c r="B1666" s="42" t="s">
        <v>2249</v>
      </c>
      <c r="C1666" s="42" t="s">
        <v>91</v>
      </c>
      <c r="D1666" s="64">
        <v>43733</v>
      </c>
      <c r="E1666" s="42" t="s">
        <v>2197</v>
      </c>
      <c r="F1666" s="42" t="s">
        <v>35</v>
      </c>
      <c r="G1666" s="64">
        <v>40262</v>
      </c>
      <c r="H1666" s="42">
        <v>175.4</v>
      </c>
      <c r="I1666" s="42"/>
      <c r="J1666" s="42"/>
      <c r="K1666" s="64">
        <v>40731</v>
      </c>
      <c r="L1666" s="42"/>
    </row>
    <row r="1667" spans="1:12" x14ac:dyDescent="0.25">
      <c r="A1667" s="42">
        <v>22994869</v>
      </c>
      <c r="B1667" s="42" t="s">
        <v>2250</v>
      </c>
      <c r="C1667" s="42" t="s">
        <v>91</v>
      </c>
      <c r="D1667" s="64">
        <v>45481</v>
      </c>
      <c r="E1667" s="42" t="s">
        <v>2197</v>
      </c>
      <c r="F1667" s="42" t="s">
        <v>35</v>
      </c>
      <c r="G1667" s="64">
        <v>45211</v>
      </c>
      <c r="H1667" s="42">
        <v>12.7</v>
      </c>
      <c r="I1667" s="42"/>
      <c r="J1667" s="42"/>
      <c r="K1667" s="64" t="s">
        <v>1852</v>
      </c>
      <c r="L1667" s="42"/>
    </row>
    <row r="1668" spans="1:12" x14ac:dyDescent="0.25">
      <c r="A1668" s="42">
        <v>17825599</v>
      </c>
      <c r="B1668" s="42" t="s">
        <v>1936</v>
      </c>
      <c r="C1668" s="42" t="s">
        <v>91</v>
      </c>
      <c r="D1668" s="64">
        <v>44896</v>
      </c>
      <c r="E1668" s="42" t="s">
        <v>2197</v>
      </c>
      <c r="F1668" s="42" t="s">
        <v>35</v>
      </c>
      <c r="G1668" s="64">
        <v>43889</v>
      </c>
      <c r="H1668" s="42">
        <v>56.1</v>
      </c>
      <c r="I1668" s="42"/>
      <c r="J1668" s="42"/>
      <c r="K1668" s="64" t="s">
        <v>1852</v>
      </c>
      <c r="L1668" s="42"/>
    </row>
    <row r="1669" spans="1:12" x14ac:dyDescent="0.25">
      <c r="A1669" s="42">
        <v>12483680</v>
      </c>
      <c r="B1669" s="42" t="s">
        <v>2081</v>
      </c>
      <c r="C1669" s="42" t="s">
        <v>91</v>
      </c>
      <c r="D1669" s="64">
        <v>45510</v>
      </c>
      <c r="E1669" s="42" t="s">
        <v>2197</v>
      </c>
      <c r="F1669" s="42" t="s">
        <v>35</v>
      </c>
      <c r="G1669" s="64">
        <v>42647</v>
      </c>
      <c r="H1669" s="42">
        <v>97</v>
      </c>
      <c r="I1669" s="42"/>
      <c r="J1669" s="42"/>
      <c r="K1669" s="64" t="s">
        <v>1852</v>
      </c>
      <c r="L1669" s="42"/>
    </row>
    <row r="1670" spans="1:12" x14ac:dyDescent="0.25">
      <c r="A1670" s="42">
        <v>18795350</v>
      </c>
      <c r="B1670" s="42" t="s">
        <v>2085</v>
      </c>
      <c r="C1670" s="42" t="s">
        <v>91</v>
      </c>
      <c r="D1670" s="64">
        <v>45117</v>
      </c>
      <c r="E1670" s="42" t="s">
        <v>2203</v>
      </c>
      <c r="F1670" s="42" t="s">
        <v>53</v>
      </c>
      <c r="G1670" s="64">
        <v>44123</v>
      </c>
      <c r="H1670" s="42">
        <v>48.5</v>
      </c>
      <c r="I1670" s="42"/>
      <c r="J1670" s="42"/>
      <c r="K1670" s="64">
        <v>45600</v>
      </c>
      <c r="L1670" s="42"/>
    </row>
    <row r="1671" spans="1:12" x14ac:dyDescent="0.25">
      <c r="A1671" s="42">
        <v>151000514</v>
      </c>
      <c r="B1671" s="42" t="s">
        <v>2251</v>
      </c>
      <c r="C1671" s="42" t="s">
        <v>91</v>
      </c>
      <c r="D1671" s="64">
        <v>43585</v>
      </c>
      <c r="E1671" s="42" t="s">
        <v>2203</v>
      </c>
      <c r="F1671" s="42" t="s">
        <v>51</v>
      </c>
      <c r="G1671" s="64">
        <v>43497</v>
      </c>
      <c r="H1671" s="42">
        <v>69</v>
      </c>
      <c r="I1671" s="42"/>
      <c r="J1671" s="42"/>
      <c r="K1671" s="64">
        <v>44259</v>
      </c>
      <c r="L1671" s="42"/>
    </row>
    <row r="1672" spans="1:12" x14ac:dyDescent="0.25">
      <c r="A1672" s="42">
        <v>151000521</v>
      </c>
      <c r="B1672" s="42" t="s">
        <v>2251</v>
      </c>
      <c r="C1672" s="42" t="s">
        <v>91</v>
      </c>
      <c r="D1672" s="64">
        <v>43585</v>
      </c>
      <c r="E1672" s="42" t="s">
        <v>2203</v>
      </c>
      <c r="F1672" s="42" t="s">
        <v>51</v>
      </c>
      <c r="G1672" s="64">
        <v>40926</v>
      </c>
      <c r="H1672" s="42">
        <v>153.6</v>
      </c>
      <c r="I1672" s="42"/>
      <c r="J1672" s="42"/>
      <c r="K1672" s="64">
        <v>44356</v>
      </c>
      <c r="L1672" s="42"/>
    </row>
    <row r="1673" spans="1:12" x14ac:dyDescent="0.25">
      <c r="A1673" s="42">
        <v>151000535</v>
      </c>
      <c r="B1673" s="42" t="s">
        <v>1942</v>
      </c>
      <c r="C1673" s="42" t="s">
        <v>91</v>
      </c>
      <c r="D1673" s="64">
        <v>43585</v>
      </c>
      <c r="E1673" s="42" t="s">
        <v>2203</v>
      </c>
      <c r="F1673" s="42" t="s">
        <v>51</v>
      </c>
      <c r="G1673" s="64">
        <v>43040</v>
      </c>
      <c r="H1673" s="42">
        <v>84.1</v>
      </c>
      <c r="I1673" s="42"/>
      <c r="J1673" s="42"/>
      <c r="K1673" s="64">
        <v>44482</v>
      </c>
      <c r="L1673" s="42"/>
    </row>
    <row r="1674" spans="1:12" x14ac:dyDescent="0.25">
      <c r="A1674" s="42">
        <v>151000525</v>
      </c>
      <c r="B1674" s="42" t="s">
        <v>2252</v>
      </c>
      <c r="C1674" s="42" t="s">
        <v>91</v>
      </c>
      <c r="D1674" s="64">
        <v>43585</v>
      </c>
      <c r="E1674" s="42" t="s">
        <v>2203</v>
      </c>
      <c r="F1674" s="42" t="s">
        <v>51</v>
      </c>
      <c r="G1674" s="64">
        <v>40913</v>
      </c>
      <c r="H1674" s="42">
        <v>154</v>
      </c>
      <c r="I1674" s="42"/>
      <c r="J1674" s="42"/>
      <c r="K1674" s="64">
        <v>43899</v>
      </c>
      <c r="L1674" s="42"/>
    </row>
    <row r="1675" spans="1:12" x14ac:dyDescent="0.25">
      <c r="A1675" s="42">
        <v>10160795</v>
      </c>
      <c r="B1675" s="42" t="s">
        <v>2092</v>
      </c>
      <c r="C1675" s="42" t="s">
        <v>91</v>
      </c>
      <c r="D1675" s="64">
        <v>43945</v>
      </c>
      <c r="E1675" s="42" t="s">
        <v>2204</v>
      </c>
      <c r="F1675" s="42" t="s">
        <v>33</v>
      </c>
      <c r="G1675" s="64">
        <v>42068</v>
      </c>
      <c r="H1675" s="42">
        <v>116</v>
      </c>
      <c r="I1675" s="42"/>
      <c r="J1675" s="42"/>
      <c r="K1675" s="64">
        <v>44216</v>
      </c>
      <c r="L1675" s="42"/>
    </row>
    <row r="1676" spans="1:12" x14ac:dyDescent="0.25">
      <c r="A1676" s="42">
        <v>21311957</v>
      </c>
      <c r="B1676" s="42" t="s">
        <v>2115</v>
      </c>
      <c r="C1676" s="42" t="s">
        <v>91</v>
      </c>
      <c r="D1676" s="64">
        <v>44741</v>
      </c>
      <c r="E1676" s="42" t="s">
        <v>2207</v>
      </c>
      <c r="F1676" s="42" t="s">
        <v>71</v>
      </c>
      <c r="G1676" s="64">
        <v>44720</v>
      </c>
      <c r="H1676" s="42">
        <v>28.8</v>
      </c>
      <c r="I1676" s="42"/>
      <c r="J1676" s="42"/>
      <c r="K1676" s="64" t="s">
        <v>1852</v>
      </c>
      <c r="L1676" s="42"/>
    </row>
    <row r="1677" spans="1:12" x14ac:dyDescent="0.25">
      <c r="A1677" s="42">
        <v>455008844</v>
      </c>
      <c r="B1677" s="42" t="s">
        <v>2253</v>
      </c>
      <c r="C1677" s="42" t="s">
        <v>91</v>
      </c>
      <c r="D1677" s="64">
        <v>45303</v>
      </c>
      <c r="E1677" s="42" t="s">
        <v>2207</v>
      </c>
      <c r="F1677" s="42" t="s">
        <v>69</v>
      </c>
      <c r="G1677" s="64">
        <v>43182</v>
      </c>
      <c r="H1677" s="42">
        <v>79.400000000000006</v>
      </c>
      <c r="I1677" s="42"/>
      <c r="J1677" s="42"/>
      <c r="K1677" s="64" t="s">
        <v>1852</v>
      </c>
      <c r="L1677" s="42"/>
    </row>
    <row r="1678" spans="1:12" x14ac:dyDescent="0.25">
      <c r="A1678" s="42">
        <v>11355773</v>
      </c>
      <c r="B1678" s="42" t="s">
        <v>1955</v>
      </c>
      <c r="C1678" s="42" t="s">
        <v>91</v>
      </c>
      <c r="D1678" s="64">
        <v>45259</v>
      </c>
      <c r="E1678" s="42" t="s">
        <v>2207</v>
      </c>
      <c r="F1678" s="42" t="s">
        <v>71</v>
      </c>
      <c r="G1678" s="64">
        <v>42401</v>
      </c>
      <c r="H1678" s="42">
        <v>105.1</v>
      </c>
      <c r="I1678" s="42"/>
      <c r="J1678" s="42"/>
      <c r="K1678" s="64">
        <v>42809</v>
      </c>
      <c r="L1678" s="42"/>
    </row>
    <row r="1679" spans="1:12" x14ac:dyDescent="0.25">
      <c r="A1679" s="42">
        <v>22788951</v>
      </c>
      <c r="B1679" s="42" t="s">
        <v>2128</v>
      </c>
      <c r="C1679" s="42" t="s">
        <v>91</v>
      </c>
      <c r="D1679" s="64">
        <v>45412</v>
      </c>
      <c r="E1679" s="42" t="s">
        <v>2210</v>
      </c>
      <c r="F1679" s="42" t="s">
        <v>71</v>
      </c>
      <c r="G1679" s="64">
        <v>45089</v>
      </c>
      <c r="H1679" s="42">
        <v>16.7</v>
      </c>
      <c r="I1679" s="42"/>
      <c r="J1679" s="42"/>
      <c r="K1679" s="64" t="s">
        <v>1852</v>
      </c>
      <c r="L1679" s="42"/>
    </row>
    <row r="1680" spans="1:12" x14ac:dyDescent="0.25">
      <c r="A1680" s="42">
        <v>19136402</v>
      </c>
      <c r="B1680" s="42" t="s">
        <v>1955</v>
      </c>
      <c r="C1680" s="42" t="s">
        <v>91</v>
      </c>
      <c r="D1680" s="64">
        <v>44868</v>
      </c>
      <c r="E1680" s="42" t="s">
        <v>2210</v>
      </c>
      <c r="F1680" s="42" t="s">
        <v>71</v>
      </c>
      <c r="G1680" s="64">
        <v>43845</v>
      </c>
      <c r="H1680" s="42">
        <v>57.6</v>
      </c>
      <c r="I1680" s="42"/>
      <c r="J1680" s="42"/>
      <c r="K1680" s="64" t="s">
        <v>1852</v>
      </c>
      <c r="L1680" s="42"/>
    </row>
    <row r="1681" spans="1:12" x14ac:dyDescent="0.25">
      <c r="A1681" s="42">
        <v>19405086</v>
      </c>
      <c r="B1681" s="42" t="s">
        <v>2254</v>
      </c>
      <c r="C1681" s="42" t="s">
        <v>91</v>
      </c>
      <c r="D1681" s="64">
        <v>44992</v>
      </c>
      <c r="E1681" s="42" t="s">
        <v>2210</v>
      </c>
      <c r="F1681" s="42" t="s">
        <v>71</v>
      </c>
      <c r="G1681" s="64">
        <v>44263</v>
      </c>
      <c r="H1681" s="42">
        <v>43.9</v>
      </c>
      <c r="I1681" s="42"/>
      <c r="J1681" s="42"/>
      <c r="K1681" s="64">
        <v>45435</v>
      </c>
      <c r="L1681" s="42"/>
    </row>
    <row r="1682" spans="1:12" x14ac:dyDescent="0.25">
      <c r="A1682" s="42">
        <v>22342025</v>
      </c>
      <c r="B1682" s="42" t="s">
        <v>2255</v>
      </c>
      <c r="C1682" s="42" t="s">
        <v>91</v>
      </c>
      <c r="D1682" s="64">
        <v>45023</v>
      </c>
      <c r="E1682" s="42" t="s">
        <v>2210</v>
      </c>
      <c r="F1682" s="42" t="s">
        <v>71</v>
      </c>
      <c r="G1682" s="64">
        <v>45001</v>
      </c>
      <c r="H1682" s="42">
        <v>19.600000000000001</v>
      </c>
      <c r="I1682" s="42"/>
      <c r="J1682" s="42"/>
      <c r="K1682" s="64" t="s">
        <v>1852</v>
      </c>
      <c r="L1682" s="42"/>
    </row>
    <row r="1683" spans="1:12" x14ac:dyDescent="0.25">
      <c r="A1683" s="42">
        <v>17516878</v>
      </c>
      <c r="B1683" s="42" t="s">
        <v>2126</v>
      </c>
      <c r="C1683" s="42" t="s">
        <v>91</v>
      </c>
      <c r="D1683" s="64">
        <v>44351</v>
      </c>
      <c r="E1683" s="42" t="s">
        <v>2210</v>
      </c>
      <c r="F1683" s="42" t="s">
        <v>71</v>
      </c>
      <c r="G1683" s="64">
        <v>43816</v>
      </c>
      <c r="H1683" s="42">
        <v>58.5</v>
      </c>
      <c r="I1683" s="42"/>
      <c r="J1683" s="42"/>
      <c r="K1683" s="64">
        <v>44809</v>
      </c>
      <c r="L1683" s="42"/>
    </row>
    <row r="1684" spans="1:12" x14ac:dyDescent="0.25">
      <c r="A1684" s="42">
        <v>23467296</v>
      </c>
      <c r="B1684" s="42" t="s">
        <v>2256</v>
      </c>
      <c r="C1684" s="42" t="s">
        <v>91</v>
      </c>
      <c r="D1684" s="64">
        <v>45260</v>
      </c>
      <c r="E1684" s="42" t="s">
        <v>2215</v>
      </c>
      <c r="F1684" s="42" t="s">
        <v>67</v>
      </c>
      <c r="G1684" s="64">
        <v>44956</v>
      </c>
      <c r="H1684" s="42">
        <v>21.1</v>
      </c>
      <c r="I1684" s="42"/>
      <c r="J1684" s="42"/>
      <c r="K1684" s="64">
        <v>45428</v>
      </c>
      <c r="L1684" s="42"/>
    </row>
    <row r="1685" spans="1:12" x14ac:dyDescent="0.25">
      <c r="A1685" s="42">
        <v>18221936</v>
      </c>
      <c r="B1685" s="42" t="s">
        <v>2129</v>
      </c>
      <c r="C1685" s="42" t="s">
        <v>91</v>
      </c>
      <c r="D1685" s="64">
        <v>44449</v>
      </c>
      <c r="E1685" s="42" t="s">
        <v>2215</v>
      </c>
      <c r="F1685" s="42" t="s">
        <v>67</v>
      </c>
      <c r="G1685" s="64">
        <v>43979</v>
      </c>
      <c r="H1685" s="42">
        <v>53.2</v>
      </c>
      <c r="I1685" s="42"/>
      <c r="J1685" s="42"/>
      <c r="K1685" s="64">
        <v>44791</v>
      </c>
      <c r="L1685" s="42"/>
    </row>
    <row r="1686" spans="1:12" x14ac:dyDescent="0.25">
      <c r="A1686" s="42">
        <v>16864201</v>
      </c>
      <c r="B1686" s="42" t="s">
        <v>1965</v>
      </c>
      <c r="C1686" s="42" t="s">
        <v>91</v>
      </c>
      <c r="D1686" s="64">
        <v>44930</v>
      </c>
      <c r="E1686" s="42" t="s">
        <v>2221</v>
      </c>
      <c r="F1686" s="42" t="s">
        <v>65</v>
      </c>
      <c r="G1686" s="64">
        <v>43567</v>
      </c>
      <c r="H1686" s="42">
        <v>66.7</v>
      </c>
      <c r="I1686" s="42"/>
      <c r="J1686" s="42"/>
      <c r="K1686" s="64">
        <v>44237</v>
      </c>
      <c r="L1686" s="42"/>
    </row>
    <row r="1687" spans="1:12" x14ac:dyDescent="0.25">
      <c r="A1687" s="42">
        <v>23456039</v>
      </c>
      <c r="B1687" s="42" t="s">
        <v>1965</v>
      </c>
      <c r="C1687" s="42" t="s">
        <v>91</v>
      </c>
      <c r="D1687" s="64">
        <v>45530</v>
      </c>
      <c r="E1687" s="42" t="s">
        <v>2221</v>
      </c>
      <c r="F1687" s="42" t="s">
        <v>65</v>
      </c>
      <c r="G1687" s="64">
        <v>44757</v>
      </c>
      <c r="H1687" s="42">
        <v>27.6</v>
      </c>
      <c r="I1687" s="42"/>
      <c r="J1687" s="42"/>
      <c r="K1687" s="64" t="s">
        <v>1852</v>
      </c>
      <c r="L1687" s="42"/>
    </row>
    <row r="1688" spans="1:12" x14ac:dyDescent="0.25">
      <c r="A1688" s="42">
        <v>151000252</v>
      </c>
      <c r="B1688" s="42" t="s">
        <v>2257</v>
      </c>
      <c r="C1688" s="42" t="s">
        <v>91</v>
      </c>
      <c r="D1688" s="64">
        <v>43585</v>
      </c>
      <c r="E1688" s="42" t="s">
        <v>2221</v>
      </c>
      <c r="F1688" s="42" t="s">
        <v>65</v>
      </c>
      <c r="G1688" s="64">
        <v>41640</v>
      </c>
      <c r="H1688" s="42">
        <v>130.1</v>
      </c>
      <c r="I1688" s="42"/>
      <c r="J1688" s="42"/>
      <c r="K1688" s="64">
        <v>43784</v>
      </c>
      <c r="L1688" s="42"/>
    </row>
    <row r="1689" spans="1:12" x14ac:dyDescent="0.25">
      <c r="A1689" s="42">
        <v>22434527</v>
      </c>
      <c r="B1689" s="42" t="s">
        <v>1859</v>
      </c>
      <c r="C1689" s="42" t="s">
        <v>713</v>
      </c>
      <c r="D1689" s="64">
        <v>45084</v>
      </c>
      <c r="E1689" s="42" t="s">
        <v>2149</v>
      </c>
      <c r="F1689" s="42" t="s">
        <v>9</v>
      </c>
      <c r="G1689" s="64">
        <v>45000</v>
      </c>
      <c r="H1689" s="42">
        <v>19.600000000000001</v>
      </c>
      <c r="I1689" s="42"/>
      <c r="J1689" s="42"/>
      <c r="K1689" s="64" t="s">
        <v>1852</v>
      </c>
      <c r="L1689" s="42"/>
    </row>
    <row r="1690" spans="1:12" x14ac:dyDescent="0.25">
      <c r="A1690" s="42">
        <v>23096659</v>
      </c>
      <c r="B1690" s="42" t="s">
        <v>1859</v>
      </c>
      <c r="C1690" s="42" t="s">
        <v>713</v>
      </c>
      <c r="D1690" s="64">
        <v>45252</v>
      </c>
      <c r="E1690" s="42" t="s">
        <v>2149</v>
      </c>
      <c r="F1690" s="42" t="s">
        <v>9</v>
      </c>
      <c r="G1690" s="64">
        <v>45170</v>
      </c>
      <c r="H1690" s="42">
        <v>14</v>
      </c>
      <c r="I1690" s="42"/>
      <c r="J1690" s="42"/>
      <c r="K1690" s="64" t="s">
        <v>1852</v>
      </c>
      <c r="L1690" s="42"/>
    </row>
    <row r="1691" spans="1:12" x14ac:dyDescent="0.25">
      <c r="A1691" s="42">
        <v>22754387</v>
      </c>
      <c r="B1691" s="42" t="s">
        <v>1862</v>
      </c>
      <c r="C1691" s="42" t="s">
        <v>713</v>
      </c>
      <c r="D1691" s="64">
        <v>45198</v>
      </c>
      <c r="E1691" s="42" t="s">
        <v>2149</v>
      </c>
      <c r="F1691" s="42" t="s">
        <v>9</v>
      </c>
      <c r="G1691" s="64">
        <v>45083</v>
      </c>
      <c r="H1691" s="42">
        <v>16.899999999999999</v>
      </c>
      <c r="I1691" s="42"/>
      <c r="J1691" s="42"/>
      <c r="K1691" s="64" t="s">
        <v>2258</v>
      </c>
      <c r="L1691" s="42"/>
    </row>
    <row r="1692" spans="1:12" x14ac:dyDescent="0.25">
      <c r="A1692" s="42">
        <v>13264217</v>
      </c>
      <c r="B1692" s="42" t="s">
        <v>1855</v>
      </c>
      <c r="C1692" s="42" t="s">
        <v>713</v>
      </c>
      <c r="D1692" s="64">
        <v>45316</v>
      </c>
      <c r="E1692" s="42" t="s">
        <v>2149</v>
      </c>
      <c r="F1692" s="42" t="s">
        <v>9</v>
      </c>
      <c r="G1692" s="64">
        <v>42824</v>
      </c>
      <c r="H1692" s="42">
        <v>91.2</v>
      </c>
      <c r="I1692" s="42"/>
      <c r="J1692" s="42"/>
      <c r="K1692" s="64" t="s">
        <v>1852</v>
      </c>
      <c r="L1692" s="42"/>
    </row>
    <row r="1693" spans="1:12" x14ac:dyDescent="0.25">
      <c r="A1693" s="42">
        <v>20050850</v>
      </c>
      <c r="B1693" s="42" t="s">
        <v>1859</v>
      </c>
      <c r="C1693" s="42" t="s">
        <v>713</v>
      </c>
      <c r="D1693" s="64">
        <v>45316</v>
      </c>
      <c r="E1693" s="42" t="s">
        <v>2149</v>
      </c>
      <c r="F1693" s="42" t="s">
        <v>9</v>
      </c>
      <c r="G1693" s="64">
        <v>44406</v>
      </c>
      <c r="H1693" s="42">
        <v>39.200000000000003</v>
      </c>
      <c r="I1693" s="42"/>
      <c r="J1693" s="42"/>
      <c r="K1693" s="64" t="s">
        <v>1852</v>
      </c>
      <c r="L1693" s="42"/>
    </row>
    <row r="1694" spans="1:12" x14ac:dyDescent="0.25">
      <c r="A1694" s="42">
        <v>18867757</v>
      </c>
      <c r="B1694" s="42" t="s">
        <v>1858</v>
      </c>
      <c r="C1694" s="42" t="s">
        <v>713</v>
      </c>
      <c r="D1694" s="64">
        <v>44879</v>
      </c>
      <c r="E1694" s="42" t="s">
        <v>2149</v>
      </c>
      <c r="F1694" s="42" t="s">
        <v>9</v>
      </c>
      <c r="G1694" s="64">
        <v>44126</v>
      </c>
      <c r="H1694" s="42">
        <v>48.4</v>
      </c>
      <c r="I1694" s="42"/>
      <c r="J1694" s="42"/>
      <c r="K1694" s="64" t="s">
        <v>1852</v>
      </c>
      <c r="L1694" s="42"/>
    </row>
    <row r="1695" spans="1:12" x14ac:dyDescent="0.25">
      <c r="A1695" s="42">
        <v>14646665</v>
      </c>
      <c r="B1695" s="42" t="s">
        <v>1858</v>
      </c>
      <c r="C1695" s="42" t="s">
        <v>713</v>
      </c>
      <c r="D1695" s="64">
        <v>44735</v>
      </c>
      <c r="E1695" s="42" t="s">
        <v>2149</v>
      </c>
      <c r="F1695" s="42" t="s">
        <v>9</v>
      </c>
      <c r="G1695" s="64">
        <v>43164</v>
      </c>
      <c r="H1695" s="42">
        <v>80</v>
      </c>
      <c r="I1695" s="42"/>
      <c r="J1695" s="42"/>
      <c r="K1695" s="64" t="s">
        <v>1852</v>
      </c>
      <c r="L1695" s="42"/>
    </row>
    <row r="1696" spans="1:12" x14ac:dyDescent="0.25">
      <c r="A1696" s="42">
        <v>15710363</v>
      </c>
      <c r="B1696" s="42" t="s">
        <v>1858</v>
      </c>
      <c r="C1696" s="42" t="s">
        <v>713</v>
      </c>
      <c r="D1696" s="64">
        <v>44403</v>
      </c>
      <c r="E1696" s="42" t="s">
        <v>2149</v>
      </c>
      <c r="F1696" s="42" t="s">
        <v>9</v>
      </c>
      <c r="G1696" s="64">
        <v>43396</v>
      </c>
      <c r="H1696" s="42">
        <v>72.400000000000006</v>
      </c>
      <c r="I1696" s="42"/>
      <c r="J1696" s="42"/>
      <c r="K1696" s="64" t="s">
        <v>1852</v>
      </c>
      <c r="L1696" s="42"/>
    </row>
    <row r="1697" spans="1:12" x14ac:dyDescent="0.25">
      <c r="A1697" s="42">
        <v>14652809</v>
      </c>
      <c r="B1697" s="42" t="s">
        <v>1855</v>
      </c>
      <c r="C1697" s="42" t="s">
        <v>713</v>
      </c>
      <c r="D1697" s="64">
        <v>45301</v>
      </c>
      <c r="E1697" s="42" t="s">
        <v>2149</v>
      </c>
      <c r="F1697" s="42" t="s">
        <v>9</v>
      </c>
      <c r="G1697" s="64">
        <v>43161</v>
      </c>
      <c r="H1697" s="42">
        <v>80.099999999999994</v>
      </c>
      <c r="I1697" s="42"/>
      <c r="J1697" s="42"/>
      <c r="K1697" s="64" t="s">
        <v>1852</v>
      </c>
      <c r="L1697" s="42"/>
    </row>
    <row r="1698" spans="1:12" x14ac:dyDescent="0.25">
      <c r="A1698" s="42">
        <v>151000146</v>
      </c>
      <c r="B1698" s="42" t="s">
        <v>2001</v>
      </c>
      <c r="C1698" s="42" t="s">
        <v>713</v>
      </c>
      <c r="D1698" s="64" t="s">
        <v>1852</v>
      </c>
      <c r="E1698" s="42" t="s">
        <v>2149</v>
      </c>
      <c r="F1698" s="42" t="s">
        <v>9</v>
      </c>
      <c r="G1698" s="64">
        <v>38843</v>
      </c>
      <c r="H1698" s="42">
        <v>222</v>
      </c>
      <c r="I1698" s="42"/>
      <c r="J1698" s="42"/>
      <c r="K1698" s="64">
        <v>44172</v>
      </c>
      <c r="L1698" s="42"/>
    </row>
    <row r="1699" spans="1:12" x14ac:dyDescent="0.25">
      <c r="A1699" s="42">
        <v>151000099</v>
      </c>
      <c r="B1699" s="42" t="s">
        <v>1861</v>
      </c>
      <c r="C1699" s="42" t="s">
        <v>713</v>
      </c>
      <c r="D1699" s="64">
        <v>43585</v>
      </c>
      <c r="E1699" s="42" t="s">
        <v>2149</v>
      </c>
      <c r="F1699" s="42" t="s">
        <v>9</v>
      </c>
      <c r="G1699" s="64">
        <v>43585</v>
      </c>
      <c r="H1699" s="42">
        <v>66.099999999999994</v>
      </c>
      <c r="I1699" s="42"/>
      <c r="J1699" s="42"/>
      <c r="K1699" s="64" t="s">
        <v>1852</v>
      </c>
      <c r="L1699" s="42"/>
    </row>
    <row r="1700" spans="1:12" x14ac:dyDescent="0.25">
      <c r="A1700" s="42">
        <v>18326392</v>
      </c>
      <c r="B1700" s="42" t="s">
        <v>1859</v>
      </c>
      <c r="C1700" s="42" t="s">
        <v>713</v>
      </c>
      <c r="D1700" s="64">
        <v>44018</v>
      </c>
      <c r="E1700" s="42" t="s">
        <v>2149</v>
      </c>
      <c r="F1700" s="42" t="s">
        <v>9</v>
      </c>
      <c r="G1700" s="64">
        <v>44011</v>
      </c>
      <c r="H1700" s="42">
        <v>52.1</v>
      </c>
      <c r="I1700" s="42"/>
      <c r="J1700" s="42"/>
      <c r="K1700" s="64" t="s">
        <v>1852</v>
      </c>
      <c r="L1700" s="42"/>
    </row>
    <row r="1701" spans="1:12" x14ac:dyDescent="0.25">
      <c r="A1701" s="42">
        <v>18432883</v>
      </c>
      <c r="B1701" s="42" t="s">
        <v>1858</v>
      </c>
      <c r="C1701" s="42" t="s">
        <v>713</v>
      </c>
      <c r="D1701" s="64">
        <v>45131</v>
      </c>
      <c r="E1701" s="42" t="s">
        <v>2149</v>
      </c>
      <c r="F1701" s="42" t="s">
        <v>9</v>
      </c>
      <c r="G1701" s="64">
        <v>44026</v>
      </c>
      <c r="H1701" s="42">
        <v>51.6</v>
      </c>
      <c r="I1701" s="42"/>
      <c r="J1701" s="42"/>
      <c r="K1701" s="64" t="s">
        <v>1852</v>
      </c>
      <c r="L1701" s="42"/>
    </row>
    <row r="1702" spans="1:12" x14ac:dyDescent="0.25">
      <c r="A1702" s="42">
        <v>22112329</v>
      </c>
      <c r="B1702" s="42" t="s">
        <v>2259</v>
      </c>
      <c r="C1702" s="42" t="s">
        <v>713</v>
      </c>
      <c r="D1702" s="64">
        <v>44937</v>
      </c>
      <c r="E1702" s="42" t="s">
        <v>2149</v>
      </c>
      <c r="F1702" s="42" t="s">
        <v>9</v>
      </c>
      <c r="G1702" s="64">
        <v>44924</v>
      </c>
      <c r="H1702" s="42">
        <v>22.1</v>
      </c>
      <c r="I1702" s="42"/>
      <c r="J1702" s="42"/>
      <c r="K1702" s="64" t="s">
        <v>1852</v>
      </c>
      <c r="L1702" s="42"/>
    </row>
    <row r="1703" spans="1:12" x14ac:dyDescent="0.25">
      <c r="A1703" s="42">
        <v>18775709</v>
      </c>
      <c r="B1703" s="42" t="s">
        <v>1858</v>
      </c>
      <c r="C1703" s="42" t="s">
        <v>713</v>
      </c>
      <c r="D1703" s="64">
        <v>44162</v>
      </c>
      <c r="E1703" s="42" t="s">
        <v>2149</v>
      </c>
      <c r="F1703" s="42" t="s">
        <v>9</v>
      </c>
      <c r="G1703" s="64">
        <v>44109</v>
      </c>
      <c r="H1703" s="42">
        <v>48.9</v>
      </c>
      <c r="I1703" s="42"/>
      <c r="J1703" s="42"/>
      <c r="K1703" s="64" t="s">
        <v>1852</v>
      </c>
      <c r="L1703" s="42"/>
    </row>
    <row r="1704" spans="1:12" x14ac:dyDescent="0.25">
      <c r="A1704" s="42">
        <v>151000110</v>
      </c>
      <c r="B1704" s="42" t="s">
        <v>1864</v>
      </c>
      <c r="C1704" s="42" t="s">
        <v>713</v>
      </c>
      <c r="D1704" s="64">
        <v>43585</v>
      </c>
      <c r="E1704" s="42" t="s">
        <v>2149</v>
      </c>
      <c r="F1704" s="42" t="s">
        <v>13</v>
      </c>
      <c r="G1704" s="64">
        <v>40664</v>
      </c>
      <c r="H1704" s="42">
        <v>162.19999999999999</v>
      </c>
      <c r="I1704" s="42"/>
      <c r="J1704" s="42"/>
      <c r="K1704" s="64">
        <v>44158</v>
      </c>
      <c r="L1704" s="42"/>
    </row>
    <row r="1705" spans="1:12" x14ac:dyDescent="0.25">
      <c r="A1705" s="42">
        <v>151000017</v>
      </c>
      <c r="B1705" s="42" t="s">
        <v>1860</v>
      </c>
      <c r="C1705" s="42" t="s">
        <v>713</v>
      </c>
      <c r="D1705" s="64">
        <v>43585</v>
      </c>
      <c r="E1705" s="42" t="s">
        <v>2149</v>
      </c>
      <c r="F1705" s="42" t="s">
        <v>13</v>
      </c>
      <c r="G1705" s="64">
        <v>43585</v>
      </c>
      <c r="H1705" s="42">
        <v>66.099999999999994</v>
      </c>
      <c r="I1705" s="42"/>
      <c r="J1705" s="42"/>
      <c r="K1705" s="64" t="s">
        <v>1852</v>
      </c>
      <c r="L1705" s="42"/>
    </row>
    <row r="1706" spans="1:12" x14ac:dyDescent="0.25">
      <c r="A1706" s="42">
        <v>20686399</v>
      </c>
      <c r="B1706" s="42" t="s">
        <v>1858</v>
      </c>
      <c r="C1706" s="42" t="s">
        <v>713</v>
      </c>
      <c r="D1706" s="64">
        <v>44697</v>
      </c>
      <c r="E1706" s="42" t="s">
        <v>2149</v>
      </c>
      <c r="F1706" s="42" t="s">
        <v>9</v>
      </c>
      <c r="G1706" s="64">
        <v>44551</v>
      </c>
      <c r="H1706" s="42">
        <v>34.4</v>
      </c>
      <c r="I1706" s="42"/>
      <c r="J1706" s="42"/>
      <c r="K1706" s="64" t="s">
        <v>1852</v>
      </c>
      <c r="L1706" s="42"/>
    </row>
    <row r="1707" spans="1:12" x14ac:dyDescent="0.25">
      <c r="A1707" s="42">
        <v>151000074</v>
      </c>
      <c r="B1707" s="42" t="s">
        <v>1860</v>
      </c>
      <c r="C1707" s="42" t="s">
        <v>713</v>
      </c>
      <c r="D1707" s="64">
        <v>43585</v>
      </c>
      <c r="E1707" s="42" t="s">
        <v>2149</v>
      </c>
      <c r="F1707" s="42" t="s">
        <v>13</v>
      </c>
      <c r="G1707" s="64">
        <v>43585</v>
      </c>
      <c r="H1707" s="42">
        <v>66.099999999999994</v>
      </c>
      <c r="I1707" s="42"/>
      <c r="J1707" s="42"/>
      <c r="K1707" s="64" t="s">
        <v>1852</v>
      </c>
      <c r="L1707" s="42"/>
    </row>
    <row r="1708" spans="1:12" x14ac:dyDescent="0.25">
      <c r="A1708" s="42">
        <v>151000152</v>
      </c>
      <c r="B1708" s="42" t="s">
        <v>1854</v>
      </c>
      <c r="C1708" s="42" t="s">
        <v>713</v>
      </c>
      <c r="D1708" s="64">
        <v>43585</v>
      </c>
      <c r="E1708" s="42" t="s">
        <v>2149</v>
      </c>
      <c r="F1708" s="42" t="s">
        <v>9</v>
      </c>
      <c r="G1708" s="64">
        <v>43585</v>
      </c>
      <c r="H1708" s="42">
        <v>66.099999999999994</v>
      </c>
      <c r="I1708" s="42"/>
      <c r="J1708" s="42"/>
      <c r="K1708" s="64" t="s">
        <v>1852</v>
      </c>
      <c r="L1708" s="42"/>
    </row>
    <row r="1709" spans="1:12" x14ac:dyDescent="0.25">
      <c r="A1709" s="42">
        <v>18867761</v>
      </c>
      <c r="B1709" s="42" t="s">
        <v>1858</v>
      </c>
      <c r="C1709" s="42" t="s">
        <v>713</v>
      </c>
      <c r="D1709" s="64">
        <v>45159</v>
      </c>
      <c r="E1709" s="42" t="s">
        <v>2149</v>
      </c>
      <c r="F1709" s="42" t="s">
        <v>9</v>
      </c>
      <c r="G1709" s="64">
        <v>44126</v>
      </c>
      <c r="H1709" s="42">
        <v>48.4</v>
      </c>
      <c r="I1709" s="42"/>
      <c r="J1709" s="42"/>
      <c r="K1709" s="64" t="s">
        <v>1852</v>
      </c>
      <c r="L1709" s="42"/>
    </row>
    <row r="1710" spans="1:12" x14ac:dyDescent="0.25">
      <c r="A1710" s="42">
        <v>151000174</v>
      </c>
      <c r="B1710" s="42" t="s">
        <v>1861</v>
      </c>
      <c r="C1710" s="42" t="s">
        <v>713</v>
      </c>
      <c r="D1710" s="64">
        <v>43585</v>
      </c>
      <c r="E1710" s="42" t="s">
        <v>2149</v>
      </c>
      <c r="F1710" s="42" t="s">
        <v>9</v>
      </c>
      <c r="G1710" s="64">
        <v>43585</v>
      </c>
      <c r="H1710" s="42">
        <v>66.099999999999994</v>
      </c>
      <c r="I1710" s="42"/>
      <c r="J1710" s="42"/>
      <c r="K1710" s="64" t="s">
        <v>1852</v>
      </c>
      <c r="L1710" s="42"/>
    </row>
    <row r="1711" spans="1:12" x14ac:dyDescent="0.25">
      <c r="A1711" s="42">
        <v>151000191</v>
      </c>
      <c r="B1711" s="42" t="s">
        <v>1854</v>
      </c>
      <c r="C1711" s="42" t="s">
        <v>713</v>
      </c>
      <c r="D1711" s="64">
        <v>43585</v>
      </c>
      <c r="E1711" s="42" t="s">
        <v>2149</v>
      </c>
      <c r="F1711" s="42" t="s">
        <v>9</v>
      </c>
      <c r="G1711" s="64">
        <v>43585</v>
      </c>
      <c r="H1711" s="42">
        <v>66.099999999999994</v>
      </c>
      <c r="I1711" s="42"/>
      <c r="J1711" s="42"/>
      <c r="K1711" s="64" t="s">
        <v>1852</v>
      </c>
      <c r="L1711" s="42"/>
    </row>
    <row r="1712" spans="1:12" x14ac:dyDescent="0.25">
      <c r="A1712" s="42">
        <v>19136168</v>
      </c>
      <c r="B1712" s="42" t="s">
        <v>1859</v>
      </c>
      <c r="C1712" s="42" t="s">
        <v>713</v>
      </c>
      <c r="D1712" s="64">
        <v>45341</v>
      </c>
      <c r="E1712" s="42" t="s">
        <v>2149</v>
      </c>
      <c r="F1712" s="42" t="s">
        <v>9</v>
      </c>
      <c r="G1712" s="64">
        <v>42736</v>
      </c>
      <c r="H1712" s="42">
        <v>94</v>
      </c>
      <c r="I1712" s="42"/>
      <c r="J1712" s="42"/>
      <c r="K1712" s="64" t="s">
        <v>1852</v>
      </c>
      <c r="L1712" s="42"/>
    </row>
    <row r="1713" spans="1:12" x14ac:dyDescent="0.25">
      <c r="A1713" s="42">
        <v>20224126</v>
      </c>
      <c r="B1713" s="42" t="s">
        <v>1859</v>
      </c>
      <c r="C1713" s="42" t="s">
        <v>713</v>
      </c>
      <c r="D1713" s="64">
        <v>45363</v>
      </c>
      <c r="E1713" s="42" t="s">
        <v>2149</v>
      </c>
      <c r="F1713" s="42" t="s">
        <v>9</v>
      </c>
      <c r="G1713" s="64">
        <v>43829</v>
      </c>
      <c r="H1713" s="42">
        <v>58.1</v>
      </c>
      <c r="I1713" s="42"/>
      <c r="J1713" s="42"/>
      <c r="K1713" s="64" t="s">
        <v>1852</v>
      </c>
      <c r="L1713" s="42"/>
    </row>
    <row r="1714" spans="1:12" x14ac:dyDescent="0.25">
      <c r="A1714" s="42">
        <v>751003106</v>
      </c>
      <c r="B1714" s="42" t="s">
        <v>1861</v>
      </c>
      <c r="C1714" s="42" t="s">
        <v>713</v>
      </c>
      <c r="D1714" s="64">
        <v>45316</v>
      </c>
      <c r="E1714" s="42" t="s">
        <v>2149</v>
      </c>
      <c r="F1714" s="42" t="s">
        <v>9</v>
      </c>
      <c r="G1714" s="64">
        <v>40544</v>
      </c>
      <c r="H1714" s="42">
        <v>166.1</v>
      </c>
      <c r="I1714" s="42"/>
      <c r="J1714" s="42"/>
      <c r="K1714" s="64" t="s">
        <v>1852</v>
      </c>
      <c r="L1714" s="42"/>
    </row>
    <row r="1715" spans="1:12" x14ac:dyDescent="0.25">
      <c r="A1715" s="42">
        <v>151000013</v>
      </c>
      <c r="B1715" s="42" t="s">
        <v>1861</v>
      </c>
      <c r="C1715" s="42" t="s">
        <v>713</v>
      </c>
      <c r="D1715" s="64">
        <v>43585</v>
      </c>
      <c r="E1715" s="42" t="s">
        <v>2149</v>
      </c>
      <c r="F1715" s="42" t="s">
        <v>9</v>
      </c>
      <c r="G1715" s="64">
        <v>39630</v>
      </c>
      <c r="H1715" s="42">
        <v>196.2</v>
      </c>
      <c r="I1715" s="42"/>
      <c r="J1715" s="42"/>
      <c r="K1715" s="64" t="s">
        <v>1852</v>
      </c>
      <c r="L1715" s="42"/>
    </row>
    <row r="1716" spans="1:12" x14ac:dyDescent="0.25">
      <c r="A1716" s="42">
        <v>17200965</v>
      </c>
      <c r="B1716" s="42" t="s">
        <v>1858</v>
      </c>
      <c r="C1716" s="42" t="s">
        <v>713</v>
      </c>
      <c r="D1716" s="64">
        <v>43753</v>
      </c>
      <c r="E1716" s="42" t="s">
        <v>2149</v>
      </c>
      <c r="F1716" s="42" t="s">
        <v>9</v>
      </c>
      <c r="G1716" s="64">
        <v>43738</v>
      </c>
      <c r="H1716" s="42">
        <v>61.1</v>
      </c>
      <c r="I1716" s="42"/>
      <c r="J1716" s="42"/>
      <c r="K1716" s="64" t="s">
        <v>1852</v>
      </c>
      <c r="L1716" s="42"/>
    </row>
    <row r="1717" spans="1:12" x14ac:dyDescent="0.25">
      <c r="A1717" s="42">
        <v>751121172</v>
      </c>
      <c r="B1717" s="42" t="s">
        <v>1974</v>
      </c>
      <c r="C1717" s="42" t="s">
        <v>713</v>
      </c>
      <c r="D1717" s="64">
        <v>45373</v>
      </c>
      <c r="E1717" s="42" t="s">
        <v>2149</v>
      </c>
      <c r="F1717" s="42" t="s">
        <v>9</v>
      </c>
      <c r="G1717" s="64">
        <v>40305</v>
      </c>
      <c r="H1717" s="42">
        <v>174</v>
      </c>
      <c r="I1717" s="42"/>
      <c r="J1717" s="42"/>
      <c r="K1717" s="64">
        <v>41387</v>
      </c>
      <c r="L1717" s="42"/>
    </row>
    <row r="1718" spans="1:12" x14ac:dyDescent="0.25">
      <c r="A1718" s="42">
        <v>23030015</v>
      </c>
      <c r="B1718" s="42" t="s">
        <v>2260</v>
      </c>
      <c r="C1718" s="42" t="s">
        <v>713</v>
      </c>
      <c r="D1718" s="64">
        <v>45148</v>
      </c>
      <c r="E1718" s="42" t="s">
        <v>2149</v>
      </c>
      <c r="F1718" s="42" t="s">
        <v>9</v>
      </c>
      <c r="G1718" s="64">
        <v>45148</v>
      </c>
      <c r="H1718" s="42">
        <v>14.8</v>
      </c>
      <c r="I1718" s="42"/>
      <c r="J1718" s="42"/>
      <c r="K1718" s="64" t="s">
        <v>1852</v>
      </c>
      <c r="L1718" s="42"/>
    </row>
    <row r="1719" spans="1:12" x14ac:dyDescent="0.25">
      <c r="A1719" s="42">
        <v>151000011</v>
      </c>
      <c r="B1719" s="42" t="s">
        <v>1864</v>
      </c>
      <c r="C1719" s="42" t="s">
        <v>713</v>
      </c>
      <c r="D1719" s="64">
        <v>43585</v>
      </c>
      <c r="E1719" s="42" t="s">
        <v>2149</v>
      </c>
      <c r="F1719" s="42" t="s">
        <v>13</v>
      </c>
      <c r="G1719" s="64">
        <v>43585</v>
      </c>
      <c r="H1719" s="42">
        <v>66.099999999999994</v>
      </c>
      <c r="I1719" s="42"/>
      <c r="J1719" s="42"/>
      <c r="K1719" s="64" t="s">
        <v>1852</v>
      </c>
      <c r="L1719" s="42"/>
    </row>
    <row r="1720" spans="1:12" x14ac:dyDescent="0.25">
      <c r="A1720" s="42">
        <v>721000211</v>
      </c>
      <c r="B1720" s="42" t="s">
        <v>1861</v>
      </c>
      <c r="C1720" s="42" t="s">
        <v>713</v>
      </c>
      <c r="D1720" s="64">
        <v>44796</v>
      </c>
      <c r="E1720" s="42" t="s">
        <v>2149</v>
      </c>
      <c r="F1720" s="42" t="s">
        <v>9</v>
      </c>
      <c r="G1720" s="64">
        <v>41640</v>
      </c>
      <c r="H1720" s="42">
        <v>130.1</v>
      </c>
      <c r="I1720" s="42"/>
      <c r="J1720" s="42"/>
      <c r="K1720" s="64" t="s">
        <v>1852</v>
      </c>
      <c r="L1720" s="42"/>
    </row>
    <row r="1721" spans="1:12" x14ac:dyDescent="0.25">
      <c r="A1721" s="42">
        <v>22726675</v>
      </c>
      <c r="B1721" s="42" t="s">
        <v>1862</v>
      </c>
      <c r="C1721" s="42" t="s">
        <v>713</v>
      </c>
      <c r="D1721" s="64">
        <v>45089</v>
      </c>
      <c r="E1721" s="42" t="s">
        <v>2149</v>
      </c>
      <c r="F1721" s="42" t="s">
        <v>9</v>
      </c>
      <c r="G1721" s="64">
        <v>45077</v>
      </c>
      <c r="H1721" s="42">
        <v>17.100000000000001</v>
      </c>
      <c r="I1721" s="42"/>
      <c r="J1721" s="42"/>
      <c r="K1721" s="64" t="s">
        <v>1852</v>
      </c>
      <c r="L1721" s="42"/>
    </row>
    <row r="1722" spans="1:12" x14ac:dyDescent="0.25">
      <c r="A1722" s="42">
        <v>721001466</v>
      </c>
      <c r="B1722" s="42" t="s">
        <v>1861</v>
      </c>
      <c r="C1722" s="42" t="s">
        <v>713</v>
      </c>
      <c r="D1722" s="64">
        <v>43689</v>
      </c>
      <c r="E1722" s="42" t="s">
        <v>2149</v>
      </c>
      <c r="F1722" s="42" t="s">
        <v>9</v>
      </c>
      <c r="G1722" s="64">
        <v>41754</v>
      </c>
      <c r="H1722" s="42">
        <v>126.3</v>
      </c>
      <c r="I1722" s="42"/>
      <c r="J1722" s="42"/>
      <c r="K1722" s="64" t="s">
        <v>1852</v>
      </c>
      <c r="L1722" s="42"/>
    </row>
    <row r="1723" spans="1:12" x14ac:dyDescent="0.25">
      <c r="A1723" s="42">
        <v>8533114</v>
      </c>
      <c r="B1723" s="42" t="s">
        <v>1861</v>
      </c>
      <c r="C1723" s="42" t="s">
        <v>713</v>
      </c>
      <c r="D1723" s="64">
        <v>44390</v>
      </c>
      <c r="E1723" s="42" t="s">
        <v>2149</v>
      </c>
      <c r="F1723" s="42" t="s">
        <v>9</v>
      </c>
      <c r="G1723" s="64">
        <v>41562</v>
      </c>
      <c r="H1723" s="42">
        <v>132.6</v>
      </c>
      <c r="I1723" s="42"/>
      <c r="J1723" s="42"/>
      <c r="K1723" s="64" t="s">
        <v>1852</v>
      </c>
      <c r="L1723" s="42"/>
    </row>
    <row r="1724" spans="1:12" x14ac:dyDescent="0.25">
      <c r="A1724" s="42">
        <v>151000090</v>
      </c>
      <c r="B1724" s="42" t="s">
        <v>1861</v>
      </c>
      <c r="C1724" s="42" t="s">
        <v>713</v>
      </c>
      <c r="D1724" s="64">
        <v>43585</v>
      </c>
      <c r="E1724" s="42" t="s">
        <v>2149</v>
      </c>
      <c r="F1724" s="42" t="s">
        <v>9</v>
      </c>
      <c r="G1724" s="64">
        <v>43585</v>
      </c>
      <c r="H1724" s="42">
        <v>66.099999999999994</v>
      </c>
      <c r="I1724" s="42"/>
      <c r="J1724" s="42"/>
      <c r="K1724" s="64" t="s">
        <v>1852</v>
      </c>
      <c r="L1724" s="42"/>
    </row>
    <row r="1725" spans="1:12" x14ac:dyDescent="0.25">
      <c r="A1725" s="42">
        <v>151000087</v>
      </c>
      <c r="B1725" s="42" t="s">
        <v>1863</v>
      </c>
      <c r="C1725" s="42" t="s">
        <v>713</v>
      </c>
      <c r="D1725" s="64">
        <v>43585</v>
      </c>
      <c r="E1725" s="42" t="s">
        <v>2149</v>
      </c>
      <c r="F1725" s="42" t="s">
        <v>9</v>
      </c>
      <c r="G1725" s="64">
        <v>43585</v>
      </c>
      <c r="H1725" s="42">
        <v>66.099999999999994</v>
      </c>
      <c r="I1725" s="42"/>
      <c r="J1725" s="42"/>
      <c r="K1725" s="64">
        <v>44007</v>
      </c>
      <c r="L1725" s="42"/>
    </row>
    <row r="1726" spans="1:12" x14ac:dyDescent="0.25">
      <c r="A1726" s="42">
        <v>17370300</v>
      </c>
      <c r="B1726" s="42" t="s">
        <v>1858</v>
      </c>
      <c r="C1726" s="42" t="s">
        <v>713</v>
      </c>
      <c r="D1726" s="64">
        <v>44908</v>
      </c>
      <c r="E1726" s="42" t="s">
        <v>2149</v>
      </c>
      <c r="F1726" s="42" t="s">
        <v>9</v>
      </c>
      <c r="G1726" s="64">
        <v>43079</v>
      </c>
      <c r="H1726" s="42">
        <v>82.8</v>
      </c>
      <c r="I1726" s="42"/>
      <c r="J1726" s="42"/>
      <c r="K1726" s="64" t="s">
        <v>1852</v>
      </c>
      <c r="L1726" s="42"/>
    </row>
    <row r="1727" spans="1:12" x14ac:dyDescent="0.25">
      <c r="A1727" s="42">
        <v>151000168</v>
      </c>
      <c r="B1727" s="42" t="s">
        <v>1864</v>
      </c>
      <c r="C1727" s="42" t="s">
        <v>713</v>
      </c>
      <c r="D1727" s="64">
        <v>43585</v>
      </c>
      <c r="E1727" s="42" t="s">
        <v>2149</v>
      </c>
      <c r="F1727" s="42" t="s">
        <v>13</v>
      </c>
      <c r="G1727" s="64">
        <v>43585</v>
      </c>
      <c r="H1727" s="42">
        <v>66.099999999999994</v>
      </c>
      <c r="I1727" s="42"/>
      <c r="J1727" s="42"/>
      <c r="K1727" s="64" t="s">
        <v>1852</v>
      </c>
      <c r="L1727" s="42"/>
    </row>
    <row r="1728" spans="1:12" x14ac:dyDescent="0.25">
      <c r="A1728" s="42">
        <v>17077505</v>
      </c>
      <c r="B1728" s="42" t="s">
        <v>1859</v>
      </c>
      <c r="C1728" s="42" t="s">
        <v>713</v>
      </c>
      <c r="D1728" s="64">
        <v>45428</v>
      </c>
      <c r="E1728" s="42" t="s">
        <v>2149</v>
      </c>
      <c r="F1728" s="42" t="s">
        <v>9</v>
      </c>
      <c r="G1728" s="64">
        <v>43706</v>
      </c>
      <c r="H1728" s="42">
        <v>62.2</v>
      </c>
      <c r="I1728" s="42"/>
      <c r="J1728" s="42"/>
      <c r="K1728" s="64" t="s">
        <v>1852</v>
      </c>
      <c r="L1728" s="42"/>
    </row>
    <row r="1729" spans="1:12" x14ac:dyDescent="0.25">
      <c r="A1729" s="42">
        <v>13602856</v>
      </c>
      <c r="B1729" s="42" t="s">
        <v>1983</v>
      </c>
      <c r="C1729" s="42" t="s">
        <v>713</v>
      </c>
      <c r="D1729" s="64">
        <v>44725</v>
      </c>
      <c r="E1729" s="42" t="s">
        <v>2154</v>
      </c>
      <c r="F1729" s="42" t="s">
        <v>11</v>
      </c>
      <c r="G1729" s="64">
        <v>42908</v>
      </c>
      <c r="H1729" s="42">
        <v>88.4</v>
      </c>
      <c r="I1729" s="42"/>
      <c r="J1729" s="42"/>
      <c r="K1729" s="64">
        <v>43899</v>
      </c>
      <c r="L1729" s="42"/>
    </row>
    <row r="1730" spans="1:12" x14ac:dyDescent="0.25">
      <c r="A1730" s="42">
        <v>301221560</v>
      </c>
      <c r="B1730" s="42" t="s">
        <v>2159</v>
      </c>
      <c r="C1730" s="42" t="s">
        <v>713</v>
      </c>
      <c r="D1730" s="64">
        <v>44161</v>
      </c>
      <c r="E1730" s="42" t="s">
        <v>2154</v>
      </c>
      <c r="F1730" s="42" t="s">
        <v>11</v>
      </c>
      <c r="G1730" s="64">
        <v>40375</v>
      </c>
      <c r="H1730" s="42">
        <v>171.7</v>
      </c>
      <c r="I1730" s="42"/>
      <c r="J1730" s="42"/>
      <c r="K1730" s="64">
        <v>40826</v>
      </c>
      <c r="L1730" s="42"/>
    </row>
    <row r="1731" spans="1:12" x14ac:dyDescent="0.25">
      <c r="A1731" s="42">
        <v>17003502</v>
      </c>
      <c r="B1731" s="42" t="s">
        <v>2226</v>
      </c>
      <c r="C1731" s="42" t="s">
        <v>713</v>
      </c>
      <c r="D1731" s="64">
        <v>45260</v>
      </c>
      <c r="E1731" s="42" t="s">
        <v>2154</v>
      </c>
      <c r="F1731" s="42" t="s">
        <v>11</v>
      </c>
      <c r="G1731" s="64">
        <v>43704</v>
      </c>
      <c r="H1731" s="42">
        <v>62.2</v>
      </c>
      <c r="I1731" s="42"/>
      <c r="J1731" s="42"/>
      <c r="K1731" s="64">
        <v>45575</v>
      </c>
      <c r="L1731" s="42"/>
    </row>
    <row r="1732" spans="1:12" x14ac:dyDescent="0.25">
      <c r="A1732" s="42">
        <v>19136576</v>
      </c>
      <c r="B1732" s="42" t="s">
        <v>1865</v>
      </c>
      <c r="C1732" s="42" t="s">
        <v>713</v>
      </c>
      <c r="D1732" s="64">
        <v>44727</v>
      </c>
      <c r="E1732" s="42" t="s">
        <v>2154</v>
      </c>
      <c r="F1732" s="42" t="s">
        <v>11</v>
      </c>
      <c r="G1732" s="64">
        <v>42947</v>
      </c>
      <c r="H1732" s="42">
        <v>87.1</v>
      </c>
      <c r="I1732" s="42"/>
      <c r="J1732" s="42"/>
      <c r="K1732" s="64">
        <v>45118</v>
      </c>
      <c r="L1732" s="42"/>
    </row>
    <row r="1733" spans="1:12" x14ac:dyDescent="0.25">
      <c r="A1733" s="42">
        <v>23084179</v>
      </c>
      <c r="B1733" s="42" t="s">
        <v>1988</v>
      </c>
      <c r="C1733" s="42" t="s">
        <v>713</v>
      </c>
      <c r="D1733" s="64">
        <v>45198</v>
      </c>
      <c r="E1733" s="42" t="s">
        <v>2154</v>
      </c>
      <c r="F1733" s="42" t="s">
        <v>13</v>
      </c>
      <c r="G1733" s="64">
        <v>45187</v>
      </c>
      <c r="H1733" s="42">
        <v>13.5</v>
      </c>
      <c r="I1733" s="42"/>
      <c r="J1733" s="42"/>
      <c r="K1733" s="64" t="s">
        <v>1852</v>
      </c>
      <c r="L1733" s="42"/>
    </row>
    <row r="1734" spans="1:12" x14ac:dyDescent="0.25">
      <c r="A1734" s="42">
        <v>14137728</v>
      </c>
      <c r="B1734" s="42" t="s">
        <v>1890</v>
      </c>
      <c r="C1734" s="42" t="s">
        <v>713</v>
      </c>
      <c r="D1734" s="64">
        <v>45104</v>
      </c>
      <c r="E1734" s="42" t="s">
        <v>2161</v>
      </c>
      <c r="F1734" s="42" t="s">
        <v>13</v>
      </c>
      <c r="G1734" s="64">
        <v>43046</v>
      </c>
      <c r="H1734" s="42">
        <v>83.9</v>
      </c>
      <c r="I1734" s="42"/>
      <c r="J1734" s="42"/>
      <c r="K1734" s="64" t="s">
        <v>1852</v>
      </c>
      <c r="L1734" s="42"/>
    </row>
    <row r="1735" spans="1:12" x14ac:dyDescent="0.25">
      <c r="A1735" s="42">
        <v>20511149</v>
      </c>
      <c r="B1735" s="42" t="s">
        <v>1988</v>
      </c>
      <c r="C1735" s="42" t="s">
        <v>713</v>
      </c>
      <c r="D1735" s="64">
        <v>44561</v>
      </c>
      <c r="E1735" s="42" t="s">
        <v>2161</v>
      </c>
      <c r="F1735" s="42" t="s">
        <v>13</v>
      </c>
      <c r="G1735" s="64">
        <v>44522</v>
      </c>
      <c r="H1735" s="42">
        <v>35.299999999999997</v>
      </c>
      <c r="I1735" s="42"/>
      <c r="J1735" s="42"/>
      <c r="K1735" s="64" t="s">
        <v>1852</v>
      </c>
      <c r="L1735" s="42"/>
    </row>
    <row r="1736" spans="1:12" x14ac:dyDescent="0.25">
      <c r="A1736" s="42">
        <v>8025529</v>
      </c>
      <c r="B1736" s="42" t="s">
        <v>1877</v>
      </c>
      <c r="C1736" s="42" t="s">
        <v>713</v>
      </c>
      <c r="D1736" s="64">
        <v>44873</v>
      </c>
      <c r="E1736" s="42" t="s">
        <v>2161</v>
      </c>
      <c r="F1736" s="42" t="s">
        <v>13</v>
      </c>
      <c r="G1736" s="64">
        <v>41390</v>
      </c>
      <c r="H1736" s="42">
        <v>138.30000000000001</v>
      </c>
      <c r="I1736" s="42"/>
      <c r="J1736" s="42"/>
      <c r="K1736" s="64">
        <v>45188</v>
      </c>
      <c r="L1736" s="42"/>
    </row>
    <row r="1737" spans="1:12" x14ac:dyDescent="0.25">
      <c r="A1737" s="42">
        <v>15142272</v>
      </c>
      <c r="B1737" s="42" t="s">
        <v>2010</v>
      </c>
      <c r="C1737" s="42" t="s">
        <v>713</v>
      </c>
      <c r="D1737" s="64">
        <v>44883</v>
      </c>
      <c r="E1737" s="42" t="s">
        <v>2161</v>
      </c>
      <c r="F1737" s="42" t="s">
        <v>13</v>
      </c>
      <c r="G1737" s="64">
        <v>43279</v>
      </c>
      <c r="H1737" s="42">
        <v>76.2</v>
      </c>
      <c r="I1737" s="42"/>
      <c r="J1737" s="42"/>
      <c r="K1737" s="64" t="s">
        <v>1852</v>
      </c>
      <c r="L1737" s="42"/>
    </row>
    <row r="1738" spans="1:12" x14ac:dyDescent="0.25">
      <c r="A1738" s="42">
        <v>13824996</v>
      </c>
      <c r="B1738" s="42" t="s">
        <v>1988</v>
      </c>
      <c r="C1738" s="42" t="s">
        <v>713</v>
      </c>
      <c r="D1738" s="64">
        <v>45310</v>
      </c>
      <c r="E1738" s="42" t="s">
        <v>2161</v>
      </c>
      <c r="F1738" s="42" t="s">
        <v>13</v>
      </c>
      <c r="G1738" s="64">
        <v>42971</v>
      </c>
      <c r="H1738" s="42">
        <v>86.3</v>
      </c>
      <c r="I1738" s="42"/>
      <c r="J1738" s="42"/>
      <c r="K1738" s="64" t="s">
        <v>1852</v>
      </c>
      <c r="L1738" s="42"/>
    </row>
    <row r="1739" spans="1:12" x14ac:dyDescent="0.25">
      <c r="A1739" s="42">
        <v>16929025</v>
      </c>
      <c r="B1739" s="42" t="s">
        <v>1872</v>
      </c>
      <c r="C1739" s="42" t="s">
        <v>713</v>
      </c>
      <c r="D1739" s="64">
        <v>43818</v>
      </c>
      <c r="E1739" s="42" t="s">
        <v>2161</v>
      </c>
      <c r="F1739" s="42" t="s">
        <v>13</v>
      </c>
      <c r="G1739" s="64">
        <v>43698</v>
      </c>
      <c r="H1739" s="42">
        <v>62.4</v>
      </c>
      <c r="I1739" s="42"/>
      <c r="J1739" s="42"/>
      <c r="K1739" s="64">
        <v>44022</v>
      </c>
      <c r="L1739" s="42"/>
    </row>
    <row r="1740" spans="1:12" x14ac:dyDescent="0.25">
      <c r="A1740" s="42">
        <v>15362199</v>
      </c>
      <c r="B1740" s="42" t="s">
        <v>1870</v>
      </c>
      <c r="C1740" s="42" t="s">
        <v>713</v>
      </c>
      <c r="D1740" s="64">
        <v>45278</v>
      </c>
      <c r="E1740" s="42" t="s">
        <v>2161</v>
      </c>
      <c r="F1740" s="42" t="s">
        <v>15</v>
      </c>
      <c r="G1740" s="64">
        <v>43334</v>
      </c>
      <c r="H1740" s="42">
        <v>74.400000000000006</v>
      </c>
      <c r="I1740" s="42"/>
      <c r="J1740" s="42"/>
      <c r="K1740" s="64">
        <v>43850</v>
      </c>
      <c r="L1740" s="42"/>
    </row>
    <row r="1741" spans="1:12" x14ac:dyDescent="0.25">
      <c r="A1741" s="42">
        <v>18022156</v>
      </c>
      <c r="B1741" s="42" t="s">
        <v>1877</v>
      </c>
      <c r="C1741" s="42" t="s">
        <v>713</v>
      </c>
      <c r="D1741" s="64">
        <v>44923</v>
      </c>
      <c r="E1741" s="42" t="s">
        <v>2161</v>
      </c>
      <c r="F1741" s="42" t="s">
        <v>13</v>
      </c>
      <c r="G1741" s="64">
        <v>42712</v>
      </c>
      <c r="H1741" s="42">
        <v>94.8</v>
      </c>
      <c r="I1741" s="42"/>
      <c r="J1741" s="42"/>
      <c r="K1741" s="64">
        <v>45461</v>
      </c>
      <c r="L1741" s="42"/>
    </row>
    <row r="1742" spans="1:12" x14ac:dyDescent="0.25">
      <c r="A1742" s="42">
        <v>19983150</v>
      </c>
      <c r="B1742" s="42" t="s">
        <v>2012</v>
      </c>
      <c r="C1742" s="42" t="s">
        <v>713</v>
      </c>
      <c r="D1742" s="64">
        <v>44406</v>
      </c>
      <c r="E1742" s="42" t="s">
        <v>2161</v>
      </c>
      <c r="F1742" s="42" t="s">
        <v>13</v>
      </c>
      <c r="G1742" s="64">
        <v>44398</v>
      </c>
      <c r="H1742" s="42">
        <v>39.4</v>
      </c>
      <c r="I1742" s="42"/>
      <c r="J1742" s="42"/>
      <c r="K1742" s="64" t="s">
        <v>1852</v>
      </c>
      <c r="L1742" s="42"/>
    </row>
    <row r="1743" spans="1:12" x14ac:dyDescent="0.25">
      <c r="A1743" s="42">
        <v>151000138</v>
      </c>
      <c r="B1743" s="42" t="s">
        <v>2261</v>
      </c>
      <c r="C1743" s="42" t="s">
        <v>713</v>
      </c>
      <c r="D1743" s="64">
        <v>43585</v>
      </c>
      <c r="E1743" s="42" t="s">
        <v>2161</v>
      </c>
      <c r="F1743" s="42" t="s">
        <v>13</v>
      </c>
      <c r="G1743" s="64">
        <v>43080</v>
      </c>
      <c r="H1743" s="42">
        <v>82.7</v>
      </c>
      <c r="I1743" s="42"/>
      <c r="J1743" s="42"/>
      <c r="K1743" s="64">
        <v>44172</v>
      </c>
      <c r="L1743" s="42"/>
    </row>
    <row r="1744" spans="1:12" x14ac:dyDescent="0.25">
      <c r="A1744" s="42">
        <v>151000177</v>
      </c>
      <c r="B1744" s="42" t="s">
        <v>1872</v>
      </c>
      <c r="C1744" s="42" t="s">
        <v>713</v>
      </c>
      <c r="D1744" s="64">
        <v>45518</v>
      </c>
      <c r="E1744" s="42" t="s">
        <v>2161</v>
      </c>
      <c r="F1744" s="42" t="s">
        <v>13</v>
      </c>
      <c r="G1744" s="64">
        <v>43466</v>
      </c>
      <c r="H1744" s="42">
        <v>70.099999999999994</v>
      </c>
      <c r="I1744" s="42"/>
      <c r="J1744" s="42"/>
      <c r="K1744" s="64">
        <v>43887</v>
      </c>
      <c r="L1744" s="42"/>
    </row>
    <row r="1745" spans="1:12" x14ac:dyDescent="0.25">
      <c r="A1745" s="42">
        <v>17461682</v>
      </c>
      <c r="B1745" s="42" t="s">
        <v>1872</v>
      </c>
      <c r="C1745" s="42" t="s">
        <v>713</v>
      </c>
      <c r="D1745" s="64">
        <v>44987</v>
      </c>
      <c r="E1745" s="42" t="s">
        <v>2161</v>
      </c>
      <c r="F1745" s="42" t="s">
        <v>13</v>
      </c>
      <c r="G1745" s="64">
        <v>43802</v>
      </c>
      <c r="H1745" s="42">
        <v>59</v>
      </c>
      <c r="I1745" s="42"/>
      <c r="J1745" s="42"/>
      <c r="K1745" s="64" t="s">
        <v>1852</v>
      </c>
      <c r="L1745" s="42"/>
    </row>
    <row r="1746" spans="1:12" x14ac:dyDescent="0.25">
      <c r="A1746" s="42">
        <v>151000098</v>
      </c>
      <c r="B1746" s="42" t="s">
        <v>1972</v>
      </c>
      <c r="C1746" s="42" t="s">
        <v>713</v>
      </c>
      <c r="D1746" s="64">
        <v>43585</v>
      </c>
      <c r="E1746" s="42" t="s">
        <v>2161</v>
      </c>
      <c r="F1746" s="42" t="s">
        <v>13</v>
      </c>
      <c r="G1746" s="64">
        <v>41947</v>
      </c>
      <c r="H1746" s="42">
        <v>120</v>
      </c>
      <c r="I1746" s="42"/>
      <c r="J1746" s="42"/>
      <c r="K1746" s="64">
        <v>44663</v>
      </c>
      <c r="L1746" s="42"/>
    </row>
    <row r="1747" spans="1:12" x14ac:dyDescent="0.25">
      <c r="A1747" s="42">
        <v>17419121</v>
      </c>
      <c r="B1747" s="42" t="s">
        <v>1888</v>
      </c>
      <c r="C1747" s="42" t="s">
        <v>713</v>
      </c>
      <c r="D1747" s="64">
        <v>43845</v>
      </c>
      <c r="E1747" s="42" t="s">
        <v>2161</v>
      </c>
      <c r="F1747" s="42" t="s">
        <v>15</v>
      </c>
      <c r="G1747" s="64">
        <v>43822</v>
      </c>
      <c r="H1747" s="42">
        <v>58.3</v>
      </c>
      <c r="I1747" s="42"/>
      <c r="J1747" s="42"/>
      <c r="K1747" s="64" t="s">
        <v>1852</v>
      </c>
      <c r="L1747" s="42"/>
    </row>
    <row r="1748" spans="1:12" x14ac:dyDescent="0.25">
      <c r="A1748" s="42">
        <v>301228336</v>
      </c>
      <c r="B1748" s="42" t="s">
        <v>1877</v>
      </c>
      <c r="C1748" s="42" t="s">
        <v>713</v>
      </c>
      <c r="D1748" s="64">
        <v>43861</v>
      </c>
      <c r="E1748" s="42" t="s">
        <v>2161</v>
      </c>
      <c r="F1748" s="42" t="s">
        <v>13</v>
      </c>
      <c r="G1748" s="64">
        <v>40557</v>
      </c>
      <c r="H1748" s="42">
        <v>165.7</v>
      </c>
      <c r="I1748" s="42"/>
      <c r="J1748" s="42"/>
      <c r="K1748" s="64">
        <v>44768</v>
      </c>
      <c r="L1748" s="42"/>
    </row>
    <row r="1749" spans="1:12" x14ac:dyDescent="0.25">
      <c r="A1749" s="42">
        <v>17248597</v>
      </c>
      <c r="B1749" s="42" t="s">
        <v>1872</v>
      </c>
      <c r="C1749" s="42" t="s">
        <v>713</v>
      </c>
      <c r="D1749" s="64">
        <v>44698</v>
      </c>
      <c r="E1749" s="42" t="s">
        <v>2161</v>
      </c>
      <c r="F1749" s="42" t="s">
        <v>13</v>
      </c>
      <c r="G1749" s="64">
        <v>43754</v>
      </c>
      <c r="H1749" s="42">
        <v>60.6</v>
      </c>
      <c r="I1749" s="42"/>
      <c r="J1749" s="42"/>
      <c r="K1749" s="64">
        <v>45467</v>
      </c>
      <c r="L1749" s="42"/>
    </row>
    <row r="1750" spans="1:12" x14ac:dyDescent="0.25">
      <c r="A1750" s="42">
        <v>15253686</v>
      </c>
      <c r="B1750" s="42" t="s">
        <v>1987</v>
      </c>
      <c r="C1750" s="42" t="s">
        <v>713</v>
      </c>
      <c r="D1750" s="64">
        <v>44467</v>
      </c>
      <c r="E1750" s="42" t="s">
        <v>2161</v>
      </c>
      <c r="F1750" s="42" t="s">
        <v>13</v>
      </c>
      <c r="G1750" s="64">
        <v>43101</v>
      </c>
      <c r="H1750" s="42">
        <v>82.1</v>
      </c>
      <c r="I1750" s="42"/>
      <c r="J1750" s="42"/>
      <c r="K1750" s="64">
        <v>44754</v>
      </c>
      <c r="L1750" s="42"/>
    </row>
    <row r="1751" spans="1:12" x14ac:dyDescent="0.25">
      <c r="A1751" s="42">
        <v>151000180</v>
      </c>
      <c r="B1751" s="42" t="s">
        <v>1881</v>
      </c>
      <c r="C1751" s="42" t="s">
        <v>713</v>
      </c>
      <c r="D1751" s="64">
        <v>43585</v>
      </c>
      <c r="E1751" s="42" t="s">
        <v>2161</v>
      </c>
      <c r="F1751" s="42" t="s">
        <v>13</v>
      </c>
      <c r="G1751" s="64">
        <v>42208</v>
      </c>
      <c r="H1751" s="42">
        <v>111.4</v>
      </c>
      <c r="I1751" s="42"/>
      <c r="J1751" s="42"/>
      <c r="K1751" s="64">
        <v>44663</v>
      </c>
      <c r="L1751" s="42"/>
    </row>
    <row r="1752" spans="1:12" x14ac:dyDescent="0.25">
      <c r="A1752" s="42">
        <v>24078609</v>
      </c>
      <c r="B1752" s="42" t="s">
        <v>2262</v>
      </c>
      <c r="C1752" s="42" t="s">
        <v>713</v>
      </c>
      <c r="D1752" s="64">
        <v>45464</v>
      </c>
      <c r="E1752" s="42" t="s">
        <v>2161</v>
      </c>
      <c r="F1752" s="42" t="s">
        <v>15</v>
      </c>
      <c r="G1752" s="64">
        <v>45450</v>
      </c>
      <c r="H1752" s="42">
        <v>4.8</v>
      </c>
      <c r="I1752" s="42"/>
      <c r="J1752" s="42"/>
      <c r="K1752" s="64" t="s">
        <v>1852</v>
      </c>
      <c r="L1752" s="42"/>
    </row>
    <row r="1753" spans="1:12" x14ac:dyDescent="0.25">
      <c r="A1753" s="42">
        <v>16917084</v>
      </c>
      <c r="B1753" s="42" t="s">
        <v>1872</v>
      </c>
      <c r="C1753" s="42" t="s">
        <v>713</v>
      </c>
      <c r="D1753" s="64">
        <v>43703</v>
      </c>
      <c r="E1753" s="42" t="s">
        <v>2161</v>
      </c>
      <c r="F1753" s="42" t="s">
        <v>13</v>
      </c>
      <c r="G1753" s="64">
        <v>43698</v>
      </c>
      <c r="H1753" s="42">
        <v>62.4</v>
      </c>
      <c r="I1753" s="42"/>
      <c r="J1753" s="42"/>
      <c r="K1753" s="64">
        <v>45219</v>
      </c>
      <c r="L1753" s="42"/>
    </row>
    <row r="1754" spans="1:12" x14ac:dyDescent="0.25">
      <c r="A1754" s="42">
        <v>151000101</v>
      </c>
      <c r="B1754" s="42" t="s">
        <v>1853</v>
      </c>
      <c r="C1754" s="42" t="s">
        <v>713</v>
      </c>
      <c r="D1754" s="64">
        <v>43585</v>
      </c>
      <c r="E1754" s="42" t="s">
        <v>2161</v>
      </c>
      <c r="F1754" s="42" t="s">
        <v>13</v>
      </c>
      <c r="G1754" s="64">
        <v>41640</v>
      </c>
      <c r="H1754" s="42">
        <v>130.1</v>
      </c>
      <c r="I1754" s="42"/>
      <c r="J1754" s="42"/>
      <c r="K1754" s="64">
        <v>43886</v>
      </c>
      <c r="L1754" s="42"/>
    </row>
    <row r="1755" spans="1:12" x14ac:dyDescent="0.25">
      <c r="A1755" s="42">
        <v>151000122</v>
      </c>
      <c r="B1755" s="42" t="s">
        <v>1870</v>
      </c>
      <c r="C1755" s="42" t="s">
        <v>713</v>
      </c>
      <c r="D1755" s="64">
        <v>43585</v>
      </c>
      <c r="E1755" s="42" t="s">
        <v>2161</v>
      </c>
      <c r="F1755" s="42" t="s">
        <v>15</v>
      </c>
      <c r="G1755" s="64">
        <v>43191</v>
      </c>
      <c r="H1755" s="42">
        <v>79.099999999999994</v>
      </c>
      <c r="I1755" s="42"/>
      <c r="J1755" s="42"/>
      <c r="K1755" s="64">
        <v>44672</v>
      </c>
      <c r="L1755" s="42"/>
    </row>
    <row r="1756" spans="1:12" x14ac:dyDescent="0.25">
      <c r="A1756" s="42">
        <v>19361641</v>
      </c>
      <c r="B1756" s="42" t="s">
        <v>1871</v>
      </c>
      <c r="C1756" s="42" t="s">
        <v>713</v>
      </c>
      <c r="D1756" s="64">
        <v>44312</v>
      </c>
      <c r="E1756" s="42" t="s">
        <v>2161</v>
      </c>
      <c r="F1756" s="42" t="s">
        <v>13</v>
      </c>
      <c r="G1756" s="64">
        <v>44266</v>
      </c>
      <c r="H1756" s="42">
        <v>43.8</v>
      </c>
      <c r="I1756" s="42"/>
      <c r="J1756" s="42"/>
      <c r="K1756" s="64" t="s">
        <v>1852</v>
      </c>
      <c r="L1756" s="42"/>
    </row>
    <row r="1757" spans="1:12" x14ac:dyDescent="0.25">
      <c r="A1757" s="42">
        <v>151000197</v>
      </c>
      <c r="B1757" s="42" t="s">
        <v>1888</v>
      </c>
      <c r="C1757" s="42" t="s">
        <v>713</v>
      </c>
      <c r="D1757" s="64">
        <v>43585</v>
      </c>
      <c r="E1757" s="42" t="s">
        <v>2161</v>
      </c>
      <c r="F1757" s="42" t="s">
        <v>15</v>
      </c>
      <c r="G1757" s="64">
        <v>43585</v>
      </c>
      <c r="H1757" s="42">
        <v>66.099999999999994</v>
      </c>
      <c r="I1757" s="42"/>
      <c r="J1757" s="42"/>
      <c r="K1757" s="64">
        <v>44232</v>
      </c>
      <c r="L1757" s="42"/>
    </row>
    <row r="1758" spans="1:12" x14ac:dyDescent="0.25">
      <c r="A1758" s="42">
        <v>151000207</v>
      </c>
      <c r="B1758" s="42" t="s">
        <v>1870</v>
      </c>
      <c r="C1758" s="42" t="s">
        <v>713</v>
      </c>
      <c r="D1758" s="64">
        <v>43585</v>
      </c>
      <c r="E1758" s="42" t="s">
        <v>2161</v>
      </c>
      <c r="F1758" s="42" t="s">
        <v>15</v>
      </c>
      <c r="G1758" s="64">
        <v>42020</v>
      </c>
      <c r="H1758" s="42">
        <v>117.6</v>
      </c>
      <c r="I1758" s="42"/>
      <c r="J1758" s="42"/>
      <c r="K1758" s="64">
        <v>44232</v>
      </c>
      <c r="L1758" s="42"/>
    </row>
    <row r="1759" spans="1:12" x14ac:dyDescent="0.25">
      <c r="A1759" s="42">
        <v>19141197</v>
      </c>
      <c r="B1759" s="42" t="s">
        <v>1987</v>
      </c>
      <c r="C1759" s="42" t="s">
        <v>713</v>
      </c>
      <c r="D1759" s="64">
        <v>45019</v>
      </c>
      <c r="E1759" s="42" t="s">
        <v>2161</v>
      </c>
      <c r="F1759" s="42" t="s">
        <v>13</v>
      </c>
      <c r="G1759" s="64">
        <v>43949</v>
      </c>
      <c r="H1759" s="42">
        <v>54.2</v>
      </c>
      <c r="I1759" s="42"/>
      <c r="J1759" s="42"/>
      <c r="K1759" s="64" t="s">
        <v>1852</v>
      </c>
      <c r="L1759" s="42"/>
    </row>
    <row r="1760" spans="1:12" x14ac:dyDescent="0.25">
      <c r="A1760" s="42">
        <v>151000179</v>
      </c>
      <c r="B1760" s="42" t="s">
        <v>1853</v>
      </c>
      <c r="C1760" s="42" t="s">
        <v>713</v>
      </c>
      <c r="D1760" s="64">
        <v>43585</v>
      </c>
      <c r="E1760" s="42" t="s">
        <v>2161</v>
      </c>
      <c r="F1760" s="42" t="s">
        <v>13</v>
      </c>
      <c r="G1760" s="64">
        <v>43585</v>
      </c>
      <c r="H1760" s="42">
        <v>66.099999999999994</v>
      </c>
      <c r="I1760" s="42"/>
      <c r="J1760" s="42"/>
      <c r="K1760" s="64">
        <v>44683</v>
      </c>
      <c r="L1760" s="42"/>
    </row>
    <row r="1761" spans="1:12" x14ac:dyDescent="0.25">
      <c r="A1761" s="42">
        <v>21044306</v>
      </c>
      <c r="B1761" s="42" t="s">
        <v>1870</v>
      </c>
      <c r="C1761" s="42" t="s">
        <v>713</v>
      </c>
      <c r="D1761" s="64">
        <v>44734</v>
      </c>
      <c r="E1761" s="42" t="s">
        <v>2161</v>
      </c>
      <c r="F1761" s="42" t="s">
        <v>15</v>
      </c>
      <c r="G1761" s="64">
        <v>44693</v>
      </c>
      <c r="H1761" s="42">
        <v>29.7</v>
      </c>
      <c r="I1761" s="42"/>
      <c r="J1761" s="42"/>
      <c r="K1761" s="64" t="s">
        <v>1852</v>
      </c>
      <c r="L1761" s="42"/>
    </row>
    <row r="1762" spans="1:12" x14ac:dyDescent="0.25">
      <c r="A1762" s="42">
        <v>151000004</v>
      </c>
      <c r="B1762" s="42" t="s">
        <v>1889</v>
      </c>
      <c r="C1762" s="42" t="s">
        <v>713</v>
      </c>
      <c r="D1762" s="64">
        <v>43585</v>
      </c>
      <c r="E1762" s="42" t="s">
        <v>2161</v>
      </c>
      <c r="F1762" s="42" t="s">
        <v>15</v>
      </c>
      <c r="G1762" s="64">
        <v>43585</v>
      </c>
      <c r="H1762" s="42">
        <v>66.099999999999994</v>
      </c>
      <c r="I1762" s="42"/>
      <c r="J1762" s="42"/>
      <c r="K1762" s="64" t="s">
        <v>1852</v>
      </c>
      <c r="L1762" s="42"/>
    </row>
    <row r="1763" spans="1:12" x14ac:dyDescent="0.25">
      <c r="A1763" s="42">
        <v>21185802</v>
      </c>
      <c r="B1763" s="42" t="s">
        <v>2263</v>
      </c>
      <c r="C1763" s="42" t="s">
        <v>713</v>
      </c>
      <c r="D1763" s="64">
        <v>45511</v>
      </c>
      <c r="E1763" s="42" t="s">
        <v>2161</v>
      </c>
      <c r="F1763" s="42" t="s">
        <v>13</v>
      </c>
      <c r="G1763" s="64">
        <v>44438</v>
      </c>
      <c r="H1763" s="42">
        <v>38.1</v>
      </c>
      <c r="I1763" s="42"/>
      <c r="J1763" s="42"/>
      <c r="K1763" s="64" t="s">
        <v>1852</v>
      </c>
      <c r="L1763" s="42"/>
    </row>
    <row r="1764" spans="1:12" x14ac:dyDescent="0.25">
      <c r="A1764" s="42">
        <v>18297309</v>
      </c>
      <c r="B1764" s="42" t="s">
        <v>1988</v>
      </c>
      <c r="C1764" s="42" t="s">
        <v>713</v>
      </c>
      <c r="D1764" s="64">
        <v>44188</v>
      </c>
      <c r="E1764" s="42" t="s">
        <v>2161</v>
      </c>
      <c r="F1764" s="42" t="s">
        <v>13</v>
      </c>
      <c r="G1764" s="64">
        <v>44054</v>
      </c>
      <c r="H1764" s="42">
        <v>50.7</v>
      </c>
      <c r="I1764" s="42"/>
      <c r="J1764" s="42"/>
      <c r="K1764" s="64">
        <v>44755</v>
      </c>
      <c r="L1764" s="42"/>
    </row>
    <row r="1765" spans="1:12" x14ac:dyDescent="0.25">
      <c r="A1765" s="42">
        <v>21399024</v>
      </c>
      <c r="B1765" s="42" t="s">
        <v>1988</v>
      </c>
      <c r="C1765" s="42" t="s">
        <v>713</v>
      </c>
      <c r="D1765" s="64">
        <v>45532</v>
      </c>
      <c r="E1765" s="42" t="s">
        <v>2161</v>
      </c>
      <c r="F1765" s="42" t="s">
        <v>13</v>
      </c>
      <c r="G1765" s="64">
        <v>44748</v>
      </c>
      <c r="H1765" s="65">
        <v>26.172839506172842</v>
      </c>
      <c r="I1765" s="42"/>
      <c r="J1765" s="42"/>
      <c r="K1765" s="64" t="s">
        <v>1852</v>
      </c>
      <c r="L1765" s="42"/>
    </row>
    <row r="1766" spans="1:12" x14ac:dyDescent="0.25">
      <c r="A1766" s="42">
        <v>151000170</v>
      </c>
      <c r="B1766" s="42" t="s">
        <v>1864</v>
      </c>
      <c r="C1766" s="42" t="s">
        <v>713</v>
      </c>
      <c r="D1766" s="64">
        <v>43585</v>
      </c>
      <c r="E1766" s="42" t="s">
        <v>2161</v>
      </c>
      <c r="F1766" s="42" t="s">
        <v>13</v>
      </c>
      <c r="G1766" s="64">
        <v>43585</v>
      </c>
      <c r="H1766" s="42">
        <v>66.099999999999994</v>
      </c>
      <c r="I1766" s="42"/>
      <c r="J1766" s="42"/>
      <c r="K1766" s="64">
        <v>43886</v>
      </c>
      <c r="L1766" s="42"/>
    </row>
    <row r="1767" spans="1:12" x14ac:dyDescent="0.25">
      <c r="A1767" s="42">
        <v>151000195</v>
      </c>
      <c r="B1767" s="42" t="s">
        <v>2010</v>
      </c>
      <c r="C1767" s="42" t="s">
        <v>713</v>
      </c>
      <c r="D1767" s="64">
        <v>43585</v>
      </c>
      <c r="E1767" s="42" t="s">
        <v>2161</v>
      </c>
      <c r="F1767" s="42" t="s">
        <v>13</v>
      </c>
      <c r="G1767" s="64">
        <v>43585</v>
      </c>
      <c r="H1767" s="42">
        <v>66.099999999999994</v>
      </c>
      <c r="I1767" s="42"/>
      <c r="J1767" s="42"/>
      <c r="K1767" s="64">
        <v>43959</v>
      </c>
      <c r="L1767" s="42"/>
    </row>
    <row r="1768" spans="1:12" x14ac:dyDescent="0.25">
      <c r="A1768" s="42">
        <v>151000198</v>
      </c>
      <c r="B1768" s="42" t="s">
        <v>1883</v>
      </c>
      <c r="C1768" s="42" t="s">
        <v>713</v>
      </c>
      <c r="D1768" s="64">
        <v>43585</v>
      </c>
      <c r="E1768" s="42" t="s">
        <v>2161</v>
      </c>
      <c r="F1768" s="42" t="s">
        <v>13</v>
      </c>
      <c r="G1768" s="64">
        <v>43585</v>
      </c>
      <c r="H1768" s="42">
        <v>66.099999999999994</v>
      </c>
      <c r="I1768" s="42"/>
      <c r="J1768" s="42"/>
      <c r="K1768" s="64" t="s">
        <v>1852</v>
      </c>
      <c r="L1768" s="42"/>
    </row>
    <row r="1769" spans="1:12" x14ac:dyDescent="0.25">
      <c r="A1769" s="42">
        <v>501002734</v>
      </c>
      <c r="B1769" s="42" t="s">
        <v>1853</v>
      </c>
      <c r="C1769" s="42" t="s">
        <v>713</v>
      </c>
      <c r="D1769" s="64">
        <v>45042</v>
      </c>
      <c r="E1769" s="42" t="s">
        <v>2161</v>
      </c>
      <c r="F1769" s="42" t="s">
        <v>13</v>
      </c>
      <c r="G1769" s="64">
        <v>41995</v>
      </c>
      <c r="H1769" s="42">
        <v>118.4</v>
      </c>
      <c r="I1769" s="42"/>
      <c r="J1769" s="42"/>
      <c r="K1769" s="64">
        <v>44699</v>
      </c>
      <c r="L1769" s="42"/>
    </row>
    <row r="1770" spans="1:12" x14ac:dyDescent="0.25">
      <c r="A1770" s="42">
        <v>151000189</v>
      </c>
      <c r="B1770" s="42" t="s">
        <v>1878</v>
      </c>
      <c r="C1770" s="42" t="s">
        <v>713</v>
      </c>
      <c r="D1770" s="64">
        <v>43585</v>
      </c>
      <c r="E1770" s="42" t="s">
        <v>2161</v>
      </c>
      <c r="F1770" s="42" t="s">
        <v>13</v>
      </c>
      <c r="G1770" s="64">
        <v>43585</v>
      </c>
      <c r="H1770" s="42">
        <v>66.099999999999994</v>
      </c>
      <c r="I1770" s="42"/>
      <c r="J1770" s="42"/>
      <c r="K1770" s="64">
        <v>44852</v>
      </c>
      <c r="L1770" s="42"/>
    </row>
    <row r="1771" spans="1:12" x14ac:dyDescent="0.25">
      <c r="A1771" s="42">
        <v>151000038</v>
      </c>
      <c r="B1771" s="42" t="s">
        <v>1881</v>
      </c>
      <c r="C1771" s="42" t="s">
        <v>713</v>
      </c>
      <c r="D1771" s="64">
        <v>43585</v>
      </c>
      <c r="E1771" s="42" t="s">
        <v>2161</v>
      </c>
      <c r="F1771" s="42" t="s">
        <v>13</v>
      </c>
      <c r="G1771" s="64">
        <v>38868</v>
      </c>
      <c r="H1771" s="42">
        <v>221.2</v>
      </c>
      <c r="I1771" s="42"/>
      <c r="J1771" s="42"/>
      <c r="K1771" s="64">
        <v>44663</v>
      </c>
      <c r="L1771" s="42"/>
    </row>
    <row r="1772" spans="1:12" x14ac:dyDescent="0.25">
      <c r="A1772" s="42">
        <v>16495542</v>
      </c>
      <c r="B1772" s="42" t="s">
        <v>1972</v>
      </c>
      <c r="C1772" s="42" t="s">
        <v>713</v>
      </c>
      <c r="D1772" s="64">
        <v>44109</v>
      </c>
      <c r="E1772" s="42" t="s">
        <v>2161</v>
      </c>
      <c r="F1772" s="42" t="s">
        <v>13</v>
      </c>
      <c r="G1772" s="64">
        <v>43586</v>
      </c>
      <c r="H1772" s="42">
        <v>66.099999999999994</v>
      </c>
      <c r="I1772" s="42"/>
      <c r="J1772" s="42"/>
      <c r="K1772" s="64" t="s">
        <v>1852</v>
      </c>
      <c r="L1772" s="42"/>
    </row>
    <row r="1773" spans="1:12" x14ac:dyDescent="0.25">
      <c r="A1773" s="42">
        <v>151000118</v>
      </c>
      <c r="B1773" s="42" t="s">
        <v>1881</v>
      </c>
      <c r="C1773" s="42" t="s">
        <v>713</v>
      </c>
      <c r="D1773" s="64">
        <v>43585</v>
      </c>
      <c r="E1773" s="42" t="s">
        <v>2161</v>
      </c>
      <c r="F1773" s="42" t="s">
        <v>13</v>
      </c>
      <c r="G1773" s="64">
        <v>40077</v>
      </c>
      <c r="H1773" s="42">
        <v>181.5</v>
      </c>
      <c r="I1773" s="42"/>
      <c r="J1773" s="42"/>
      <c r="K1773" s="64">
        <v>44140</v>
      </c>
      <c r="L1773" s="42"/>
    </row>
    <row r="1774" spans="1:12" x14ac:dyDescent="0.25">
      <c r="A1774" s="42">
        <v>16602808</v>
      </c>
      <c r="B1774" s="42" t="s">
        <v>1871</v>
      </c>
      <c r="C1774" s="42" t="s">
        <v>713</v>
      </c>
      <c r="D1774" s="64">
        <v>45510</v>
      </c>
      <c r="E1774" s="42" t="s">
        <v>2161</v>
      </c>
      <c r="F1774" s="42" t="s">
        <v>13</v>
      </c>
      <c r="G1774" s="64">
        <v>43619</v>
      </c>
      <c r="H1774" s="42">
        <v>65</v>
      </c>
      <c r="I1774" s="42"/>
      <c r="J1774" s="42"/>
      <c r="K1774" s="64" t="s">
        <v>1852</v>
      </c>
      <c r="L1774" s="42"/>
    </row>
    <row r="1775" spans="1:12" x14ac:dyDescent="0.25">
      <c r="A1775" s="42">
        <v>151000173</v>
      </c>
      <c r="B1775" s="42" t="s">
        <v>1883</v>
      </c>
      <c r="C1775" s="42" t="s">
        <v>713</v>
      </c>
      <c r="D1775" s="64">
        <v>43585</v>
      </c>
      <c r="E1775" s="42" t="s">
        <v>2161</v>
      </c>
      <c r="F1775" s="42" t="s">
        <v>13</v>
      </c>
      <c r="G1775" s="64">
        <v>39190</v>
      </c>
      <c r="H1775" s="42">
        <v>210.6</v>
      </c>
      <c r="I1775" s="42"/>
      <c r="J1775" s="42"/>
      <c r="K1775" s="64">
        <v>44655</v>
      </c>
      <c r="L1775" s="42"/>
    </row>
    <row r="1776" spans="1:12" x14ac:dyDescent="0.25">
      <c r="A1776" s="42">
        <v>151000186</v>
      </c>
      <c r="B1776" s="42" t="s">
        <v>1880</v>
      </c>
      <c r="C1776" s="42" t="s">
        <v>713</v>
      </c>
      <c r="D1776" s="64">
        <v>43585</v>
      </c>
      <c r="E1776" s="42" t="s">
        <v>2161</v>
      </c>
      <c r="F1776" s="42" t="s">
        <v>15</v>
      </c>
      <c r="G1776" s="64">
        <v>39400</v>
      </c>
      <c r="H1776" s="42">
        <v>203.7</v>
      </c>
      <c r="I1776" s="42"/>
      <c r="J1776" s="42"/>
      <c r="K1776" s="64">
        <v>44565</v>
      </c>
      <c r="L1776" s="42"/>
    </row>
    <row r="1777" spans="1:12" x14ac:dyDescent="0.25">
      <c r="A1777" s="42">
        <v>21359252</v>
      </c>
      <c r="B1777" s="42" t="s">
        <v>2264</v>
      </c>
      <c r="C1777" s="42" t="s">
        <v>713</v>
      </c>
      <c r="D1777" s="64">
        <v>44739</v>
      </c>
      <c r="E1777" s="42" t="s">
        <v>2168</v>
      </c>
      <c r="F1777" s="42" t="s">
        <v>29</v>
      </c>
      <c r="G1777" s="64">
        <v>44726</v>
      </c>
      <c r="H1777" s="42">
        <v>28.6</v>
      </c>
      <c r="I1777" s="42"/>
      <c r="J1777" s="42"/>
      <c r="K1777" s="64" t="s">
        <v>1852</v>
      </c>
      <c r="L1777" s="42"/>
    </row>
    <row r="1778" spans="1:12" x14ac:dyDescent="0.25">
      <c r="A1778" s="42">
        <v>18998806</v>
      </c>
      <c r="B1778" s="42" t="s">
        <v>2265</v>
      </c>
      <c r="C1778" s="42" t="s">
        <v>713</v>
      </c>
      <c r="D1778" s="64">
        <v>44231</v>
      </c>
      <c r="E1778" s="42" t="s">
        <v>2168</v>
      </c>
      <c r="F1778" s="42" t="s">
        <v>29</v>
      </c>
      <c r="G1778" s="64">
        <v>44217</v>
      </c>
      <c r="H1778" s="42">
        <v>45.4</v>
      </c>
      <c r="I1778" s="42"/>
      <c r="J1778" s="42"/>
      <c r="K1778" s="64">
        <v>44980</v>
      </c>
      <c r="L1778" s="42"/>
    </row>
    <row r="1779" spans="1:12" x14ac:dyDescent="0.25">
      <c r="A1779" s="42">
        <v>151000228</v>
      </c>
      <c r="B1779" s="42" t="s">
        <v>2266</v>
      </c>
      <c r="C1779" s="42" t="s">
        <v>713</v>
      </c>
      <c r="D1779" s="64">
        <v>43617</v>
      </c>
      <c r="E1779" s="42" t="s">
        <v>2168</v>
      </c>
      <c r="F1779" s="42" t="s">
        <v>29</v>
      </c>
      <c r="G1779" s="64">
        <v>43415</v>
      </c>
      <c r="H1779" s="42">
        <v>71.7</v>
      </c>
      <c r="I1779" s="42"/>
      <c r="J1779" s="42"/>
      <c r="K1779" s="64">
        <v>44875</v>
      </c>
      <c r="L1779" s="42"/>
    </row>
    <row r="1780" spans="1:12" x14ac:dyDescent="0.25">
      <c r="A1780" s="42">
        <v>15009331</v>
      </c>
      <c r="B1780" s="42" t="s">
        <v>2018</v>
      </c>
      <c r="C1780" s="42" t="s">
        <v>713</v>
      </c>
      <c r="D1780" s="64">
        <v>44195</v>
      </c>
      <c r="E1780" s="42" t="s">
        <v>2168</v>
      </c>
      <c r="F1780" s="42" t="s">
        <v>31</v>
      </c>
      <c r="G1780" s="64">
        <v>43262</v>
      </c>
      <c r="H1780" s="42">
        <v>76.8</v>
      </c>
      <c r="I1780" s="42"/>
      <c r="J1780" s="42"/>
      <c r="K1780" s="64" t="s">
        <v>1852</v>
      </c>
      <c r="L1780" s="42"/>
    </row>
    <row r="1781" spans="1:12" x14ac:dyDescent="0.25">
      <c r="A1781" s="42">
        <v>151000077</v>
      </c>
      <c r="B1781" s="42" t="s">
        <v>2267</v>
      </c>
      <c r="C1781" s="42" t="s">
        <v>713</v>
      </c>
      <c r="D1781" s="64">
        <v>43585</v>
      </c>
      <c r="E1781" s="42" t="s">
        <v>2173</v>
      </c>
      <c r="F1781" s="42" t="s">
        <v>21</v>
      </c>
      <c r="G1781" s="64">
        <v>43585</v>
      </c>
      <c r="H1781" s="42">
        <v>66.099999999999994</v>
      </c>
      <c r="I1781" s="42"/>
      <c r="J1781" s="42"/>
      <c r="K1781" s="64">
        <v>44663</v>
      </c>
      <c r="L1781" s="42"/>
    </row>
    <row r="1782" spans="1:12" x14ac:dyDescent="0.25">
      <c r="A1782" s="42">
        <v>151000130</v>
      </c>
      <c r="B1782" s="42" t="s">
        <v>1897</v>
      </c>
      <c r="C1782" s="42" t="s">
        <v>713</v>
      </c>
      <c r="D1782" s="64">
        <v>43585</v>
      </c>
      <c r="E1782" s="42" t="s">
        <v>2173</v>
      </c>
      <c r="F1782" s="42" t="s">
        <v>21</v>
      </c>
      <c r="G1782" s="64">
        <v>43585</v>
      </c>
      <c r="H1782" s="42">
        <v>66.099999999999994</v>
      </c>
      <c r="I1782" s="42"/>
      <c r="J1782" s="42"/>
      <c r="K1782" s="64">
        <v>44603</v>
      </c>
      <c r="L1782" s="42"/>
    </row>
    <row r="1783" spans="1:12" x14ac:dyDescent="0.25">
      <c r="A1783" s="42">
        <v>151000113</v>
      </c>
      <c r="B1783" s="42" t="s">
        <v>1905</v>
      </c>
      <c r="C1783" s="42" t="s">
        <v>713</v>
      </c>
      <c r="D1783" s="64">
        <v>43585</v>
      </c>
      <c r="E1783" s="42" t="s">
        <v>2173</v>
      </c>
      <c r="F1783" s="42" t="s">
        <v>25</v>
      </c>
      <c r="G1783" s="64">
        <v>43585</v>
      </c>
      <c r="H1783" s="42">
        <v>66.099999999999994</v>
      </c>
      <c r="I1783" s="42"/>
      <c r="J1783" s="42"/>
      <c r="K1783" s="64">
        <v>44095</v>
      </c>
      <c r="L1783" s="42"/>
    </row>
    <row r="1784" spans="1:12" x14ac:dyDescent="0.25">
      <c r="A1784" s="42">
        <v>151000185</v>
      </c>
      <c r="B1784" s="42" t="s">
        <v>1897</v>
      </c>
      <c r="C1784" s="42" t="s">
        <v>713</v>
      </c>
      <c r="D1784" s="64">
        <v>43585</v>
      </c>
      <c r="E1784" s="42" t="s">
        <v>2173</v>
      </c>
      <c r="F1784" s="42" t="s">
        <v>21</v>
      </c>
      <c r="G1784" s="64">
        <v>43585</v>
      </c>
      <c r="H1784" s="42">
        <v>66.099999999999994</v>
      </c>
      <c r="I1784" s="42"/>
      <c r="J1784" s="42"/>
      <c r="K1784" s="64">
        <v>44565</v>
      </c>
      <c r="L1784" s="42"/>
    </row>
    <row r="1785" spans="1:12" x14ac:dyDescent="0.25">
      <c r="A1785" s="42">
        <v>151000121</v>
      </c>
      <c r="B1785" s="42" t="s">
        <v>2268</v>
      </c>
      <c r="C1785" s="42" t="s">
        <v>713</v>
      </c>
      <c r="D1785" s="64">
        <v>43585</v>
      </c>
      <c r="E1785" s="42" t="s">
        <v>2174</v>
      </c>
      <c r="F1785" s="42" t="s">
        <v>25</v>
      </c>
      <c r="G1785" s="64">
        <v>40179</v>
      </c>
      <c r="H1785" s="42">
        <v>178.1</v>
      </c>
      <c r="I1785" s="42"/>
      <c r="J1785" s="42"/>
      <c r="K1785" s="64">
        <v>44476</v>
      </c>
      <c r="L1785" s="42"/>
    </row>
    <row r="1786" spans="1:12" x14ac:dyDescent="0.25">
      <c r="A1786" s="42">
        <v>151000003</v>
      </c>
      <c r="B1786" s="42" t="s">
        <v>2040</v>
      </c>
      <c r="C1786" s="42" t="s">
        <v>713</v>
      </c>
      <c r="D1786" s="64">
        <v>43585</v>
      </c>
      <c r="E1786" s="42" t="s">
        <v>2175</v>
      </c>
      <c r="F1786" s="42" t="s">
        <v>27</v>
      </c>
      <c r="G1786" s="64">
        <v>43585</v>
      </c>
      <c r="H1786" s="42">
        <v>66.099999999999994</v>
      </c>
      <c r="I1786" s="42"/>
      <c r="J1786" s="42"/>
      <c r="K1786" s="64" t="s">
        <v>1852</v>
      </c>
      <c r="L1786" s="42"/>
    </row>
    <row r="1787" spans="1:12" x14ac:dyDescent="0.25">
      <c r="A1787" s="42">
        <v>21251472</v>
      </c>
      <c r="B1787" s="42" t="s">
        <v>2047</v>
      </c>
      <c r="C1787" s="42" t="s">
        <v>713</v>
      </c>
      <c r="D1787" s="64">
        <v>45378</v>
      </c>
      <c r="E1787" s="42" t="s">
        <v>2179</v>
      </c>
      <c r="F1787" s="42" t="s">
        <v>19</v>
      </c>
      <c r="G1787" s="64">
        <v>44722</v>
      </c>
      <c r="H1787" s="42">
        <v>28.8</v>
      </c>
      <c r="I1787" s="42"/>
      <c r="J1787" s="42"/>
      <c r="K1787" s="64">
        <v>44740</v>
      </c>
      <c r="L1787" s="42"/>
    </row>
    <row r="1788" spans="1:12" x14ac:dyDescent="0.25">
      <c r="A1788" s="42">
        <v>13709015</v>
      </c>
      <c r="B1788" s="42" t="s">
        <v>2269</v>
      </c>
      <c r="C1788" s="42" t="s">
        <v>713</v>
      </c>
      <c r="D1788" s="64">
        <v>45483</v>
      </c>
      <c r="E1788" s="42" t="s">
        <v>2179</v>
      </c>
      <c r="F1788" s="42" t="s">
        <v>19</v>
      </c>
      <c r="G1788" s="64">
        <v>42948</v>
      </c>
      <c r="H1788" s="42">
        <v>87.1</v>
      </c>
      <c r="I1788" s="42"/>
      <c r="J1788" s="42"/>
      <c r="K1788" s="64">
        <v>43647</v>
      </c>
      <c r="L1788" s="42"/>
    </row>
    <row r="1789" spans="1:12" x14ac:dyDescent="0.25">
      <c r="A1789" s="42">
        <v>15971020</v>
      </c>
      <c r="B1789" s="42" t="s">
        <v>2050</v>
      </c>
      <c r="C1789" s="42" t="s">
        <v>713</v>
      </c>
      <c r="D1789" s="64">
        <v>45464</v>
      </c>
      <c r="E1789" s="42" t="s">
        <v>2179</v>
      </c>
      <c r="F1789" s="42" t="s">
        <v>19</v>
      </c>
      <c r="G1789" s="64">
        <v>43465</v>
      </c>
      <c r="H1789" s="42">
        <v>70.099999999999994</v>
      </c>
      <c r="I1789" s="42"/>
      <c r="J1789" s="42"/>
      <c r="K1789" s="64">
        <v>43839</v>
      </c>
      <c r="L1789" s="42"/>
    </row>
    <row r="1790" spans="1:12" x14ac:dyDescent="0.25">
      <c r="A1790" s="42">
        <v>19136330</v>
      </c>
      <c r="B1790" s="42" t="s">
        <v>2270</v>
      </c>
      <c r="C1790" s="42" t="s">
        <v>713</v>
      </c>
      <c r="D1790" s="64">
        <v>45524</v>
      </c>
      <c r="E1790" s="42" t="s">
        <v>2179</v>
      </c>
      <c r="F1790" s="42" t="s">
        <v>19</v>
      </c>
      <c r="G1790" s="64">
        <v>43818</v>
      </c>
      <c r="H1790" s="42">
        <v>58.5</v>
      </c>
      <c r="I1790" s="42"/>
      <c r="J1790" s="42"/>
      <c r="K1790" s="64">
        <v>44508</v>
      </c>
      <c r="L1790" s="42"/>
    </row>
    <row r="1791" spans="1:12" x14ac:dyDescent="0.25">
      <c r="A1791" s="42">
        <v>151000108</v>
      </c>
      <c r="B1791" s="42" t="s">
        <v>2238</v>
      </c>
      <c r="C1791" s="42" t="s">
        <v>713</v>
      </c>
      <c r="D1791" s="64">
        <v>43585</v>
      </c>
      <c r="E1791" s="42" t="s">
        <v>2179</v>
      </c>
      <c r="F1791" s="42" t="s">
        <v>17</v>
      </c>
      <c r="G1791" s="64">
        <v>43585</v>
      </c>
      <c r="H1791" s="42">
        <v>66.099999999999994</v>
      </c>
      <c r="I1791" s="42"/>
      <c r="J1791" s="42"/>
      <c r="K1791" s="64" t="s">
        <v>1852</v>
      </c>
      <c r="L1791" s="42"/>
    </row>
    <row r="1792" spans="1:12" x14ac:dyDescent="0.25">
      <c r="A1792" s="42">
        <v>18859876</v>
      </c>
      <c r="B1792" s="42" t="s">
        <v>2270</v>
      </c>
      <c r="C1792" s="42" t="s">
        <v>713</v>
      </c>
      <c r="D1792" s="64">
        <v>45159</v>
      </c>
      <c r="E1792" s="42" t="s">
        <v>2179</v>
      </c>
      <c r="F1792" s="42" t="s">
        <v>19</v>
      </c>
      <c r="G1792" s="64">
        <v>43115</v>
      </c>
      <c r="H1792" s="42">
        <v>81.599999999999994</v>
      </c>
      <c r="I1792" s="42"/>
      <c r="J1792" s="42"/>
      <c r="K1792" s="64">
        <v>45127</v>
      </c>
      <c r="L1792" s="42"/>
    </row>
    <row r="1793" spans="1:12" x14ac:dyDescent="0.25">
      <c r="A1793" s="42">
        <v>151000169</v>
      </c>
      <c r="B1793" s="42" t="s">
        <v>2052</v>
      </c>
      <c r="C1793" s="42" t="s">
        <v>713</v>
      </c>
      <c r="D1793" s="64">
        <v>43585</v>
      </c>
      <c r="E1793" s="42" t="s">
        <v>2179</v>
      </c>
      <c r="F1793" s="42" t="s">
        <v>19</v>
      </c>
      <c r="G1793" s="64">
        <v>43585</v>
      </c>
      <c r="H1793" s="42">
        <v>66.099999999999994</v>
      </c>
      <c r="I1793" s="42"/>
      <c r="J1793" s="42"/>
      <c r="K1793" s="64">
        <v>43886</v>
      </c>
      <c r="L1793" s="42"/>
    </row>
    <row r="1794" spans="1:12" x14ac:dyDescent="0.25">
      <c r="A1794" s="42">
        <v>18859671</v>
      </c>
      <c r="B1794" s="42" t="s">
        <v>2271</v>
      </c>
      <c r="C1794" s="42" t="s">
        <v>713</v>
      </c>
      <c r="D1794" s="64">
        <v>45492</v>
      </c>
      <c r="E1794" s="42" t="s">
        <v>2179</v>
      </c>
      <c r="F1794" s="42" t="s">
        <v>19</v>
      </c>
      <c r="G1794" s="64">
        <v>43538</v>
      </c>
      <c r="H1794" s="42">
        <v>67.7</v>
      </c>
      <c r="I1794" s="42"/>
      <c r="J1794" s="42"/>
      <c r="K1794" s="64">
        <v>44530</v>
      </c>
      <c r="L1794" s="42"/>
    </row>
    <row r="1795" spans="1:12" x14ac:dyDescent="0.25">
      <c r="A1795" s="42">
        <v>21481712</v>
      </c>
      <c r="B1795" s="42" t="s">
        <v>1919</v>
      </c>
      <c r="C1795" s="42" t="s">
        <v>713</v>
      </c>
      <c r="D1795" s="64">
        <v>44851</v>
      </c>
      <c r="E1795" s="42" t="s">
        <v>2182</v>
      </c>
      <c r="F1795" s="42" t="s">
        <v>55</v>
      </c>
      <c r="G1795" s="64">
        <v>44809</v>
      </c>
      <c r="H1795" s="42">
        <v>25.9</v>
      </c>
      <c r="I1795" s="42"/>
      <c r="J1795" s="42"/>
      <c r="K1795" s="64" t="s">
        <v>1852</v>
      </c>
      <c r="L1795" s="42"/>
    </row>
    <row r="1796" spans="1:12" x14ac:dyDescent="0.25">
      <c r="A1796" s="42">
        <v>20262454</v>
      </c>
      <c r="B1796" s="42" t="s">
        <v>1919</v>
      </c>
      <c r="C1796" s="42" t="s">
        <v>713</v>
      </c>
      <c r="D1796" s="64">
        <v>45449</v>
      </c>
      <c r="E1796" s="42" t="s">
        <v>2182</v>
      </c>
      <c r="F1796" s="42" t="s">
        <v>55</v>
      </c>
      <c r="G1796" s="64">
        <v>44468</v>
      </c>
      <c r="H1796" s="42">
        <v>37.1</v>
      </c>
      <c r="I1796" s="42"/>
      <c r="J1796" s="42"/>
      <c r="K1796" s="64">
        <v>45091</v>
      </c>
      <c r="L1796" s="42"/>
    </row>
    <row r="1797" spans="1:12" x14ac:dyDescent="0.25">
      <c r="A1797" s="42">
        <v>22145488</v>
      </c>
      <c r="B1797" s="42" t="s">
        <v>1918</v>
      </c>
      <c r="C1797" s="42" t="s">
        <v>713</v>
      </c>
      <c r="D1797" s="64">
        <v>45084</v>
      </c>
      <c r="E1797" s="42" t="s">
        <v>2182</v>
      </c>
      <c r="F1797" s="42" t="s">
        <v>55</v>
      </c>
      <c r="G1797" s="64">
        <v>45035</v>
      </c>
      <c r="H1797" s="42">
        <v>18.5</v>
      </c>
      <c r="I1797" s="42"/>
      <c r="J1797" s="42"/>
      <c r="K1797" s="64" t="s">
        <v>1852</v>
      </c>
      <c r="L1797" s="42"/>
    </row>
    <row r="1798" spans="1:12" x14ac:dyDescent="0.25">
      <c r="A1798" s="42">
        <v>20656797</v>
      </c>
      <c r="B1798" s="42" t="s">
        <v>1922</v>
      </c>
      <c r="C1798" s="42" t="s">
        <v>713</v>
      </c>
      <c r="D1798" s="64">
        <v>44642</v>
      </c>
      <c r="E1798" s="42" t="s">
        <v>2182</v>
      </c>
      <c r="F1798" s="42" t="s">
        <v>55</v>
      </c>
      <c r="G1798" s="64">
        <v>44546</v>
      </c>
      <c r="H1798" s="42">
        <v>34.5</v>
      </c>
      <c r="I1798" s="42"/>
      <c r="J1798" s="42"/>
      <c r="K1798" s="64" t="s">
        <v>1852</v>
      </c>
      <c r="L1798" s="42"/>
    </row>
    <row r="1799" spans="1:12" x14ac:dyDescent="0.25">
      <c r="A1799" s="42">
        <v>21996963</v>
      </c>
      <c r="B1799" s="42" t="s">
        <v>1919</v>
      </c>
      <c r="C1799" s="42" t="s">
        <v>713</v>
      </c>
      <c r="D1799" s="64">
        <v>45021</v>
      </c>
      <c r="E1799" s="42" t="s">
        <v>2182</v>
      </c>
      <c r="F1799" s="42" t="s">
        <v>55</v>
      </c>
      <c r="G1799" s="64">
        <v>44924</v>
      </c>
      <c r="H1799" s="42">
        <v>22.1</v>
      </c>
      <c r="I1799" s="42"/>
      <c r="J1799" s="42"/>
      <c r="K1799" s="64" t="s">
        <v>1852</v>
      </c>
      <c r="L1799" s="42"/>
    </row>
    <row r="1800" spans="1:12" x14ac:dyDescent="0.25">
      <c r="A1800" s="42">
        <v>19018706</v>
      </c>
      <c r="B1800" s="42" t="s">
        <v>1919</v>
      </c>
      <c r="C1800" s="42" t="s">
        <v>713</v>
      </c>
      <c r="D1800" s="64">
        <v>44322</v>
      </c>
      <c r="E1800" s="42" t="s">
        <v>2182</v>
      </c>
      <c r="F1800" s="42" t="s">
        <v>55</v>
      </c>
      <c r="G1800" s="64">
        <v>44165</v>
      </c>
      <c r="H1800" s="42">
        <v>47.1</v>
      </c>
      <c r="I1800" s="42"/>
      <c r="J1800" s="42"/>
      <c r="K1800" s="64">
        <v>45413</v>
      </c>
      <c r="L1800" s="42"/>
    </row>
    <row r="1801" spans="1:12" x14ac:dyDescent="0.25">
      <c r="A1801" s="42">
        <v>19018684</v>
      </c>
      <c r="B1801" s="42" t="s">
        <v>1919</v>
      </c>
      <c r="C1801" s="42" t="s">
        <v>713</v>
      </c>
      <c r="D1801" s="64">
        <v>44322</v>
      </c>
      <c r="E1801" s="42" t="s">
        <v>2182</v>
      </c>
      <c r="F1801" s="42" t="s">
        <v>55</v>
      </c>
      <c r="G1801" s="64">
        <v>44165</v>
      </c>
      <c r="H1801" s="42">
        <v>47.1</v>
      </c>
      <c r="I1801" s="42"/>
      <c r="J1801" s="42"/>
      <c r="K1801" s="64">
        <v>44687</v>
      </c>
      <c r="L1801" s="42"/>
    </row>
    <row r="1802" spans="1:12" x14ac:dyDescent="0.25">
      <c r="A1802" s="42">
        <v>21803455</v>
      </c>
      <c r="B1802" s="42" t="s">
        <v>1918</v>
      </c>
      <c r="C1802" s="42" t="s">
        <v>713</v>
      </c>
      <c r="D1802" s="64">
        <v>44879</v>
      </c>
      <c r="E1802" s="42" t="s">
        <v>2182</v>
      </c>
      <c r="F1802" s="42" t="s">
        <v>55</v>
      </c>
      <c r="G1802" s="64">
        <v>44873</v>
      </c>
      <c r="H1802" s="42">
        <v>23.8</v>
      </c>
      <c r="I1802" s="42"/>
      <c r="J1802" s="42"/>
      <c r="K1802" s="64" t="s">
        <v>1852</v>
      </c>
      <c r="L1802" s="42"/>
    </row>
    <row r="1803" spans="1:12" x14ac:dyDescent="0.25">
      <c r="A1803" s="42">
        <v>19135631</v>
      </c>
      <c r="B1803" s="42" t="s">
        <v>1916</v>
      </c>
      <c r="C1803" s="42" t="s">
        <v>713</v>
      </c>
      <c r="D1803" s="64">
        <v>45469</v>
      </c>
      <c r="E1803" s="42" t="s">
        <v>2182</v>
      </c>
      <c r="F1803" s="42" t="s">
        <v>55</v>
      </c>
      <c r="G1803" s="64">
        <v>43759</v>
      </c>
      <c r="H1803" s="42">
        <v>60.4</v>
      </c>
      <c r="I1803" s="42"/>
      <c r="J1803" s="42"/>
      <c r="K1803" s="64">
        <v>45484</v>
      </c>
      <c r="L1803" s="42"/>
    </row>
    <row r="1804" spans="1:12" x14ac:dyDescent="0.25">
      <c r="A1804" s="42">
        <v>18105651</v>
      </c>
      <c r="B1804" s="42" t="s">
        <v>1922</v>
      </c>
      <c r="C1804" s="42" t="s">
        <v>713</v>
      </c>
      <c r="D1804" s="64">
        <v>43991</v>
      </c>
      <c r="E1804" s="42" t="s">
        <v>2182</v>
      </c>
      <c r="F1804" s="42" t="s">
        <v>55</v>
      </c>
      <c r="G1804" s="64">
        <v>43950</v>
      </c>
      <c r="H1804" s="42">
        <v>54.1</v>
      </c>
      <c r="I1804" s="42"/>
      <c r="J1804" s="42"/>
      <c r="K1804" s="64">
        <v>44533</v>
      </c>
      <c r="L1804" s="42"/>
    </row>
    <row r="1805" spans="1:12" x14ac:dyDescent="0.25">
      <c r="A1805" s="42">
        <v>22839461</v>
      </c>
      <c r="B1805" s="42" t="s">
        <v>1919</v>
      </c>
      <c r="C1805" s="42" t="s">
        <v>713</v>
      </c>
      <c r="D1805" s="64">
        <v>45152</v>
      </c>
      <c r="E1805" s="42" t="s">
        <v>2182</v>
      </c>
      <c r="F1805" s="42" t="s">
        <v>55</v>
      </c>
      <c r="G1805" s="64">
        <v>45128</v>
      </c>
      <c r="H1805" s="42">
        <v>15.4</v>
      </c>
      <c r="I1805" s="42"/>
      <c r="J1805" s="42"/>
      <c r="K1805" s="64" t="s">
        <v>1852</v>
      </c>
      <c r="L1805" s="42"/>
    </row>
    <row r="1806" spans="1:12" x14ac:dyDescent="0.25">
      <c r="A1806" s="42">
        <v>16050379</v>
      </c>
      <c r="B1806" s="42" t="s">
        <v>2062</v>
      </c>
      <c r="C1806" s="42" t="s">
        <v>713</v>
      </c>
      <c r="D1806" s="64">
        <v>44440</v>
      </c>
      <c r="E1806" s="42" t="s">
        <v>2182</v>
      </c>
      <c r="F1806" s="42" t="s">
        <v>55</v>
      </c>
      <c r="G1806" s="64">
        <v>43479</v>
      </c>
      <c r="H1806" s="42">
        <v>69.599999999999994</v>
      </c>
      <c r="I1806" s="42"/>
      <c r="J1806" s="42"/>
      <c r="K1806" s="64">
        <v>44053</v>
      </c>
      <c r="L1806" s="42"/>
    </row>
    <row r="1807" spans="1:12" x14ac:dyDescent="0.25">
      <c r="A1807" s="42">
        <v>16928280</v>
      </c>
      <c r="B1807" s="42" t="s">
        <v>1919</v>
      </c>
      <c r="C1807" s="42" t="s">
        <v>713</v>
      </c>
      <c r="D1807" s="64">
        <v>44392</v>
      </c>
      <c r="E1807" s="42" t="s">
        <v>2182</v>
      </c>
      <c r="F1807" s="42" t="s">
        <v>55</v>
      </c>
      <c r="G1807" s="64">
        <v>43677</v>
      </c>
      <c r="H1807" s="42">
        <v>63.1</v>
      </c>
      <c r="I1807" s="42"/>
      <c r="J1807" s="42"/>
      <c r="K1807" s="64">
        <v>43998</v>
      </c>
      <c r="L1807" s="42"/>
    </row>
    <row r="1808" spans="1:12" x14ac:dyDescent="0.25">
      <c r="A1808" s="42">
        <v>21456182</v>
      </c>
      <c r="B1808" s="42" t="s">
        <v>1922</v>
      </c>
      <c r="C1808" s="42" t="s">
        <v>713</v>
      </c>
      <c r="D1808" s="64">
        <v>44790</v>
      </c>
      <c r="E1808" s="42" t="s">
        <v>2182</v>
      </c>
      <c r="F1808" s="42" t="s">
        <v>55</v>
      </c>
      <c r="G1808" s="64">
        <v>44756</v>
      </c>
      <c r="H1808" s="42">
        <v>27.6</v>
      </c>
      <c r="I1808" s="42"/>
      <c r="J1808" s="42"/>
      <c r="K1808" s="64" t="s">
        <v>1852</v>
      </c>
      <c r="L1808" s="42"/>
    </row>
    <row r="1809" spans="1:12" x14ac:dyDescent="0.25">
      <c r="A1809" s="42">
        <v>16115261</v>
      </c>
      <c r="B1809" s="42" t="s">
        <v>1919</v>
      </c>
      <c r="C1809" s="42" t="s">
        <v>713</v>
      </c>
      <c r="D1809" s="64">
        <v>44908</v>
      </c>
      <c r="E1809" s="42" t="s">
        <v>2182</v>
      </c>
      <c r="F1809" s="42" t="s">
        <v>55</v>
      </c>
      <c r="G1809" s="64">
        <v>43494</v>
      </c>
      <c r="H1809" s="42">
        <v>69.099999999999994</v>
      </c>
      <c r="I1809" s="42"/>
      <c r="J1809" s="42"/>
      <c r="K1809" s="64">
        <v>43850</v>
      </c>
      <c r="L1809" s="42"/>
    </row>
    <row r="1810" spans="1:12" x14ac:dyDescent="0.25">
      <c r="A1810" s="42">
        <v>21996952</v>
      </c>
      <c r="B1810" s="42" t="s">
        <v>1919</v>
      </c>
      <c r="C1810" s="42" t="s">
        <v>713</v>
      </c>
      <c r="D1810" s="64">
        <v>44991</v>
      </c>
      <c r="E1810" s="42" t="s">
        <v>2182</v>
      </c>
      <c r="F1810" s="42" t="s">
        <v>55</v>
      </c>
      <c r="G1810" s="64">
        <v>44924</v>
      </c>
      <c r="H1810" s="42">
        <v>22.1</v>
      </c>
      <c r="I1810" s="42"/>
      <c r="J1810" s="42"/>
      <c r="K1810" s="64">
        <v>45497</v>
      </c>
      <c r="L1810" s="42"/>
    </row>
    <row r="1811" spans="1:12" x14ac:dyDescent="0.25">
      <c r="A1811" s="42">
        <v>17132793</v>
      </c>
      <c r="B1811" s="42" t="s">
        <v>1916</v>
      </c>
      <c r="C1811" s="42" t="s">
        <v>713</v>
      </c>
      <c r="D1811" s="64">
        <v>44396</v>
      </c>
      <c r="E1811" s="42" t="s">
        <v>2182</v>
      </c>
      <c r="F1811" s="42" t="s">
        <v>55</v>
      </c>
      <c r="G1811" s="64">
        <v>43718</v>
      </c>
      <c r="H1811" s="42">
        <v>61.8</v>
      </c>
      <c r="I1811" s="42"/>
      <c r="J1811" s="42"/>
      <c r="K1811" s="64" t="s">
        <v>1852</v>
      </c>
      <c r="L1811" s="42"/>
    </row>
    <row r="1812" spans="1:12" x14ac:dyDescent="0.25">
      <c r="A1812" s="42">
        <v>151000114</v>
      </c>
      <c r="B1812" s="42" t="s">
        <v>1928</v>
      </c>
      <c r="C1812" s="42" t="s">
        <v>713</v>
      </c>
      <c r="D1812" s="64">
        <v>43585</v>
      </c>
      <c r="E1812" s="42" t="s">
        <v>2182</v>
      </c>
      <c r="F1812" s="42" t="s">
        <v>55</v>
      </c>
      <c r="G1812" s="64">
        <v>43381</v>
      </c>
      <c r="H1812" s="42">
        <v>72.8</v>
      </c>
      <c r="I1812" s="42"/>
      <c r="J1812" s="42"/>
      <c r="K1812" s="64">
        <v>44663</v>
      </c>
      <c r="L1812" s="42"/>
    </row>
    <row r="1813" spans="1:12" x14ac:dyDescent="0.25">
      <c r="A1813" s="42">
        <v>151000147</v>
      </c>
      <c r="B1813" s="42" t="s">
        <v>2187</v>
      </c>
      <c r="C1813" s="42" t="s">
        <v>713</v>
      </c>
      <c r="D1813" s="64">
        <v>43830</v>
      </c>
      <c r="E1813" s="42" t="s">
        <v>2182</v>
      </c>
      <c r="F1813" s="42" t="s">
        <v>55</v>
      </c>
      <c r="G1813" s="64">
        <v>43617</v>
      </c>
      <c r="H1813" s="42">
        <v>65.099999999999994</v>
      </c>
      <c r="I1813" s="42"/>
      <c r="J1813" s="42"/>
      <c r="K1813" s="64">
        <v>44172</v>
      </c>
      <c r="L1813" s="42"/>
    </row>
    <row r="1814" spans="1:12" x14ac:dyDescent="0.25">
      <c r="A1814" s="42">
        <v>151000190</v>
      </c>
      <c r="B1814" s="42" t="s">
        <v>2187</v>
      </c>
      <c r="C1814" s="42" t="s">
        <v>713</v>
      </c>
      <c r="D1814" s="64">
        <v>43585</v>
      </c>
      <c r="E1814" s="42" t="s">
        <v>2182</v>
      </c>
      <c r="F1814" s="42" t="s">
        <v>55</v>
      </c>
      <c r="G1814" s="64">
        <v>43585</v>
      </c>
      <c r="H1814" s="42">
        <v>66.099999999999994</v>
      </c>
      <c r="I1814" s="42"/>
      <c r="J1814" s="42"/>
      <c r="K1814" s="64" t="s">
        <v>1852</v>
      </c>
      <c r="L1814" s="42"/>
    </row>
    <row r="1815" spans="1:12" x14ac:dyDescent="0.25">
      <c r="A1815" s="42">
        <v>151000023</v>
      </c>
      <c r="B1815" s="42" t="s">
        <v>1929</v>
      </c>
      <c r="C1815" s="42" t="s">
        <v>713</v>
      </c>
      <c r="D1815" s="64">
        <v>43617</v>
      </c>
      <c r="E1815" s="42" t="s">
        <v>2182</v>
      </c>
      <c r="F1815" s="42" t="s">
        <v>59</v>
      </c>
      <c r="G1815" s="64">
        <v>41507</v>
      </c>
      <c r="H1815" s="42">
        <v>134.5</v>
      </c>
      <c r="I1815" s="42"/>
      <c r="J1815" s="42"/>
      <c r="K1815" s="64">
        <v>44035</v>
      </c>
      <c r="L1815" s="42"/>
    </row>
    <row r="1816" spans="1:12" x14ac:dyDescent="0.25">
      <c r="A1816" s="42">
        <v>151000109</v>
      </c>
      <c r="B1816" s="42" t="s">
        <v>1929</v>
      </c>
      <c r="C1816" s="42" t="s">
        <v>713</v>
      </c>
      <c r="D1816" s="64">
        <v>43708</v>
      </c>
      <c r="E1816" s="42" t="s">
        <v>2182</v>
      </c>
      <c r="F1816" s="42" t="s">
        <v>59</v>
      </c>
      <c r="G1816" s="64">
        <v>39448</v>
      </c>
      <c r="H1816" s="42">
        <v>202.1</v>
      </c>
      <c r="I1816" s="42"/>
      <c r="J1816" s="42"/>
      <c r="K1816" s="64">
        <v>43726</v>
      </c>
      <c r="L1816" s="42"/>
    </row>
    <row r="1817" spans="1:12" x14ac:dyDescent="0.25">
      <c r="A1817" s="42">
        <v>19136023</v>
      </c>
      <c r="B1817" s="42" t="s">
        <v>1922</v>
      </c>
      <c r="C1817" s="42" t="s">
        <v>713</v>
      </c>
      <c r="D1817" s="64">
        <v>44579</v>
      </c>
      <c r="E1817" s="42" t="s">
        <v>2182</v>
      </c>
      <c r="F1817" s="42" t="s">
        <v>55</v>
      </c>
      <c r="G1817" s="64">
        <v>43292</v>
      </c>
      <c r="H1817" s="42">
        <v>75.8</v>
      </c>
      <c r="I1817" s="42"/>
      <c r="J1817" s="42"/>
      <c r="K1817" s="64" t="s">
        <v>1852</v>
      </c>
      <c r="L1817" s="42"/>
    </row>
    <row r="1818" spans="1:12" x14ac:dyDescent="0.25">
      <c r="A1818" s="42">
        <v>16805967</v>
      </c>
      <c r="B1818" s="42" t="s">
        <v>1919</v>
      </c>
      <c r="C1818" s="42" t="s">
        <v>713</v>
      </c>
      <c r="D1818" s="64">
        <v>43742</v>
      </c>
      <c r="E1818" s="42" t="s">
        <v>2182</v>
      </c>
      <c r="F1818" s="42" t="s">
        <v>55</v>
      </c>
      <c r="G1818" s="64">
        <v>43654</v>
      </c>
      <c r="H1818" s="42">
        <v>63.9</v>
      </c>
      <c r="I1818" s="42"/>
      <c r="J1818" s="42"/>
      <c r="K1818" s="64">
        <v>44531</v>
      </c>
      <c r="L1818" s="42"/>
    </row>
    <row r="1819" spans="1:12" x14ac:dyDescent="0.25">
      <c r="A1819" s="42">
        <v>161021997</v>
      </c>
      <c r="B1819" s="42" t="s">
        <v>1928</v>
      </c>
      <c r="C1819" s="42" t="s">
        <v>713</v>
      </c>
      <c r="D1819" s="64">
        <v>43721</v>
      </c>
      <c r="E1819" s="42" t="s">
        <v>2182</v>
      </c>
      <c r="F1819" s="42" t="s">
        <v>55</v>
      </c>
      <c r="G1819" s="64">
        <v>43465</v>
      </c>
      <c r="H1819" s="42">
        <v>70.099999999999994</v>
      </c>
      <c r="I1819" s="42"/>
      <c r="J1819" s="42"/>
      <c r="K1819" s="64" t="s">
        <v>1852</v>
      </c>
      <c r="L1819" s="42"/>
    </row>
    <row r="1820" spans="1:12" x14ac:dyDescent="0.25">
      <c r="A1820" s="42">
        <v>22434606</v>
      </c>
      <c r="B1820" s="42" t="s">
        <v>1919</v>
      </c>
      <c r="C1820" s="42" t="s">
        <v>713</v>
      </c>
      <c r="D1820" s="64">
        <v>45359</v>
      </c>
      <c r="E1820" s="42" t="s">
        <v>2182</v>
      </c>
      <c r="F1820" s="42" t="s">
        <v>55</v>
      </c>
      <c r="G1820" s="64">
        <v>45014</v>
      </c>
      <c r="H1820" s="42">
        <v>19.2</v>
      </c>
      <c r="I1820" s="42"/>
      <c r="J1820" s="42"/>
      <c r="K1820" s="64" t="s">
        <v>1852</v>
      </c>
      <c r="L1820" s="42"/>
    </row>
    <row r="1821" spans="1:12" x14ac:dyDescent="0.25">
      <c r="A1821" s="42">
        <v>17099491</v>
      </c>
      <c r="B1821" s="42" t="s">
        <v>2272</v>
      </c>
      <c r="C1821" s="42" t="s">
        <v>713</v>
      </c>
      <c r="D1821" s="64">
        <v>43916</v>
      </c>
      <c r="E1821" s="42" t="s">
        <v>2182</v>
      </c>
      <c r="F1821" s="42" t="s">
        <v>55</v>
      </c>
      <c r="G1821" s="64">
        <v>40909</v>
      </c>
      <c r="H1821" s="42">
        <v>154.1</v>
      </c>
      <c r="I1821" s="42"/>
      <c r="J1821" s="42"/>
      <c r="K1821" s="64">
        <v>44971</v>
      </c>
      <c r="L1821" s="42"/>
    </row>
    <row r="1822" spans="1:12" x14ac:dyDescent="0.25">
      <c r="A1822" s="42">
        <v>151000005</v>
      </c>
      <c r="B1822" s="42" t="s">
        <v>2187</v>
      </c>
      <c r="C1822" s="42" t="s">
        <v>713</v>
      </c>
      <c r="D1822" s="64">
        <v>43585</v>
      </c>
      <c r="E1822" s="42" t="s">
        <v>2182</v>
      </c>
      <c r="F1822" s="42" t="s">
        <v>55</v>
      </c>
      <c r="G1822" s="64">
        <v>43585</v>
      </c>
      <c r="H1822" s="42">
        <v>66.099999999999994</v>
      </c>
      <c r="I1822" s="42"/>
      <c r="J1822" s="42"/>
      <c r="K1822" s="64">
        <v>44173</v>
      </c>
      <c r="L1822" s="42"/>
    </row>
    <row r="1823" spans="1:12" x14ac:dyDescent="0.25">
      <c r="A1823" s="42">
        <v>21574820</v>
      </c>
      <c r="B1823" s="42" t="s">
        <v>1916</v>
      </c>
      <c r="C1823" s="42" t="s">
        <v>713</v>
      </c>
      <c r="D1823" s="64">
        <v>45435</v>
      </c>
      <c r="E1823" s="42" t="s">
        <v>2182</v>
      </c>
      <c r="F1823" s="42" t="s">
        <v>55</v>
      </c>
      <c r="G1823" s="64">
        <v>44841</v>
      </c>
      <c r="H1823" s="42">
        <v>24.9</v>
      </c>
      <c r="I1823" s="42"/>
      <c r="J1823" s="42"/>
      <c r="K1823" s="64" t="s">
        <v>1852</v>
      </c>
      <c r="L1823" s="42"/>
    </row>
    <row r="1824" spans="1:12" x14ac:dyDescent="0.25">
      <c r="A1824" s="42">
        <v>21861225</v>
      </c>
      <c r="B1824" s="42" t="s">
        <v>1918</v>
      </c>
      <c r="C1824" s="42" t="s">
        <v>713</v>
      </c>
      <c r="D1824" s="64">
        <v>44951</v>
      </c>
      <c r="E1824" s="42" t="s">
        <v>2182</v>
      </c>
      <c r="F1824" s="42" t="s">
        <v>55</v>
      </c>
      <c r="G1824" s="64">
        <v>44888</v>
      </c>
      <c r="H1824" s="42">
        <v>23.3</v>
      </c>
      <c r="I1824" s="42"/>
      <c r="J1824" s="42"/>
      <c r="K1824" s="64" t="s">
        <v>1852</v>
      </c>
      <c r="L1824" s="42"/>
    </row>
    <row r="1825" spans="1:12" x14ac:dyDescent="0.25">
      <c r="A1825" s="42">
        <v>19022791</v>
      </c>
      <c r="B1825" s="42" t="s">
        <v>1916</v>
      </c>
      <c r="C1825" s="42" t="s">
        <v>713</v>
      </c>
      <c r="D1825" s="64">
        <v>44442</v>
      </c>
      <c r="E1825" s="42" t="s">
        <v>2182</v>
      </c>
      <c r="F1825" s="42" t="s">
        <v>55</v>
      </c>
      <c r="G1825" s="64">
        <v>44161</v>
      </c>
      <c r="H1825" s="42">
        <v>47.2</v>
      </c>
      <c r="I1825" s="42"/>
      <c r="J1825" s="42"/>
      <c r="K1825" s="64">
        <v>44852</v>
      </c>
      <c r="L1825" s="42"/>
    </row>
    <row r="1826" spans="1:12" x14ac:dyDescent="0.25">
      <c r="A1826" s="42">
        <v>17466439</v>
      </c>
      <c r="B1826" s="42" t="s">
        <v>1922</v>
      </c>
      <c r="C1826" s="42" t="s">
        <v>713</v>
      </c>
      <c r="D1826" s="64">
        <v>44734</v>
      </c>
      <c r="E1826" s="42" t="s">
        <v>2182</v>
      </c>
      <c r="F1826" s="42" t="s">
        <v>55</v>
      </c>
      <c r="G1826" s="64">
        <v>43797</v>
      </c>
      <c r="H1826" s="42">
        <v>59.2</v>
      </c>
      <c r="I1826" s="42"/>
      <c r="J1826" s="42"/>
      <c r="K1826" s="64">
        <v>44788</v>
      </c>
      <c r="L1826" s="42"/>
    </row>
    <row r="1827" spans="1:12" x14ac:dyDescent="0.25">
      <c r="A1827" s="42">
        <v>161022007</v>
      </c>
      <c r="B1827" s="42" t="s">
        <v>1928</v>
      </c>
      <c r="C1827" s="42" t="s">
        <v>713</v>
      </c>
      <c r="D1827" s="64">
        <v>43689</v>
      </c>
      <c r="E1827" s="42" t="s">
        <v>2182</v>
      </c>
      <c r="F1827" s="42" t="s">
        <v>55</v>
      </c>
      <c r="G1827" s="64">
        <v>43381</v>
      </c>
      <c r="H1827" s="42">
        <v>72.8</v>
      </c>
      <c r="I1827" s="42"/>
      <c r="J1827" s="42"/>
      <c r="K1827" s="64">
        <v>43985</v>
      </c>
      <c r="L1827" s="42"/>
    </row>
    <row r="1828" spans="1:12" x14ac:dyDescent="0.25">
      <c r="A1828" s="42">
        <v>23293078</v>
      </c>
      <c r="B1828" s="42" t="s">
        <v>1918</v>
      </c>
      <c r="C1828" s="42" t="s">
        <v>713</v>
      </c>
      <c r="D1828" s="64">
        <v>45380</v>
      </c>
      <c r="E1828" s="42" t="s">
        <v>2182</v>
      </c>
      <c r="F1828" s="42" t="s">
        <v>55</v>
      </c>
      <c r="G1828" s="64">
        <v>45225</v>
      </c>
      <c r="H1828" s="42">
        <v>12.2</v>
      </c>
      <c r="I1828" s="42"/>
      <c r="J1828" s="42"/>
      <c r="K1828" s="64" t="s">
        <v>1852</v>
      </c>
      <c r="L1828" s="42"/>
    </row>
    <row r="1829" spans="1:12" x14ac:dyDescent="0.25">
      <c r="A1829" s="42">
        <v>22768083</v>
      </c>
      <c r="B1829" s="42" t="s">
        <v>1918</v>
      </c>
      <c r="C1829" s="42" t="s">
        <v>713</v>
      </c>
      <c r="D1829" s="64">
        <v>45491</v>
      </c>
      <c r="E1829" s="42" t="s">
        <v>2182</v>
      </c>
      <c r="F1829" s="42" t="s">
        <v>55</v>
      </c>
      <c r="G1829" s="64">
        <v>45103</v>
      </c>
      <c r="H1829" s="42">
        <v>16.2</v>
      </c>
      <c r="I1829" s="42"/>
      <c r="J1829" s="42"/>
      <c r="K1829" s="64" t="s">
        <v>1852</v>
      </c>
      <c r="L1829" s="42"/>
    </row>
    <row r="1830" spans="1:12" x14ac:dyDescent="0.25">
      <c r="A1830" s="42">
        <v>13164143</v>
      </c>
      <c r="B1830" s="42" t="s">
        <v>1922</v>
      </c>
      <c r="C1830" s="42" t="s">
        <v>713</v>
      </c>
      <c r="D1830" s="64">
        <v>45457</v>
      </c>
      <c r="E1830" s="42" t="s">
        <v>2182</v>
      </c>
      <c r="F1830" s="42" t="s">
        <v>55</v>
      </c>
      <c r="G1830" s="64">
        <v>42794</v>
      </c>
      <c r="H1830" s="42">
        <v>92.1</v>
      </c>
      <c r="I1830" s="42"/>
      <c r="J1830" s="42"/>
      <c r="K1830" s="64">
        <v>43493</v>
      </c>
      <c r="L1830" s="42"/>
    </row>
    <row r="1831" spans="1:12" x14ac:dyDescent="0.25">
      <c r="A1831" s="42">
        <v>18233853</v>
      </c>
      <c r="B1831" s="42" t="s">
        <v>1922</v>
      </c>
      <c r="C1831" s="42" t="s">
        <v>713</v>
      </c>
      <c r="D1831" s="64">
        <v>44700</v>
      </c>
      <c r="E1831" s="42" t="s">
        <v>2182</v>
      </c>
      <c r="F1831" s="42" t="s">
        <v>55</v>
      </c>
      <c r="G1831" s="64">
        <v>43987</v>
      </c>
      <c r="H1831" s="42">
        <v>52.9</v>
      </c>
      <c r="I1831" s="42"/>
      <c r="J1831" s="42"/>
      <c r="K1831" s="64">
        <v>44568</v>
      </c>
      <c r="L1831" s="42"/>
    </row>
    <row r="1832" spans="1:12" x14ac:dyDescent="0.25">
      <c r="A1832" s="42">
        <v>20560501</v>
      </c>
      <c r="B1832" s="42" t="s">
        <v>1922</v>
      </c>
      <c r="C1832" s="42" t="s">
        <v>713</v>
      </c>
      <c r="D1832" s="64">
        <v>44531</v>
      </c>
      <c r="E1832" s="42" t="s">
        <v>2182</v>
      </c>
      <c r="F1832" s="42" t="s">
        <v>55</v>
      </c>
      <c r="G1832" s="64">
        <v>44522</v>
      </c>
      <c r="H1832" s="42">
        <v>35.299999999999997</v>
      </c>
      <c r="I1832" s="42"/>
      <c r="J1832" s="42"/>
      <c r="K1832" s="64" t="s">
        <v>1852</v>
      </c>
      <c r="L1832" s="42"/>
    </row>
    <row r="1833" spans="1:12" x14ac:dyDescent="0.25">
      <c r="A1833" s="42">
        <v>21488928</v>
      </c>
      <c r="B1833" s="42" t="s">
        <v>2062</v>
      </c>
      <c r="C1833" s="42" t="s">
        <v>713</v>
      </c>
      <c r="D1833" s="64">
        <v>44908</v>
      </c>
      <c r="E1833" s="42" t="s">
        <v>2182</v>
      </c>
      <c r="F1833" s="42" t="s">
        <v>55</v>
      </c>
      <c r="G1833" s="64">
        <v>44769</v>
      </c>
      <c r="H1833" s="42">
        <v>27.2</v>
      </c>
      <c r="I1833" s="42"/>
      <c r="J1833" s="42"/>
      <c r="K1833" s="64" t="s">
        <v>1852</v>
      </c>
      <c r="L1833" s="42"/>
    </row>
    <row r="1834" spans="1:12" x14ac:dyDescent="0.25">
      <c r="A1834" s="42">
        <v>18233830</v>
      </c>
      <c r="B1834" s="42" t="s">
        <v>1922</v>
      </c>
      <c r="C1834" s="42" t="s">
        <v>713</v>
      </c>
      <c r="D1834" s="64">
        <v>44937</v>
      </c>
      <c r="E1834" s="42" t="s">
        <v>2182</v>
      </c>
      <c r="F1834" s="42" t="s">
        <v>55</v>
      </c>
      <c r="G1834" s="64">
        <v>43987</v>
      </c>
      <c r="H1834" s="42">
        <v>52.9</v>
      </c>
      <c r="I1834" s="42"/>
      <c r="J1834" s="42"/>
      <c r="K1834" s="64">
        <v>45531</v>
      </c>
      <c r="L1834" s="42"/>
    </row>
    <row r="1835" spans="1:12" x14ac:dyDescent="0.25">
      <c r="A1835" s="42">
        <v>21134500</v>
      </c>
      <c r="B1835" s="42" t="s">
        <v>1919</v>
      </c>
      <c r="C1835" s="42" t="s">
        <v>713</v>
      </c>
      <c r="D1835" s="64">
        <v>44676</v>
      </c>
      <c r="E1835" s="42" t="s">
        <v>2182</v>
      </c>
      <c r="F1835" s="42" t="s">
        <v>55</v>
      </c>
      <c r="G1835" s="64">
        <v>44672</v>
      </c>
      <c r="H1835" s="42">
        <v>30.4</v>
      </c>
      <c r="I1835" s="42"/>
      <c r="J1835" s="42"/>
      <c r="K1835" s="64">
        <v>45302</v>
      </c>
      <c r="L1835" s="42"/>
    </row>
    <row r="1836" spans="1:12" x14ac:dyDescent="0.25">
      <c r="A1836" s="42">
        <v>12774122</v>
      </c>
      <c r="B1836" s="42" t="s">
        <v>1916</v>
      </c>
      <c r="C1836" s="42" t="s">
        <v>713</v>
      </c>
      <c r="D1836" s="64">
        <v>44351</v>
      </c>
      <c r="E1836" s="42" t="s">
        <v>2182</v>
      </c>
      <c r="F1836" s="42" t="s">
        <v>55</v>
      </c>
      <c r="G1836" s="64">
        <v>42732</v>
      </c>
      <c r="H1836" s="42">
        <v>94.2</v>
      </c>
      <c r="I1836" s="42"/>
      <c r="J1836" s="42"/>
      <c r="K1836" s="64">
        <v>44617</v>
      </c>
      <c r="L1836" s="42"/>
    </row>
    <row r="1837" spans="1:12" x14ac:dyDescent="0.25">
      <c r="A1837" s="42">
        <v>151000473</v>
      </c>
      <c r="B1837" s="42" t="s">
        <v>2187</v>
      </c>
      <c r="C1837" s="42" t="s">
        <v>713</v>
      </c>
      <c r="D1837" s="64">
        <v>43710</v>
      </c>
      <c r="E1837" s="42" t="s">
        <v>2182</v>
      </c>
      <c r="F1837" s="42" t="s">
        <v>55</v>
      </c>
      <c r="G1837" s="64">
        <v>41874</v>
      </c>
      <c r="H1837" s="42">
        <v>122.4</v>
      </c>
      <c r="I1837" s="42"/>
      <c r="J1837" s="42"/>
      <c r="K1837" s="64">
        <v>44062</v>
      </c>
      <c r="L1837" s="42"/>
    </row>
    <row r="1838" spans="1:12" x14ac:dyDescent="0.25">
      <c r="A1838" s="42">
        <v>21481728</v>
      </c>
      <c r="B1838" s="42" t="s">
        <v>1919</v>
      </c>
      <c r="C1838" s="42" t="s">
        <v>713</v>
      </c>
      <c r="D1838" s="64">
        <v>44859</v>
      </c>
      <c r="E1838" s="42" t="s">
        <v>2188</v>
      </c>
      <c r="F1838" s="42" t="s">
        <v>55</v>
      </c>
      <c r="G1838" s="64">
        <v>44809</v>
      </c>
      <c r="H1838" s="42">
        <v>25.9</v>
      </c>
      <c r="I1838" s="42"/>
      <c r="J1838" s="42"/>
      <c r="K1838" s="64" t="s">
        <v>1852</v>
      </c>
      <c r="L1838" s="42"/>
    </row>
    <row r="1839" spans="1:12" x14ac:dyDescent="0.25">
      <c r="A1839" s="42">
        <v>16813919</v>
      </c>
      <c r="B1839" s="42" t="s">
        <v>1927</v>
      </c>
      <c r="C1839" s="42" t="s">
        <v>713</v>
      </c>
      <c r="D1839" s="64">
        <v>44620</v>
      </c>
      <c r="E1839" s="42" t="s">
        <v>2188</v>
      </c>
      <c r="F1839" s="42" t="s">
        <v>59</v>
      </c>
      <c r="G1839" s="64">
        <v>43654</v>
      </c>
      <c r="H1839" s="42">
        <v>63.9</v>
      </c>
      <c r="I1839" s="42"/>
      <c r="J1839" s="42"/>
      <c r="K1839" s="64">
        <v>44006</v>
      </c>
      <c r="L1839" s="42"/>
    </row>
    <row r="1840" spans="1:12" x14ac:dyDescent="0.25">
      <c r="A1840" s="42">
        <v>18582850</v>
      </c>
      <c r="B1840" s="42" t="s">
        <v>1925</v>
      </c>
      <c r="C1840" s="42" t="s">
        <v>713</v>
      </c>
      <c r="D1840" s="64">
        <v>44155</v>
      </c>
      <c r="E1840" s="42" t="s">
        <v>2188</v>
      </c>
      <c r="F1840" s="42" t="s">
        <v>59</v>
      </c>
      <c r="G1840" s="64">
        <v>44063</v>
      </c>
      <c r="H1840" s="42">
        <v>50.4</v>
      </c>
      <c r="I1840" s="42"/>
      <c r="J1840" s="42"/>
      <c r="K1840" s="64">
        <v>44439</v>
      </c>
      <c r="L1840" s="42"/>
    </row>
    <row r="1841" spans="1:12" x14ac:dyDescent="0.25">
      <c r="A1841" s="42">
        <v>17737973</v>
      </c>
      <c r="B1841" s="42" t="s">
        <v>1925</v>
      </c>
      <c r="C1841" s="42" t="s">
        <v>713</v>
      </c>
      <c r="D1841" s="64">
        <v>44511</v>
      </c>
      <c r="E1841" s="42" t="s">
        <v>2188</v>
      </c>
      <c r="F1841" s="42" t="s">
        <v>59</v>
      </c>
      <c r="G1841" s="64">
        <v>43859</v>
      </c>
      <c r="H1841" s="42">
        <v>57.1</v>
      </c>
      <c r="I1841" s="42"/>
      <c r="J1841" s="42"/>
      <c r="K1841" s="64">
        <v>44750</v>
      </c>
      <c r="L1841" s="42"/>
    </row>
    <row r="1842" spans="1:12" x14ac:dyDescent="0.25">
      <c r="A1842" s="42">
        <v>23428812</v>
      </c>
      <c r="B1842" s="42" t="s">
        <v>1927</v>
      </c>
      <c r="C1842" s="42" t="s">
        <v>713</v>
      </c>
      <c r="D1842" s="64">
        <v>45288</v>
      </c>
      <c r="E1842" s="42" t="s">
        <v>2188</v>
      </c>
      <c r="F1842" s="42" t="s">
        <v>59</v>
      </c>
      <c r="G1842" s="64">
        <v>45278</v>
      </c>
      <c r="H1842" s="42">
        <v>10.5</v>
      </c>
      <c r="I1842" s="42"/>
      <c r="J1842" s="42"/>
      <c r="K1842" s="64" t="s">
        <v>1852</v>
      </c>
      <c r="L1842" s="42"/>
    </row>
    <row r="1843" spans="1:12" x14ac:dyDescent="0.25">
      <c r="A1843" s="42">
        <v>18275492</v>
      </c>
      <c r="B1843" s="42" t="s">
        <v>1925</v>
      </c>
      <c r="C1843" s="42" t="s">
        <v>713</v>
      </c>
      <c r="D1843" s="64">
        <v>44070</v>
      </c>
      <c r="E1843" s="42" t="s">
        <v>2188</v>
      </c>
      <c r="F1843" s="42" t="s">
        <v>59</v>
      </c>
      <c r="G1843" s="64">
        <v>43993</v>
      </c>
      <c r="H1843" s="42">
        <v>52.7</v>
      </c>
      <c r="I1843" s="42"/>
      <c r="J1843" s="42"/>
      <c r="K1843" s="64">
        <v>45433</v>
      </c>
      <c r="L1843" s="42"/>
    </row>
    <row r="1844" spans="1:12" x14ac:dyDescent="0.25">
      <c r="A1844" s="42">
        <v>21888905</v>
      </c>
      <c r="B1844" s="42" t="s">
        <v>1927</v>
      </c>
      <c r="C1844" s="42" t="s">
        <v>713</v>
      </c>
      <c r="D1844" s="64">
        <v>45174</v>
      </c>
      <c r="E1844" s="42" t="s">
        <v>2188</v>
      </c>
      <c r="F1844" s="42" t="s">
        <v>59</v>
      </c>
      <c r="G1844" s="64">
        <v>44903</v>
      </c>
      <c r="H1844" s="42">
        <v>22.8</v>
      </c>
      <c r="I1844" s="42"/>
      <c r="J1844" s="42"/>
      <c r="K1844" s="64" t="s">
        <v>1852</v>
      </c>
      <c r="L1844" s="42"/>
    </row>
    <row r="1845" spans="1:12" x14ac:dyDescent="0.25">
      <c r="A1845" s="42">
        <v>17040657</v>
      </c>
      <c r="B1845" s="42" t="s">
        <v>1925</v>
      </c>
      <c r="C1845" s="42" t="s">
        <v>713</v>
      </c>
      <c r="D1845" s="64">
        <v>44638</v>
      </c>
      <c r="E1845" s="42" t="s">
        <v>2188</v>
      </c>
      <c r="F1845" s="42" t="s">
        <v>59</v>
      </c>
      <c r="G1845" s="64">
        <v>43698</v>
      </c>
      <c r="H1845" s="42">
        <v>62.4</v>
      </c>
      <c r="I1845" s="42"/>
      <c r="J1845" s="42"/>
      <c r="K1845" s="64">
        <v>45467</v>
      </c>
      <c r="L1845" s="42"/>
    </row>
    <row r="1846" spans="1:12" x14ac:dyDescent="0.25">
      <c r="A1846" s="42">
        <v>19366454</v>
      </c>
      <c r="B1846" s="42" t="s">
        <v>2190</v>
      </c>
      <c r="C1846" s="42" t="s">
        <v>713</v>
      </c>
      <c r="D1846" s="64">
        <v>45330</v>
      </c>
      <c r="E1846" s="42" t="s">
        <v>2188</v>
      </c>
      <c r="F1846" s="42" t="s">
        <v>59</v>
      </c>
      <c r="G1846" s="64">
        <v>44244</v>
      </c>
      <c r="H1846" s="42">
        <v>44.5</v>
      </c>
      <c r="I1846" s="42"/>
      <c r="J1846" s="42"/>
      <c r="K1846" s="64" t="s">
        <v>1852</v>
      </c>
      <c r="L1846" s="42"/>
    </row>
    <row r="1847" spans="1:12" x14ac:dyDescent="0.25">
      <c r="A1847" s="42">
        <v>151000161</v>
      </c>
      <c r="B1847" s="42" t="s">
        <v>2273</v>
      </c>
      <c r="C1847" s="42" t="s">
        <v>713</v>
      </c>
      <c r="D1847" s="64">
        <v>43585</v>
      </c>
      <c r="E1847" s="42" t="s">
        <v>2188</v>
      </c>
      <c r="F1847" s="42" t="s">
        <v>55</v>
      </c>
      <c r="G1847" s="64">
        <v>40544</v>
      </c>
      <c r="H1847" s="42">
        <v>166.1</v>
      </c>
      <c r="I1847" s="42"/>
      <c r="J1847" s="42"/>
      <c r="K1847" s="64">
        <v>43679</v>
      </c>
      <c r="L1847" s="42"/>
    </row>
    <row r="1848" spans="1:12" x14ac:dyDescent="0.25">
      <c r="A1848" s="42">
        <v>21575002</v>
      </c>
      <c r="B1848" s="42" t="s">
        <v>1925</v>
      </c>
      <c r="C1848" s="42" t="s">
        <v>713</v>
      </c>
      <c r="D1848" s="64">
        <v>44865</v>
      </c>
      <c r="E1848" s="42" t="s">
        <v>2188</v>
      </c>
      <c r="F1848" s="42" t="s">
        <v>59</v>
      </c>
      <c r="G1848" s="64">
        <v>44788</v>
      </c>
      <c r="H1848" s="42">
        <v>26.6</v>
      </c>
      <c r="I1848" s="42"/>
      <c r="J1848" s="42"/>
      <c r="K1848" s="64" t="s">
        <v>1852</v>
      </c>
      <c r="L1848" s="42"/>
    </row>
    <row r="1849" spans="1:12" x14ac:dyDescent="0.25">
      <c r="A1849" s="42">
        <v>19135991</v>
      </c>
      <c r="B1849" s="42" t="s">
        <v>1929</v>
      </c>
      <c r="C1849" s="42" t="s">
        <v>713</v>
      </c>
      <c r="D1849" s="64">
        <v>45238</v>
      </c>
      <c r="E1849" s="42" t="s">
        <v>2188</v>
      </c>
      <c r="F1849" s="42" t="s">
        <v>59</v>
      </c>
      <c r="G1849" s="64">
        <v>43710</v>
      </c>
      <c r="H1849" s="42">
        <v>62</v>
      </c>
      <c r="I1849" s="42"/>
      <c r="J1849" s="42"/>
      <c r="K1849" s="64" t="s">
        <v>1852</v>
      </c>
      <c r="L1849" s="42"/>
    </row>
    <row r="1850" spans="1:12" x14ac:dyDescent="0.25">
      <c r="A1850" s="42">
        <v>17878844</v>
      </c>
      <c r="B1850" s="42" t="s">
        <v>1927</v>
      </c>
      <c r="C1850" s="42" t="s">
        <v>713</v>
      </c>
      <c r="D1850" s="64">
        <v>43943</v>
      </c>
      <c r="E1850" s="42" t="s">
        <v>2188</v>
      </c>
      <c r="F1850" s="42" t="s">
        <v>59</v>
      </c>
      <c r="G1850" s="64">
        <v>43901</v>
      </c>
      <c r="H1850" s="42">
        <v>55.8</v>
      </c>
      <c r="I1850" s="42"/>
      <c r="J1850" s="42"/>
      <c r="K1850" s="64">
        <v>44547</v>
      </c>
      <c r="L1850" s="42"/>
    </row>
    <row r="1851" spans="1:12" x14ac:dyDescent="0.25">
      <c r="A1851" s="42">
        <v>24148376</v>
      </c>
      <c r="B1851" s="42" t="s">
        <v>1927</v>
      </c>
      <c r="C1851" s="42" t="s">
        <v>713</v>
      </c>
      <c r="D1851" s="64">
        <v>45469</v>
      </c>
      <c r="E1851" s="42" t="s">
        <v>2188</v>
      </c>
      <c r="F1851" s="42" t="s">
        <v>59</v>
      </c>
      <c r="G1851" s="64">
        <v>45441</v>
      </c>
      <c r="H1851" s="42">
        <v>5.0999999999999996</v>
      </c>
      <c r="I1851" s="42"/>
      <c r="J1851" s="42"/>
      <c r="K1851" s="64" t="s">
        <v>1852</v>
      </c>
      <c r="L1851" s="42"/>
    </row>
    <row r="1852" spans="1:12" x14ac:dyDescent="0.25">
      <c r="A1852" s="42">
        <v>21806074</v>
      </c>
      <c r="B1852" s="42" t="s">
        <v>1919</v>
      </c>
      <c r="C1852" s="42" t="s">
        <v>713</v>
      </c>
      <c r="D1852" s="64">
        <v>44915</v>
      </c>
      <c r="E1852" s="42" t="s">
        <v>2188</v>
      </c>
      <c r="F1852" s="42" t="s">
        <v>55</v>
      </c>
      <c r="G1852" s="64">
        <v>44890</v>
      </c>
      <c r="H1852" s="42">
        <v>23.2</v>
      </c>
      <c r="I1852" s="42"/>
      <c r="J1852" s="42"/>
      <c r="K1852" s="64" t="s">
        <v>1852</v>
      </c>
      <c r="L1852" s="42"/>
    </row>
    <row r="1853" spans="1:12" x14ac:dyDescent="0.25">
      <c r="A1853" s="42">
        <v>16951461</v>
      </c>
      <c r="B1853" s="42" t="s">
        <v>1925</v>
      </c>
      <c r="C1853" s="42" t="s">
        <v>713</v>
      </c>
      <c r="D1853" s="64">
        <v>45159</v>
      </c>
      <c r="E1853" s="42" t="s">
        <v>2188</v>
      </c>
      <c r="F1853" s="42" t="s">
        <v>59</v>
      </c>
      <c r="G1853" s="64">
        <v>43679</v>
      </c>
      <c r="H1853" s="42">
        <v>63.1</v>
      </c>
      <c r="I1853" s="42"/>
      <c r="J1853" s="42"/>
      <c r="K1853" s="64">
        <v>45261</v>
      </c>
      <c r="L1853" s="42"/>
    </row>
    <row r="1854" spans="1:12" x14ac:dyDescent="0.25">
      <c r="A1854" s="42">
        <v>18275581</v>
      </c>
      <c r="B1854" s="42" t="s">
        <v>1925</v>
      </c>
      <c r="C1854" s="42" t="s">
        <v>713</v>
      </c>
      <c r="D1854" s="64">
        <v>44025</v>
      </c>
      <c r="E1854" s="42" t="s">
        <v>2188</v>
      </c>
      <c r="F1854" s="42" t="s">
        <v>59</v>
      </c>
      <c r="G1854" s="64">
        <v>43993</v>
      </c>
      <c r="H1854" s="42">
        <v>52.7</v>
      </c>
      <c r="I1854" s="42"/>
      <c r="J1854" s="42"/>
      <c r="K1854" s="64">
        <v>44302</v>
      </c>
      <c r="L1854" s="42"/>
    </row>
    <row r="1855" spans="1:12" x14ac:dyDescent="0.25">
      <c r="A1855" s="42">
        <v>16817009</v>
      </c>
      <c r="B1855" s="42" t="s">
        <v>1925</v>
      </c>
      <c r="C1855" s="42" t="s">
        <v>713</v>
      </c>
      <c r="D1855" s="64">
        <v>44638</v>
      </c>
      <c r="E1855" s="42" t="s">
        <v>2188</v>
      </c>
      <c r="F1855" s="42" t="s">
        <v>59</v>
      </c>
      <c r="G1855" s="64">
        <v>43648</v>
      </c>
      <c r="H1855" s="42">
        <v>64.099999999999994</v>
      </c>
      <c r="I1855" s="42"/>
      <c r="J1855" s="42"/>
      <c r="K1855" s="64">
        <v>44699</v>
      </c>
      <c r="L1855" s="42"/>
    </row>
    <row r="1856" spans="1:12" x14ac:dyDescent="0.25">
      <c r="A1856" s="42">
        <v>16951451</v>
      </c>
      <c r="B1856" s="42" t="s">
        <v>1925</v>
      </c>
      <c r="C1856" s="42" t="s">
        <v>713</v>
      </c>
      <c r="D1856" s="64">
        <v>44551</v>
      </c>
      <c r="E1856" s="42" t="s">
        <v>2188</v>
      </c>
      <c r="F1856" s="42" t="s">
        <v>59</v>
      </c>
      <c r="G1856" s="64">
        <v>43679</v>
      </c>
      <c r="H1856" s="42">
        <v>63.1</v>
      </c>
      <c r="I1856" s="42"/>
      <c r="J1856" s="42"/>
      <c r="K1856" s="64">
        <v>45005</v>
      </c>
      <c r="L1856" s="42"/>
    </row>
    <row r="1857" spans="1:12" x14ac:dyDescent="0.25">
      <c r="A1857" s="42">
        <v>15542498</v>
      </c>
      <c r="B1857" s="42" t="s">
        <v>1925</v>
      </c>
      <c r="C1857" s="42" t="s">
        <v>713</v>
      </c>
      <c r="D1857" s="64">
        <v>45373</v>
      </c>
      <c r="E1857" s="42" t="s">
        <v>2188</v>
      </c>
      <c r="F1857" s="42" t="s">
        <v>59</v>
      </c>
      <c r="G1857" s="64">
        <v>43361</v>
      </c>
      <c r="H1857" s="42">
        <v>73.5</v>
      </c>
      <c r="I1857" s="42"/>
      <c r="J1857" s="42"/>
      <c r="K1857" s="64">
        <v>45397</v>
      </c>
      <c r="L1857" s="42"/>
    </row>
    <row r="1858" spans="1:12" x14ac:dyDescent="0.25">
      <c r="A1858" s="42">
        <v>13241655</v>
      </c>
      <c r="B1858" s="42" t="s">
        <v>1925</v>
      </c>
      <c r="C1858" s="42" t="s">
        <v>713</v>
      </c>
      <c r="D1858" s="64">
        <v>44391</v>
      </c>
      <c r="E1858" s="42" t="s">
        <v>2188</v>
      </c>
      <c r="F1858" s="42" t="s">
        <v>59</v>
      </c>
      <c r="G1858" s="64">
        <v>42822</v>
      </c>
      <c r="H1858" s="42">
        <v>91.2</v>
      </c>
      <c r="I1858" s="42"/>
      <c r="J1858" s="42"/>
      <c r="K1858" s="64">
        <v>45182</v>
      </c>
      <c r="L1858" s="42"/>
    </row>
    <row r="1859" spans="1:12" x14ac:dyDescent="0.25">
      <c r="A1859" s="42">
        <v>151000116</v>
      </c>
      <c r="B1859" s="42" t="s">
        <v>1929</v>
      </c>
      <c r="C1859" s="42" t="s">
        <v>713</v>
      </c>
      <c r="D1859" s="64" t="s">
        <v>1852</v>
      </c>
      <c r="E1859" s="42" t="s">
        <v>2188</v>
      </c>
      <c r="F1859" s="42" t="s">
        <v>59</v>
      </c>
      <c r="G1859" s="64">
        <v>40179</v>
      </c>
      <c r="H1859" s="42">
        <v>178.1</v>
      </c>
      <c r="I1859" s="42"/>
      <c r="J1859" s="42"/>
      <c r="K1859" s="64">
        <v>44369</v>
      </c>
      <c r="L1859" s="42"/>
    </row>
    <row r="1860" spans="1:12" x14ac:dyDescent="0.25">
      <c r="A1860" s="42">
        <v>151000051</v>
      </c>
      <c r="B1860" s="42" t="s">
        <v>1929</v>
      </c>
      <c r="C1860" s="42" t="s">
        <v>713</v>
      </c>
      <c r="D1860" s="64">
        <v>43585</v>
      </c>
      <c r="E1860" s="42" t="s">
        <v>2188</v>
      </c>
      <c r="F1860" s="42" t="s">
        <v>59</v>
      </c>
      <c r="G1860" s="64">
        <v>43101</v>
      </c>
      <c r="H1860" s="42">
        <v>82.1</v>
      </c>
      <c r="I1860" s="42"/>
      <c r="J1860" s="42"/>
      <c r="K1860" s="64">
        <v>44531</v>
      </c>
      <c r="L1860" s="42"/>
    </row>
    <row r="1861" spans="1:12" x14ac:dyDescent="0.25">
      <c r="A1861" s="42">
        <v>20307810</v>
      </c>
      <c r="B1861" s="42" t="s">
        <v>1925</v>
      </c>
      <c r="C1861" s="42" t="s">
        <v>713</v>
      </c>
      <c r="D1861" s="64">
        <v>44756</v>
      </c>
      <c r="E1861" s="42" t="s">
        <v>2188</v>
      </c>
      <c r="F1861" s="42" t="s">
        <v>59</v>
      </c>
      <c r="G1861" s="64">
        <v>44473</v>
      </c>
      <c r="H1861" s="42">
        <v>36.9</v>
      </c>
      <c r="I1861" s="42"/>
      <c r="J1861" s="42"/>
      <c r="K1861" s="64">
        <v>44971</v>
      </c>
      <c r="L1861" s="42"/>
    </row>
    <row r="1862" spans="1:12" x14ac:dyDescent="0.25">
      <c r="A1862" s="42">
        <v>151000184</v>
      </c>
      <c r="B1862" s="42" t="s">
        <v>1929</v>
      </c>
      <c r="C1862" s="42" t="s">
        <v>713</v>
      </c>
      <c r="D1862" s="64">
        <v>43585</v>
      </c>
      <c r="E1862" s="42" t="s">
        <v>2188</v>
      </c>
      <c r="F1862" s="42" t="s">
        <v>59</v>
      </c>
      <c r="G1862" s="64">
        <v>41888</v>
      </c>
      <c r="H1862" s="42">
        <v>121.9</v>
      </c>
      <c r="I1862" s="42"/>
      <c r="J1862" s="42"/>
      <c r="K1862" s="64">
        <v>44148</v>
      </c>
      <c r="L1862" s="42"/>
    </row>
    <row r="1863" spans="1:12" x14ac:dyDescent="0.25">
      <c r="A1863" s="42">
        <v>151000031</v>
      </c>
      <c r="B1863" s="42" t="s">
        <v>1929</v>
      </c>
      <c r="C1863" s="42" t="s">
        <v>713</v>
      </c>
      <c r="D1863" s="64">
        <v>43585</v>
      </c>
      <c r="E1863" s="42" t="s">
        <v>2188</v>
      </c>
      <c r="F1863" s="42" t="s">
        <v>59</v>
      </c>
      <c r="G1863" s="64">
        <v>40909</v>
      </c>
      <c r="H1863" s="42">
        <v>154.1</v>
      </c>
      <c r="I1863" s="42"/>
      <c r="J1863" s="42"/>
      <c r="K1863" s="64">
        <v>43854</v>
      </c>
      <c r="L1863" s="42"/>
    </row>
    <row r="1864" spans="1:12" x14ac:dyDescent="0.25">
      <c r="A1864" s="42">
        <v>22852114</v>
      </c>
      <c r="B1864" s="42" t="s">
        <v>2073</v>
      </c>
      <c r="C1864" s="42" t="s">
        <v>713</v>
      </c>
      <c r="D1864" s="64">
        <v>45278</v>
      </c>
      <c r="E1864" s="42" t="s">
        <v>2191</v>
      </c>
      <c r="F1864" s="42" t="s">
        <v>47</v>
      </c>
      <c r="G1864" s="64">
        <v>45183</v>
      </c>
      <c r="H1864" s="42">
        <v>13.6</v>
      </c>
      <c r="I1864" s="42"/>
      <c r="J1864" s="42"/>
      <c r="K1864" s="64" t="s">
        <v>1852</v>
      </c>
      <c r="L1864" s="42"/>
    </row>
    <row r="1865" spans="1:12" x14ac:dyDescent="0.25">
      <c r="A1865" s="42">
        <v>18142734</v>
      </c>
      <c r="B1865" s="42" t="s">
        <v>2080</v>
      </c>
      <c r="C1865" s="42" t="s">
        <v>713</v>
      </c>
      <c r="D1865" s="64">
        <v>45359</v>
      </c>
      <c r="E1865" s="42" t="s">
        <v>2191</v>
      </c>
      <c r="F1865" s="42" t="s">
        <v>35</v>
      </c>
      <c r="G1865" s="64">
        <v>42265</v>
      </c>
      <c r="H1865" s="42">
        <v>109.5</v>
      </c>
      <c r="I1865" s="42"/>
      <c r="J1865" s="42"/>
      <c r="K1865" s="64" t="s">
        <v>1852</v>
      </c>
      <c r="L1865" s="42"/>
    </row>
    <row r="1866" spans="1:12" x14ac:dyDescent="0.25">
      <c r="A1866" s="42">
        <v>21132239</v>
      </c>
      <c r="B1866" s="42" t="s">
        <v>2068</v>
      </c>
      <c r="C1866" s="42" t="s">
        <v>713</v>
      </c>
      <c r="D1866" s="64">
        <v>44720</v>
      </c>
      <c r="E1866" s="42" t="s">
        <v>2191</v>
      </c>
      <c r="F1866" s="42" t="s">
        <v>47</v>
      </c>
      <c r="G1866" s="64">
        <v>44693</v>
      </c>
      <c r="H1866" s="42">
        <v>29.7</v>
      </c>
      <c r="I1866" s="42"/>
      <c r="J1866" s="42"/>
      <c r="K1866" s="64">
        <v>44945</v>
      </c>
      <c r="L1866" s="42"/>
    </row>
    <row r="1867" spans="1:12" x14ac:dyDescent="0.25">
      <c r="A1867" s="42">
        <v>201008699</v>
      </c>
      <c r="B1867" s="42" t="s">
        <v>1933</v>
      </c>
      <c r="C1867" s="42" t="s">
        <v>713</v>
      </c>
      <c r="D1867" s="64">
        <v>45348</v>
      </c>
      <c r="E1867" s="42" t="s">
        <v>2191</v>
      </c>
      <c r="F1867" s="42" t="s">
        <v>43</v>
      </c>
      <c r="G1867" s="64">
        <v>43075</v>
      </c>
      <c r="H1867" s="42">
        <v>82.9</v>
      </c>
      <c r="I1867" s="42"/>
      <c r="J1867" s="42"/>
      <c r="K1867" s="64">
        <v>44260</v>
      </c>
      <c r="L1867" s="42"/>
    </row>
    <row r="1868" spans="1:12" x14ac:dyDescent="0.25">
      <c r="A1868" s="42">
        <v>22765119</v>
      </c>
      <c r="B1868" s="42" t="s">
        <v>1932</v>
      </c>
      <c r="C1868" s="42" t="s">
        <v>713</v>
      </c>
      <c r="D1868" s="64">
        <v>45181</v>
      </c>
      <c r="E1868" s="42" t="s">
        <v>2191</v>
      </c>
      <c r="F1868" s="42" t="s">
        <v>43</v>
      </c>
      <c r="G1868" s="64">
        <v>45147</v>
      </c>
      <c r="H1868" s="42">
        <v>14.8</v>
      </c>
      <c r="I1868" s="42"/>
      <c r="J1868" s="42"/>
      <c r="K1868" s="64" t="s">
        <v>1852</v>
      </c>
      <c r="L1868" s="42"/>
    </row>
    <row r="1869" spans="1:12" x14ac:dyDescent="0.25">
      <c r="A1869" s="42">
        <v>151000212</v>
      </c>
      <c r="B1869" s="42" t="s">
        <v>2274</v>
      </c>
      <c r="C1869" s="42" t="s">
        <v>713</v>
      </c>
      <c r="D1869" s="64">
        <v>43585</v>
      </c>
      <c r="E1869" s="42" t="s">
        <v>2191</v>
      </c>
      <c r="F1869" s="42" t="s">
        <v>43</v>
      </c>
      <c r="G1869" s="64">
        <v>43466</v>
      </c>
      <c r="H1869" s="42">
        <v>70.099999999999994</v>
      </c>
      <c r="I1869" s="42"/>
      <c r="J1869" s="42"/>
      <c r="K1869" s="64">
        <v>44158</v>
      </c>
      <c r="L1869" s="42"/>
    </row>
    <row r="1870" spans="1:12" x14ac:dyDescent="0.25">
      <c r="A1870" s="42">
        <v>151000223</v>
      </c>
      <c r="B1870" s="42" t="s">
        <v>2079</v>
      </c>
      <c r="C1870" s="42" t="s">
        <v>713</v>
      </c>
      <c r="D1870" s="64">
        <v>43585</v>
      </c>
      <c r="E1870" s="42" t="s">
        <v>2191</v>
      </c>
      <c r="F1870" s="42" t="s">
        <v>35</v>
      </c>
      <c r="G1870" s="64">
        <v>43585</v>
      </c>
      <c r="H1870" s="42">
        <v>66.099999999999994</v>
      </c>
      <c r="I1870" s="42"/>
      <c r="J1870" s="42"/>
      <c r="K1870" s="64" t="s">
        <v>1852</v>
      </c>
      <c r="L1870" s="42"/>
    </row>
    <row r="1871" spans="1:12" x14ac:dyDescent="0.25">
      <c r="A1871" s="42">
        <v>22785254</v>
      </c>
      <c r="B1871" s="42" t="s">
        <v>2069</v>
      </c>
      <c r="C1871" s="42" t="s">
        <v>713</v>
      </c>
      <c r="D1871" s="64">
        <v>45208</v>
      </c>
      <c r="E1871" s="42" t="s">
        <v>2191</v>
      </c>
      <c r="F1871" s="42" t="s">
        <v>39</v>
      </c>
      <c r="G1871" s="64">
        <v>45103</v>
      </c>
      <c r="H1871" s="42">
        <v>16.2</v>
      </c>
      <c r="I1871" s="42"/>
      <c r="J1871" s="42"/>
      <c r="K1871" s="64">
        <v>45427</v>
      </c>
      <c r="L1871" s="42"/>
    </row>
    <row r="1872" spans="1:12" x14ac:dyDescent="0.25">
      <c r="A1872" s="42">
        <v>21869683</v>
      </c>
      <c r="B1872" s="42" t="s">
        <v>2068</v>
      </c>
      <c r="C1872" s="42" t="s">
        <v>713</v>
      </c>
      <c r="D1872" s="64">
        <v>44939</v>
      </c>
      <c r="E1872" s="42" t="s">
        <v>2191</v>
      </c>
      <c r="F1872" s="42" t="s">
        <v>47</v>
      </c>
      <c r="G1872" s="64">
        <v>44890</v>
      </c>
      <c r="H1872" s="42">
        <v>23.2</v>
      </c>
      <c r="I1872" s="42"/>
      <c r="J1872" s="42"/>
      <c r="K1872" s="64" t="s">
        <v>1852</v>
      </c>
      <c r="L1872" s="42"/>
    </row>
    <row r="1873" spans="1:12" x14ac:dyDescent="0.25">
      <c r="A1873" s="42">
        <v>728900224</v>
      </c>
      <c r="B1873" s="42" t="s">
        <v>2068</v>
      </c>
      <c r="C1873" s="42" t="s">
        <v>713</v>
      </c>
      <c r="D1873" s="64">
        <v>44767</v>
      </c>
      <c r="E1873" s="42" t="s">
        <v>2191</v>
      </c>
      <c r="F1873" s="42" t="s">
        <v>47</v>
      </c>
      <c r="G1873" s="64">
        <v>44578</v>
      </c>
      <c r="H1873" s="42">
        <v>33.5</v>
      </c>
      <c r="I1873" s="42"/>
      <c r="J1873" s="42"/>
      <c r="K1873" s="64">
        <v>45012</v>
      </c>
      <c r="L1873" s="42"/>
    </row>
    <row r="1874" spans="1:12" x14ac:dyDescent="0.25">
      <c r="A1874" s="42">
        <v>21652157</v>
      </c>
      <c r="B1874" s="42" t="s">
        <v>1930</v>
      </c>
      <c r="C1874" s="42" t="s">
        <v>713</v>
      </c>
      <c r="D1874" s="64">
        <v>45083</v>
      </c>
      <c r="E1874" s="42" t="s">
        <v>2191</v>
      </c>
      <c r="F1874" s="42" t="s">
        <v>43</v>
      </c>
      <c r="G1874" s="64">
        <v>44834</v>
      </c>
      <c r="H1874" s="42">
        <v>25.1</v>
      </c>
      <c r="I1874" s="42"/>
      <c r="J1874" s="42"/>
      <c r="K1874" s="64" t="s">
        <v>1852</v>
      </c>
      <c r="L1874" s="42"/>
    </row>
    <row r="1875" spans="1:12" x14ac:dyDescent="0.25">
      <c r="A1875" s="42">
        <v>17184283</v>
      </c>
      <c r="B1875" s="42" t="s">
        <v>1933</v>
      </c>
      <c r="C1875" s="42" t="s">
        <v>713</v>
      </c>
      <c r="D1875" s="64">
        <v>43781</v>
      </c>
      <c r="E1875" s="42" t="s">
        <v>2191</v>
      </c>
      <c r="F1875" s="42" t="s">
        <v>43</v>
      </c>
      <c r="G1875" s="64">
        <v>43768</v>
      </c>
      <c r="H1875" s="42">
        <v>60.1</v>
      </c>
      <c r="I1875" s="42"/>
      <c r="J1875" s="42"/>
      <c r="K1875" s="64">
        <v>44256</v>
      </c>
      <c r="L1875" s="42"/>
    </row>
    <row r="1876" spans="1:12" x14ac:dyDescent="0.25">
      <c r="A1876" s="42">
        <v>11098712</v>
      </c>
      <c r="B1876" s="42" t="s">
        <v>2080</v>
      </c>
      <c r="C1876" s="42" t="s">
        <v>713</v>
      </c>
      <c r="D1876" s="64">
        <v>44607</v>
      </c>
      <c r="E1876" s="42" t="s">
        <v>2191</v>
      </c>
      <c r="F1876" s="42" t="s">
        <v>43</v>
      </c>
      <c r="G1876" s="64">
        <v>42325</v>
      </c>
      <c r="H1876" s="42">
        <v>107.6</v>
      </c>
      <c r="I1876" s="42"/>
      <c r="J1876" s="42"/>
      <c r="K1876" s="64">
        <v>43201</v>
      </c>
      <c r="L1876" s="42"/>
    </row>
    <row r="1877" spans="1:12" x14ac:dyDescent="0.25">
      <c r="A1877" s="42">
        <v>151000069</v>
      </c>
      <c r="B1877" s="42" t="s">
        <v>1935</v>
      </c>
      <c r="C1877" s="42" t="s">
        <v>713</v>
      </c>
      <c r="D1877" s="64">
        <v>43585</v>
      </c>
      <c r="E1877" s="42" t="s">
        <v>2191</v>
      </c>
      <c r="F1877" s="42" t="s">
        <v>35</v>
      </c>
      <c r="G1877" s="64">
        <v>39469</v>
      </c>
      <c r="H1877" s="42">
        <v>201.4</v>
      </c>
      <c r="I1877" s="42"/>
      <c r="J1877" s="42"/>
      <c r="K1877" s="64">
        <v>43587</v>
      </c>
      <c r="L1877" s="42"/>
    </row>
    <row r="1878" spans="1:12" x14ac:dyDescent="0.25">
      <c r="A1878" s="42">
        <v>151000192</v>
      </c>
      <c r="B1878" s="42" t="s">
        <v>1935</v>
      </c>
      <c r="C1878" s="42" t="s">
        <v>713</v>
      </c>
      <c r="D1878" s="64">
        <v>43585</v>
      </c>
      <c r="E1878" s="42" t="s">
        <v>2191</v>
      </c>
      <c r="F1878" s="42" t="s">
        <v>35</v>
      </c>
      <c r="G1878" s="64">
        <v>41604</v>
      </c>
      <c r="H1878" s="42">
        <v>131.30000000000001</v>
      </c>
      <c r="I1878" s="42"/>
      <c r="J1878" s="42"/>
      <c r="K1878" s="64">
        <v>44663</v>
      </c>
      <c r="L1878" s="42"/>
    </row>
    <row r="1879" spans="1:12" x14ac:dyDescent="0.25">
      <c r="A1879" s="42">
        <v>23355141</v>
      </c>
      <c r="B1879" s="42" t="s">
        <v>1932</v>
      </c>
      <c r="C1879" s="42" t="s">
        <v>713</v>
      </c>
      <c r="D1879" s="64">
        <v>45310</v>
      </c>
      <c r="E1879" s="42" t="s">
        <v>2191</v>
      </c>
      <c r="F1879" s="42" t="s">
        <v>43</v>
      </c>
      <c r="G1879" s="64">
        <v>45264</v>
      </c>
      <c r="H1879" s="42">
        <v>10.9</v>
      </c>
      <c r="I1879" s="42"/>
      <c r="J1879" s="42"/>
      <c r="K1879" s="64">
        <v>45411</v>
      </c>
      <c r="L1879" s="42"/>
    </row>
    <row r="1880" spans="1:12" x14ac:dyDescent="0.25">
      <c r="A1880" s="42">
        <v>18545296</v>
      </c>
      <c r="B1880" s="42" t="s">
        <v>2069</v>
      </c>
      <c r="C1880" s="42" t="s">
        <v>713</v>
      </c>
      <c r="D1880" s="64">
        <v>44523</v>
      </c>
      <c r="E1880" s="42" t="s">
        <v>2191</v>
      </c>
      <c r="F1880" s="42" t="s">
        <v>47</v>
      </c>
      <c r="G1880" s="64">
        <v>44090</v>
      </c>
      <c r="H1880" s="42">
        <v>49.5</v>
      </c>
      <c r="I1880" s="42"/>
      <c r="J1880" s="42"/>
      <c r="K1880" s="64">
        <v>45307</v>
      </c>
      <c r="L1880" s="42"/>
    </row>
    <row r="1881" spans="1:12" x14ac:dyDescent="0.25">
      <c r="A1881" s="42">
        <v>151000089</v>
      </c>
      <c r="B1881" s="42" t="s">
        <v>1933</v>
      </c>
      <c r="C1881" s="42" t="s">
        <v>713</v>
      </c>
      <c r="D1881" s="64">
        <v>43585</v>
      </c>
      <c r="E1881" s="42" t="s">
        <v>2191</v>
      </c>
      <c r="F1881" s="42" t="s">
        <v>43</v>
      </c>
      <c r="G1881" s="64">
        <v>43585</v>
      </c>
      <c r="H1881" s="42">
        <v>66.099999999999994</v>
      </c>
      <c r="I1881" s="42"/>
      <c r="J1881" s="42"/>
      <c r="K1881" s="64">
        <v>44078</v>
      </c>
      <c r="L1881" s="42"/>
    </row>
    <row r="1882" spans="1:12" x14ac:dyDescent="0.25">
      <c r="A1882" s="42">
        <v>728900841</v>
      </c>
      <c r="B1882" s="42" t="s">
        <v>2073</v>
      </c>
      <c r="C1882" s="42" t="s">
        <v>713</v>
      </c>
      <c r="D1882" s="64">
        <v>45260</v>
      </c>
      <c r="E1882" s="42" t="s">
        <v>2191</v>
      </c>
      <c r="F1882" s="42" t="s">
        <v>47</v>
      </c>
      <c r="G1882" s="64">
        <v>45231</v>
      </c>
      <c r="H1882" s="42">
        <v>12</v>
      </c>
      <c r="I1882" s="42"/>
      <c r="J1882" s="42"/>
      <c r="K1882" s="64" t="s">
        <v>1852</v>
      </c>
      <c r="L1882" s="42"/>
    </row>
    <row r="1883" spans="1:12" x14ac:dyDescent="0.25">
      <c r="A1883" s="42">
        <v>9690987</v>
      </c>
      <c r="B1883" s="42" t="s">
        <v>1938</v>
      </c>
      <c r="C1883" s="42" t="s">
        <v>713</v>
      </c>
      <c r="D1883" s="64">
        <v>44382</v>
      </c>
      <c r="E1883" s="42" t="s">
        <v>2197</v>
      </c>
      <c r="F1883" s="42" t="s">
        <v>35</v>
      </c>
      <c r="G1883" s="64">
        <v>40917</v>
      </c>
      <c r="H1883" s="42">
        <v>153.80000000000001</v>
      </c>
      <c r="I1883" s="42"/>
      <c r="J1883" s="42"/>
      <c r="K1883" s="64">
        <v>44620</v>
      </c>
      <c r="L1883" s="42"/>
    </row>
    <row r="1884" spans="1:12" x14ac:dyDescent="0.25">
      <c r="A1884" s="42">
        <v>151000226</v>
      </c>
      <c r="B1884" s="42" t="s">
        <v>2275</v>
      </c>
      <c r="C1884" s="42" t="s">
        <v>713</v>
      </c>
      <c r="D1884" s="64">
        <v>43831</v>
      </c>
      <c r="E1884" s="42" t="s">
        <v>2200</v>
      </c>
      <c r="F1884" s="42" t="s">
        <v>33</v>
      </c>
      <c r="G1884" s="64">
        <v>42835</v>
      </c>
      <c r="H1884" s="42">
        <v>90.8</v>
      </c>
      <c r="I1884" s="42"/>
      <c r="J1884" s="42"/>
      <c r="K1884" s="64">
        <v>43886</v>
      </c>
      <c r="L1884" s="42"/>
    </row>
    <row r="1885" spans="1:12" x14ac:dyDescent="0.25">
      <c r="A1885" s="42">
        <v>18984491</v>
      </c>
      <c r="B1885" s="42" t="s">
        <v>1940</v>
      </c>
      <c r="C1885" s="42" t="s">
        <v>713</v>
      </c>
      <c r="D1885" s="64">
        <v>44169</v>
      </c>
      <c r="E1885" s="42" t="s">
        <v>2200</v>
      </c>
      <c r="F1885" s="42" t="s">
        <v>53</v>
      </c>
      <c r="G1885" s="64">
        <v>44162</v>
      </c>
      <c r="H1885" s="42">
        <v>47.2</v>
      </c>
      <c r="I1885" s="42"/>
      <c r="J1885" s="42"/>
      <c r="K1885" s="64">
        <v>45008</v>
      </c>
      <c r="L1885" s="42"/>
    </row>
    <row r="1886" spans="1:12" x14ac:dyDescent="0.25">
      <c r="A1886" s="42">
        <v>20264876</v>
      </c>
      <c r="B1886" s="42" t="s">
        <v>1940</v>
      </c>
      <c r="C1886" s="42" t="s">
        <v>713</v>
      </c>
      <c r="D1886" s="64">
        <v>44489</v>
      </c>
      <c r="E1886" s="42" t="s">
        <v>2200</v>
      </c>
      <c r="F1886" s="42" t="s">
        <v>53</v>
      </c>
      <c r="G1886" s="64">
        <v>44487</v>
      </c>
      <c r="H1886" s="42">
        <v>36.5</v>
      </c>
      <c r="I1886" s="42"/>
      <c r="J1886" s="42"/>
      <c r="K1886" s="64">
        <v>44627</v>
      </c>
      <c r="L1886" s="42"/>
    </row>
    <row r="1887" spans="1:12" x14ac:dyDescent="0.25">
      <c r="A1887" s="42">
        <v>14951640</v>
      </c>
      <c r="B1887" s="42" t="s">
        <v>2084</v>
      </c>
      <c r="C1887" s="42" t="s">
        <v>713</v>
      </c>
      <c r="D1887" s="64">
        <v>45086</v>
      </c>
      <c r="E1887" s="42" t="s">
        <v>2203</v>
      </c>
      <c r="F1887" s="42" t="s">
        <v>53</v>
      </c>
      <c r="G1887" s="64">
        <v>43244</v>
      </c>
      <c r="H1887" s="42">
        <v>77.400000000000006</v>
      </c>
      <c r="I1887" s="42"/>
      <c r="J1887" s="42"/>
      <c r="K1887" s="64" t="s">
        <v>1852</v>
      </c>
      <c r="L1887" s="42"/>
    </row>
    <row r="1888" spans="1:12" x14ac:dyDescent="0.25">
      <c r="A1888" s="42">
        <v>21551434</v>
      </c>
      <c r="B1888" s="42" t="s">
        <v>1942</v>
      </c>
      <c r="C1888" s="42" t="s">
        <v>713</v>
      </c>
      <c r="D1888" s="64">
        <v>44816</v>
      </c>
      <c r="E1888" s="42" t="s">
        <v>2203</v>
      </c>
      <c r="F1888" s="42" t="s">
        <v>53</v>
      </c>
      <c r="G1888" s="64">
        <v>44791</v>
      </c>
      <c r="H1888" s="42">
        <v>26.5</v>
      </c>
      <c r="I1888" s="42"/>
      <c r="J1888" s="42"/>
      <c r="K1888" s="64">
        <v>44980</v>
      </c>
      <c r="L1888" s="42"/>
    </row>
    <row r="1889" spans="1:12" x14ac:dyDescent="0.25">
      <c r="A1889" s="42">
        <v>18215583</v>
      </c>
      <c r="B1889" s="42" t="s">
        <v>2086</v>
      </c>
      <c r="C1889" s="42" t="s">
        <v>713</v>
      </c>
      <c r="D1889" s="64">
        <v>44011</v>
      </c>
      <c r="E1889" s="42" t="s">
        <v>2203</v>
      </c>
      <c r="F1889" s="42" t="s">
        <v>53</v>
      </c>
      <c r="G1889" s="64">
        <v>43997</v>
      </c>
      <c r="H1889" s="42">
        <v>52.6</v>
      </c>
      <c r="I1889" s="42"/>
      <c r="J1889" s="42"/>
      <c r="K1889" s="64" t="s">
        <v>1852</v>
      </c>
      <c r="L1889" s="42"/>
    </row>
    <row r="1890" spans="1:12" x14ac:dyDescent="0.25">
      <c r="A1890" s="42">
        <v>11279935</v>
      </c>
      <c r="B1890" s="42" t="s">
        <v>2085</v>
      </c>
      <c r="C1890" s="42" t="s">
        <v>713</v>
      </c>
      <c r="D1890" s="64">
        <v>45378</v>
      </c>
      <c r="E1890" s="42" t="s">
        <v>2203</v>
      </c>
      <c r="F1890" s="42" t="s">
        <v>53</v>
      </c>
      <c r="G1890" s="64">
        <v>42391</v>
      </c>
      <c r="H1890" s="42">
        <v>105.4</v>
      </c>
      <c r="I1890" s="42"/>
      <c r="J1890" s="42"/>
      <c r="K1890" s="64">
        <v>43453</v>
      </c>
      <c r="L1890" s="42"/>
    </row>
    <row r="1891" spans="1:12" x14ac:dyDescent="0.25">
      <c r="A1891" s="42">
        <v>14668428</v>
      </c>
      <c r="B1891" s="42" t="s">
        <v>2085</v>
      </c>
      <c r="C1891" s="42" t="s">
        <v>713</v>
      </c>
      <c r="D1891" s="64">
        <v>43978</v>
      </c>
      <c r="E1891" s="42" t="s">
        <v>2203</v>
      </c>
      <c r="F1891" s="42" t="s">
        <v>53</v>
      </c>
      <c r="G1891" s="64">
        <v>43202</v>
      </c>
      <c r="H1891" s="42">
        <v>78.7</v>
      </c>
      <c r="I1891" s="42"/>
      <c r="J1891" s="42"/>
      <c r="K1891" s="64">
        <v>43798</v>
      </c>
      <c r="L1891" s="42"/>
    </row>
    <row r="1892" spans="1:12" x14ac:dyDescent="0.25">
      <c r="A1892" s="42">
        <v>20356981</v>
      </c>
      <c r="B1892" s="42" t="s">
        <v>2276</v>
      </c>
      <c r="C1892" s="42" t="s">
        <v>713</v>
      </c>
      <c r="D1892" s="64">
        <v>44551</v>
      </c>
      <c r="E1892" s="42" t="s">
        <v>2204</v>
      </c>
      <c r="F1892" s="42" t="s">
        <v>33</v>
      </c>
      <c r="G1892" s="64">
        <v>44539</v>
      </c>
      <c r="H1892" s="42">
        <v>34.799999999999997</v>
      </c>
      <c r="I1892" s="42"/>
      <c r="J1892" s="42"/>
      <c r="K1892" s="64">
        <v>45014</v>
      </c>
      <c r="L1892" s="42"/>
    </row>
    <row r="1893" spans="1:12" x14ac:dyDescent="0.25">
      <c r="A1893" s="42">
        <v>151000044</v>
      </c>
      <c r="B1893" s="42" t="s">
        <v>2277</v>
      </c>
      <c r="C1893" s="42" t="s">
        <v>713</v>
      </c>
      <c r="D1893" s="64">
        <v>43585</v>
      </c>
      <c r="E1893" s="42" t="s">
        <v>2207</v>
      </c>
      <c r="F1893" s="42" t="s">
        <v>69</v>
      </c>
      <c r="G1893" s="64">
        <v>43585</v>
      </c>
      <c r="H1893" s="42">
        <v>66.099999999999994</v>
      </c>
      <c r="I1893" s="42"/>
      <c r="J1893" s="42"/>
      <c r="K1893" s="64" t="s">
        <v>1852</v>
      </c>
      <c r="L1893" s="42"/>
    </row>
    <row r="1894" spans="1:12" x14ac:dyDescent="0.25">
      <c r="A1894" s="42">
        <v>151000210</v>
      </c>
      <c r="B1894" s="42" t="s">
        <v>2278</v>
      </c>
      <c r="C1894" s="42" t="s">
        <v>713</v>
      </c>
      <c r="D1894" s="64">
        <v>43585</v>
      </c>
      <c r="E1894" s="42" t="s">
        <v>2207</v>
      </c>
      <c r="F1894" s="42" t="s">
        <v>71</v>
      </c>
      <c r="G1894" s="64">
        <v>43585</v>
      </c>
      <c r="H1894" s="42">
        <v>66.099999999999994</v>
      </c>
      <c r="I1894" s="42"/>
      <c r="J1894" s="42"/>
      <c r="K1894" s="64">
        <v>44693</v>
      </c>
      <c r="L1894" s="42"/>
    </row>
    <row r="1895" spans="1:12" x14ac:dyDescent="0.25">
      <c r="A1895" s="42">
        <v>151000002</v>
      </c>
      <c r="B1895" s="42" t="s">
        <v>648</v>
      </c>
      <c r="C1895" s="42" t="s">
        <v>713</v>
      </c>
      <c r="D1895" s="64">
        <v>43585</v>
      </c>
      <c r="E1895" s="42" t="s">
        <v>2207</v>
      </c>
      <c r="F1895" s="42" t="s">
        <v>69</v>
      </c>
      <c r="G1895" s="64">
        <v>43585</v>
      </c>
      <c r="H1895" s="42">
        <v>66.099999999999994</v>
      </c>
      <c r="I1895" s="42"/>
      <c r="J1895" s="42"/>
      <c r="K1895" s="64" t="s">
        <v>1852</v>
      </c>
      <c r="L1895" s="42"/>
    </row>
    <row r="1896" spans="1:12" x14ac:dyDescent="0.25">
      <c r="A1896" s="42">
        <v>12221291</v>
      </c>
      <c r="B1896" s="42" t="s">
        <v>2279</v>
      </c>
      <c r="C1896" s="42" t="s">
        <v>713</v>
      </c>
      <c r="D1896" s="64">
        <v>44950</v>
      </c>
      <c r="E1896" s="42" t="s">
        <v>2210</v>
      </c>
      <c r="F1896" s="42" t="s">
        <v>71</v>
      </c>
      <c r="G1896" s="64">
        <v>42591</v>
      </c>
      <c r="H1896" s="42">
        <v>98.8</v>
      </c>
      <c r="I1896" s="42"/>
      <c r="J1896" s="42"/>
      <c r="K1896" s="64" t="s">
        <v>1852</v>
      </c>
      <c r="L1896" s="42"/>
    </row>
    <row r="1897" spans="1:12" x14ac:dyDescent="0.25">
      <c r="A1897" s="42">
        <v>20084810</v>
      </c>
      <c r="B1897" s="42" t="s">
        <v>2280</v>
      </c>
      <c r="C1897" s="42" t="s">
        <v>713</v>
      </c>
      <c r="D1897" s="64">
        <v>44483</v>
      </c>
      <c r="E1897" s="42" t="s">
        <v>2210</v>
      </c>
      <c r="F1897" s="42" t="s">
        <v>71</v>
      </c>
      <c r="G1897" s="64">
        <v>44483</v>
      </c>
      <c r="H1897" s="42">
        <v>36.6</v>
      </c>
      <c r="I1897" s="42"/>
      <c r="J1897" s="42"/>
      <c r="K1897" s="64" t="s">
        <v>1852</v>
      </c>
      <c r="L1897" s="42"/>
    </row>
    <row r="1898" spans="1:12" x14ac:dyDescent="0.25">
      <c r="A1898" s="42">
        <v>9209340</v>
      </c>
      <c r="B1898" s="42" t="s">
        <v>2100</v>
      </c>
      <c r="C1898" s="42" t="s">
        <v>713</v>
      </c>
      <c r="D1898" s="64">
        <v>44218</v>
      </c>
      <c r="E1898" s="42" t="s">
        <v>2210</v>
      </c>
      <c r="F1898" s="42" t="s">
        <v>71</v>
      </c>
      <c r="G1898" s="64">
        <v>41775</v>
      </c>
      <c r="H1898" s="42">
        <v>125.6</v>
      </c>
      <c r="I1898" s="42"/>
      <c r="J1898" s="42"/>
      <c r="K1898" s="64" t="s">
        <v>1852</v>
      </c>
      <c r="L1898" s="42"/>
    </row>
    <row r="1899" spans="1:12" x14ac:dyDescent="0.25">
      <c r="A1899" s="42">
        <v>12498274</v>
      </c>
      <c r="B1899" s="42" t="s">
        <v>2132</v>
      </c>
      <c r="C1899" s="42" t="s">
        <v>713</v>
      </c>
      <c r="D1899" s="64">
        <v>45211</v>
      </c>
      <c r="E1899" s="42" t="s">
        <v>2215</v>
      </c>
      <c r="F1899" s="42" t="s">
        <v>67</v>
      </c>
      <c r="G1899" s="64">
        <v>42491</v>
      </c>
      <c r="H1899" s="42">
        <v>102.1</v>
      </c>
      <c r="I1899" s="42"/>
      <c r="J1899" s="42"/>
      <c r="K1899" s="64">
        <v>45253</v>
      </c>
      <c r="L1899" s="42"/>
    </row>
    <row r="1900" spans="1:12" x14ac:dyDescent="0.25">
      <c r="A1900" s="42">
        <v>14658844</v>
      </c>
      <c r="B1900" s="42" t="s">
        <v>2132</v>
      </c>
      <c r="C1900" s="42" t="s">
        <v>713</v>
      </c>
      <c r="D1900" s="64">
        <v>44621</v>
      </c>
      <c r="E1900" s="42" t="s">
        <v>2215</v>
      </c>
      <c r="F1900" s="42" t="s">
        <v>67</v>
      </c>
      <c r="G1900" s="64">
        <v>43159</v>
      </c>
      <c r="H1900" s="42">
        <v>80.099999999999994</v>
      </c>
      <c r="I1900" s="42"/>
      <c r="J1900" s="42"/>
      <c r="K1900" s="64">
        <v>43654</v>
      </c>
      <c r="L1900" s="42"/>
    </row>
    <row r="1901" spans="1:12" x14ac:dyDescent="0.25">
      <c r="A1901" s="42">
        <v>9470314</v>
      </c>
      <c r="B1901" s="42" t="s">
        <v>2281</v>
      </c>
      <c r="C1901" s="42" t="s">
        <v>713</v>
      </c>
      <c r="D1901" s="64">
        <v>43762</v>
      </c>
      <c r="E1901" s="42" t="s">
        <v>2221</v>
      </c>
      <c r="F1901" s="42" t="s">
        <v>65</v>
      </c>
      <c r="G1901" s="64">
        <v>41852</v>
      </c>
      <c r="H1901" s="42">
        <v>123.1</v>
      </c>
      <c r="I1901" s="42"/>
      <c r="J1901" s="42"/>
      <c r="K1901" s="64">
        <v>42676</v>
      </c>
      <c r="L1901" s="42"/>
    </row>
    <row r="1902" spans="1:12" x14ac:dyDescent="0.25">
      <c r="A1902" s="42">
        <v>19141403</v>
      </c>
      <c r="B1902" s="42" t="s">
        <v>2140</v>
      </c>
      <c r="C1902" s="42" t="s">
        <v>713</v>
      </c>
      <c r="D1902" s="64">
        <v>44753</v>
      </c>
      <c r="E1902" s="42" t="s">
        <v>2223</v>
      </c>
      <c r="F1902" s="42" t="s">
        <v>63</v>
      </c>
      <c r="G1902" s="64">
        <v>43357</v>
      </c>
      <c r="H1902" s="42">
        <v>73.599999999999994</v>
      </c>
      <c r="I1902" s="42"/>
      <c r="J1902" s="42"/>
      <c r="K1902" s="64" t="s">
        <v>1852</v>
      </c>
      <c r="L1902" s="42"/>
    </row>
    <row r="1903" spans="1:12" x14ac:dyDescent="0.25">
      <c r="A1903" s="42">
        <v>16909270</v>
      </c>
      <c r="B1903" s="42" t="s">
        <v>2282</v>
      </c>
      <c r="C1903" s="42" t="s">
        <v>713</v>
      </c>
      <c r="D1903" s="64">
        <v>44011</v>
      </c>
      <c r="E1903" s="42" t="s">
        <v>2223</v>
      </c>
      <c r="F1903" s="42" t="s">
        <v>63</v>
      </c>
      <c r="G1903" s="64">
        <v>43672</v>
      </c>
      <c r="H1903" s="42">
        <v>63.3</v>
      </c>
      <c r="I1903" s="42"/>
      <c r="J1903" s="42"/>
      <c r="K1903" s="64">
        <v>45267</v>
      </c>
      <c r="L1903" s="42"/>
    </row>
    <row r="1904" spans="1:12" x14ac:dyDescent="0.25">
      <c r="A1904" s="42">
        <v>15144385</v>
      </c>
      <c r="B1904" s="42" t="s">
        <v>2140</v>
      </c>
      <c r="C1904" s="42" t="s">
        <v>713</v>
      </c>
      <c r="D1904" s="64">
        <v>45182</v>
      </c>
      <c r="E1904" s="42" t="s">
        <v>2223</v>
      </c>
      <c r="F1904" s="42" t="s">
        <v>63</v>
      </c>
      <c r="G1904" s="64">
        <v>43272</v>
      </c>
      <c r="H1904" s="42">
        <v>76.400000000000006</v>
      </c>
      <c r="I1904" s="42"/>
      <c r="J1904" s="42"/>
      <c r="K1904" s="64" t="s">
        <v>1852</v>
      </c>
      <c r="L1904" s="42"/>
    </row>
    <row r="1905" spans="1:12" x14ac:dyDescent="0.25">
      <c r="A1905" s="42">
        <v>17264346</v>
      </c>
      <c r="B1905" s="42" t="s">
        <v>1925</v>
      </c>
      <c r="C1905" s="42" t="s">
        <v>713</v>
      </c>
      <c r="D1905" s="64">
        <v>45538</v>
      </c>
      <c r="E1905" s="42" t="s">
        <v>2188</v>
      </c>
      <c r="F1905" s="42" t="s">
        <v>59</v>
      </c>
      <c r="G1905" s="64">
        <v>43776</v>
      </c>
      <c r="H1905" s="42">
        <v>59.9</v>
      </c>
      <c r="I1905" s="42"/>
      <c r="J1905" s="42"/>
      <c r="K1905" s="64" t="s">
        <v>1852</v>
      </c>
      <c r="L1905" s="42"/>
    </row>
  </sheetData>
  <sheetProtection algorithmName="SHA-512" hashValue="vKjBojuybIYuLflJGlzTZI1T8v0h3cnYW09u8WtDWg3CM0V+hym5ixbB7nm1T9n4dpo+g/3scg2mF1xhNc9MvQ==" saltValue="mzYx9W/MvUHZHf8pkKEzCQ==" spinCount="100000" sheet="1" objects="1" scenarios="1"/>
  <autoFilter ref="A3:L1905" xr:uid="{D6ECAD2A-E87E-42D9-99CB-A717320A9EA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E8DE-9B63-4175-A2C0-3CC5EAFABBA5}">
  <dimension ref="B2:H45"/>
  <sheetViews>
    <sheetView workbookViewId="0">
      <selection activeCell="C16" sqref="C16"/>
    </sheetView>
  </sheetViews>
  <sheetFormatPr defaultColWidth="9.140625" defaultRowHeight="15" x14ac:dyDescent="0.25"/>
  <cols>
    <col min="1" max="1" width="9.140625" style="3"/>
    <col min="2" max="2" width="12.85546875" style="3" customWidth="1"/>
    <col min="3" max="3" width="97.140625" style="2" customWidth="1"/>
    <col min="4" max="4" width="14.7109375" style="3" customWidth="1"/>
    <col min="5" max="5" width="12.7109375" style="3" customWidth="1"/>
    <col min="6" max="6" width="13.7109375" style="3" customWidth="1"/>
    <col min="7" max="7" width="17.42578125" style="3" customWidth="1"/>
    <col min="8" max="8" width="19.28515625" style="3" customWidth="1"/>
    <col min="9" max="9" width="9.140625" style="3"/>
    <col min="10" max="10" width="14" style="3" bestFit="1" customWidth="1"/>
    <col min="11" max="11" width="21.5703125" style="3" bestFit="1" customWidth="1"/>
    <col min="12" max="13" width="9.140625" style="3"/>
    <col min="14" max="14" width="14" style="3" bestFit="1" customWidth="1"/>
    <col min="15" max="15" width="21.5703125" style="3" bestFit="1" customWidth="1"/>
    <col min="16" max="16384" width="9.140625" style="3"/>
  </cols>
  <sheetData>
    <row r="2" spans="2:8" x14ac:dyDescent="0.25">
      <c r="B2" s="1"/>
      <c r="D2" s="1"/>
      <c r="E2" s="1"/>
      <c r="F2" s="1"/>
      <c r="G2" s="1"/>
      <c r="H2" s="1"/>
    </row>
    <row r="3" spans="2:8" ht="18.75" x14ac:dyDescent="0.3">
      <c r="B3" s="4" t="s">
        <v>0</v>
      </c>
      <c r="C3" s="4"/>
      <c r="D3" s="1"/>
      <c r="E3" s="1"/>
      <c r="F3" s="1"/>
      <c r="G3" s="1"/>
      <c r="H3" s="1"/>
    </row>
    <row r="4" spans="2:8" ht="15.75" thickBot="1" x14ac:dyDescent="0.3">
      <c r="B4" s="1"/>
      <c r="D4" s="1"/>
      <c r="E4" s="1"/>
      <c r="F4" s="1"/>
      <c r="G4" s="1"/>
      <c r="H4" s="1"/>
    </row>
    <row r="5" spans="2:8" ht="15.75" thickBot="1" x14ac:dyDescent="0.3">
      <c r="B5" s="5" t="s">
        <v>1</v>
      </c>
      <c r="C5" s="6"/>
      <c r="D5" s="6"/>
      <c r="E5" s="6"/>
      <c r="F5" s="6"/>
      <c r="G5" s="6"/>
      <c r="H5" s="7"/>
    </row>
    <row r="6" spans="2:8" x14ac:dyDescent="0.25">
      <c r="B6" s="1"/>
      <c r="D6" s="1"/>
      <c r="E6" s="1"/>
      <c r="F6" s="1"/>
      <c r="G6" s="1"/>
      <c r="H6" s="1"/>
    </row>
    <row r="7" spans="2:8" ht="15.75" thickBot="1" x14ac:dyDescent="0.3">
      <c r="B7" s="1"/>
      <c r="D7" s="1"/>
      <c r="E7" s="1"/>
      <c r="F7" s="1"/>
      <c r="G7" s="1"/>
      <c r="H7" s="1"/>
    </row>
    <row r="8" spans="2:8" ht="45.75" thickBot="1" x14ac:dyDescent="0.3">
      <c r="B8" s="8" t="s">
        <v>2</v>
      </c>
      <c r="C8" s="9"/>
      <c r="D8" s="10" t="s">
        <v>3</v>
      </c>
      <c r="E8" s="11"/>
      <c r="F8" s="12" t="s">
        <v>4</v>
      </c>
      <c r="G8" s="13"/>
      <c r="H8" s="14" t="s">
        <v>5</v>
      </c>
    </row>
    <row r="9" spans="2:8" ht="15.75" thickBot="1" x14ac:dyDescent="0.3">
      <c r="B9" s="15"/>
      <c r="C9" s="16"/>
      <c r="D9" s="17">
        <v>45230</v>
      </c>
      <c r="E9" s="17">
        <v>45596</v>
      </c>
      <c r="F9" s="18" t="s">
        <v>6</v>
      </c>
      <c r="G9" s="19" t="s">
        <v>7</v>
      </c>
      <c r="H9" s="20" t="s">
        <v>8</v>
      </c>
    </row>
    <row r="10" spans="2:8" ht="15.75" thickBot="1" x14ac:dyDescent="0.3">
      <c r="B10" s="21" t="s">
        <v>9</v>
      </c>
      <c r="C10" s="22" t="s">
        <v>10</v>
      </c>
      <c r="D10" s="24">
        <v>265</v>
      </c>
      <c r="E10" s="24">
        <v>194</v>
      </c>
      <c r="F10" s="24">
        <v>10</v>
      </c>
      <c r="G10" s="24">
        <v>36</v>
      </c>
      <c r="H10" s="24">
        <v>47</v>
      </c>
    </row>
    <row r="11" spans="2:8" ht="15.75" thickBot="1" x14ac:dyDescent="0.3">
      <c r="B11" s="25" t="s">
        <v>11</v>
      </c>
      <c r="C11" s="26" t="s">
        <v>12</v>
      </c>
      <c r="D11" s="24">
        <v>46</v>
      </c>
      <c r="E11" s="24">
        <v>43</v>
      </c>
      <c r="F11" s="24">
        <v>5</v>
      </c>
      <c r="G11" s="24">
        <v>24</v>
      </c>
      <c r="H11" s="24">
        <v>29</v>
      </c>
    </row>
    <row r="12" spans="2:8" ht="15.75" thickBot="1" x14ac:dyDescent="0.3">
      <c r="B12" s="25" t="s">
        <v>13</v>
      </c>
      <c r="C12" s="26" t="s">
        <v>14</v>
      </c>
      <c r="D12" s="24">
        <v>310</v>
      </c>
      <c r="E12" s="24">
        <v>324</v>
      </c>
      <c r="F12" s="24">
        <v>22</v>
      </c>
      <c r="G12" s="24">
        <v>58</v>
      </c>
      <c r="H12" s="24">
        <v>97</v>
      </c>
    </row>
    <row r="13" spans="2:8" ht="15.75" thickBot="1" x14ac:dyDescent="0.3">
      <c r="B13" s="25" t="s">
        <v>15</v>
      </c>
      <c r="C13" s="27" t="s">
        <v>16</v>
      </c>
      <c r="D13" s="24">
        <v>85</v>
      </c>
      <c r="E13" s="24">
        <v>90</v>
      </c>
      <c r="F13" s="24">
        <v>6</v>
      </c>
      <c r="G13" s="24">
        <v>9</v>
      </c>
      <c r="H13" s="24">
        <v>9</v>
      </c>
    </row>
    <row r="14" spans="2:8" ht="15.75" thickBot="1" x14ac:dyDescent="0.3">
      <c r="B14" s="25" t="s">
        <v>17</v>
      </c>
      <c r="C14" s="26" t="s">
        <v>18</v>
      </c>
      <c r="D14" s="24">
        <v>17</v>
      </c>
      <c r="E14" s="24">
        <v>18</v>
      </c>
      <c r="F14" s="24">
        <v>0</v>
      </c>
      <c r="G14" s="24">
        <v>1</v>
      </c>
      <c r="H14" s="24">
        <v>6</v>
      </c>
    </row>
    <row r="15" spans="2:8" ht="15.75" thickBot="1" x14ac:dyDescent="0.3">
      <c r="B15" s="25" t="s">
        <v>19</v>
      </c>
      <c r="C15" s="26" t="s">
        <v>20</v>
      </c>
      <c r="D15" s="24">
        <v>23</v>
      </c>
      <c r="E15" s="24">
        <v>51</v>
      </c>
      <c r="F15" s="24">
        <v>8</v>
      </c>
      <c r="G15" s="24">
        <v>16</v>
      </c>
      <c r="H15" s="24">
        <v>7</v>
      </c>
    </row>
    <row r="16" spans="2:8" ht="15.75" thickBot="1" x14ac:dyDescent="0.3">
      <c r="B16" s="25" t="s">
        <v>21</v>
      </c>
      <c r="C16" s="26" t="s">
        <v>22</v>
      </c>
      <c r="D16" s="24">
        <v>44</v>
      </c>
      <c r="E16" s="24">
        <v>48</v>
      </c>
      <c r="F16" s="24">
        <v>2</v>
      </c>
      <c r="G16" s="24">
        <v>3</v>
      </c>
      <c r="H16" s="24">
        <v>9</v>
      </c>
    </row>
    <row r="17" spans="2:8" ht="15.75" thickBot="1" x14ac:dyDescent="0.3">
      <c r="B17" s="25" t="s">
        <v>23</v>
      </c>
      <c r="C17" s="26" t="s">
        <v>24</v>
      </c>
      <c r="D17" s="24">
        <v>23</v>
      </c>
      <c r="E17" s="24">
        <v>19</v>
      </c>
      <c r="F17" s="24">
        <v>3</v>
      </c>
      <c r="G17" s="24">
        <v>10</v>
      </c>
      <c r="H17" s="24">
        <v>20</v>
      </c>
    </row>
    <row r="18" spans="2:8" ht="15.75" thickBot="1" x14ac:dyDescent="0.3">
      <c r="B18" s="25" t="s">
        <v>25</v>
      </c>
      <c r="C18" s="26" t="s">
        <v>26</v>
      </c>
      <c r="D18" s="24">
        <v>13</v>
      </c>
      <c r="E18" s="24">
        <v>13</v>
      </c>
      <c r="F18" s="24">
        <v>0</v>
      </c>
      <c r="G18" s="24">
        <v>0</v>
      </c>
      <c r="H18" s="24">
        <v>2</v>
      </c>
    </row>
    <row r="19" spans="2:8" ht="15.75" thickBot="1" x14ac:dyDescent="0.3">
      <c r="B19" s="25" t="s">
        <v>27</v>
      </c>
      <c r="C19" s="26" t="s">
        <v>28</v>
      </c>
      <c r="D19" s="24">
        <v>19</v>
      </c>
      <c r="E19" s="24">
        <v>23</v>
      </c>
      <c r="F19" s="24">
        <v>3</v>
      </c>
      <c r="G19" s="24">
        <v>0</v>
      </c>
      <c r="H19" s="24">
        <v>3</v>
      </c>
    </row>
    <row r="20" spans="2:8" ht="15.75" thickBot="1" x14ac:dyDescent="0.3">
      <c r="B20" s="25" t="s">
        <v>29</v>
      </c>
      <c r="C20" s="26" t="s">
        <v>30</v>
      </c>
      <c r="D20" s="24">
        <v>18</v>
      </c>
      <c r="E20" s="24">
        <v>22</v>
      </c>
      <c r="F20" s="24">
        <v>3</v>
      </c>
      <c r="G20" s="24">
        <v>3</v>
      </c>
      <c r="H20" s="24">
        <v>4</v>
      </c>
    </row>
    <row r="21" spans="2:8" ht="15.75" thickBot="1" x14ac:dyDescent="0.3">
      <c r="B21" s="25" t="s">
        <v>31</v>
      </c>
      <c r="C21" s="26" t="s">
        <v>32</v>
      </c>
      <c r="D21" s="24">
        <v>11</v>
      </c>
      <c r="E21" s="24">
        <v>11</v>
      </c>
      <c r="F21" s="24">
        <v>1</v>
      </c>
      <c r="G21" s="24">
        <v>0</v>
      </c>
      <c r="H21" s="24">
        <v>2</v>
      </c>
    </row>
    <row r="22" spans="2:8" ht="15.75" thickBot="1" x14ac:dyDescent="0.3">
      <c r="B22" s="25" t="s">
        <v>33</v>
      </c>
      <c r="C22" s="26" t="s">
        <v>34</v>
      </c>
      <c r="D22" s="24">
        <v>17</v>
      </c>
      <c r="E22" s="24">
        <v>20</v>
      </c>
      <c r="F22" s="24">
        <v>0</v>
      </c>
      <c r="G22" s="24">
        <v>2</v>
      </c>
      <c r="H22" s="24">
        <v>1</v>
      </c>
    </row>
    <row r="23" spans="2:8" ht="15.75" thickBot="1" x14ac:dyDescent="0.3">
      <c r="B23" s="25" t="s">
        <v>35</v>
      </c>
      <c r="C23" s="26" t="s">
        <v>36</v>
      </c>
      <c r="D23" s="24">
        <v>79</v>
      </c>
      <c r="E23" s="24">
        <v>47</v>
      </c>
      <c r="F23" s="24">
        <v>10</v>
      </c>
      <c r="G23" s="24">
        <v>22</v>
      </c>
      <c r="H23" s="24">
        <v>22</v>
      </c>
    </row>
    <row r="24" spans="2:8" ht="15.75" thickBot="1" x14ac:dyDescent="0.3">
      <c r="B24" s="25" t="s">
        <v>37</v>
      </c>
      <c r="C24" s="26" t="s">
        <v>38</v>
      </c>
      <c r="D24" s="24">
        <v>0</v>
      </c>
      <c r="E24" s="28">
        <v>0</v>
      </c>
      <c r="F24" s="24">
        <v>0</v>
      </c>
      <c r="G24" s="24">
        <v>0</v>
      </c>
      <c r="H24" s="24">
        <v>0</v>
      </c>
    </row>
    <row r="25" spans="2:8" ht="15.75" thickBot="1" x14ac:dyDescent="0.3">
      <c r="B25" s="25" t="s">
        <v>39</v>
      </c>
      <c r="C25" s="26" t="s">
        <v>40</v>
      </c>
      <c r="D25" s="24">
        <v>4</v>
      </c>
      <c r="E25" s="24">
        <v>7</v>
      </c>
      <c r="F25" s="24">
        <v>1</v>
      </c>
      <c r="G25" s="24">
        <v>2</v>
      </c>
      <c r="H25" s="24">
        <v>1</v>
      </c>
    </row>
    <row r="26" spans="2:8" ht="15.75" thickBot="1" x14ac:dyDescent="0.3">
      <c r="B26" s="25" t="s">
        <v>41</v>
      </c>
      <c r="C26" s="26" t="s">
        <v>42</v>
      </c>
      <c r="D26" s="24">
        <v>0</v>
      </c>
      <c r="E26" s="28">
        <v>0</v>
      </c>
      <c r="F26" s="24">
        <v>0</v>
      </c>
      <c r="G26" s="24">
        <v>0</v>
      </c>
      <c r="H26" s="24">
        <v>0</v>
      </c>
    </row>
    <row r="27" spans="2:8" ht="15.75" thickBot="1" x14ac:dyDescent="0.3">
      <c r="B27" s="25" t="s">
        <v>43</v>
      </c>
      <c r="C27" s="26" t="s">
        <v>44</v>
      </c>
      <c r="D27" s="24">
        <v>81</v>
      </c>
      <c r="E27" s="24">
        <v>93</v>
      </c>
      <c r="F27" s="24">
        <v>10</v>
      </c>
      <c r="G27" s="24">
        <v>13</v>
      </c>
      <c r="H27" s="24">
        <v>15</v>
      </c>
    </row>
    <row r="28" spans="2:8" ht="30.75" thickBot="1" x14ac:dyDescent="0.3">
      <c r="B28" s="25" t="s">
        <v>45</v>
      </c>
      <c r="C28" s="26" t="s">
        <v>46</v>
      </c>
      <c r="D28" s="24">
        <v>0</v>
      </c>
      <c r="E28" s="28">
        <v>0</v>
      </c>
      <c r="F28" s="24">
        <v>0</v>
      </c>
      <c r="G28" s="24">
        <v>0</v>
      </c>
      <c r="H28" s="24">
        <v>0</v>
      </c>
    </row>
    <row r="29" spans="2:8" ht="15.75" thickBot="1" x14ac:dyDescent="0.3">
      <c r="B29" s="25" t="s">
        <v>47</v>
      </c>
      <c r="C29" s="26" t="s">
        <v>48</v>
      </c>
      <c r="D29" s="24">
        <v>8</v>
      </c>
      <c r="E29" s="24">
        <v>39</v>
      </c>
      <c r="F29" s="24">
        <v>0</v>
      </c>
      <c r="G29" s="24">
        <v>1</v>
      </c>
      <c r="H29" s="24">
        <v>4</v>
      </c>
    </row>
    <row r="30" spans="2:8" ht="30.75" thickBot="1" x14ac:dyDescent="0.3">
      <c r="B30" s="25" t="s">
        <v>49</v>
      </c>
      <c r="C30" s="26" t="s">
        <v>50</v>
      </c>
      <c r="D30" s="24">
        <v>0</v>
      </c>
      <c r="E30" s="28">
        <v>0</v>
      </c>
      <c r="F30" s="24">
        <v>0</v>
      </c>
      <c r="G30" s="24">
        <v>0</v>
      </c>
      <c r="H30" s="24">
        <v>0</v>
      </c>
    </row>
    <row r="31" spans="2:8" ht="15.75" thickBot="1" x14ac:dyDescent="0.3">
      <c r="B31" s="25" t="s">
        <v>51</v>
      </c>
      <c r="C31" s="26" t="s">
        <v>52</v>
      </c>
      <c r="D31" s="24">
        <v>35</v>
      </c>
      <c r="E31" s="24">
        <v>12</v>
      </c>
      <c r="F31" s="24">
        <v>3</v>
      </c>
      <c r="G31" s="24">
        <v>4</v>
      </c>
      <c r="H31" s="24">
        <v>7</v>
      </c>
    </row>
    <row r="32" spans="2:8" ht="15.75" thickBot="1" x14ac:dyDescent="0.3">
      <c r="B32" s="25" t="s">
        <v>53</v>
      </c>
      <c r="C32" s="26" t="s">
        <v>54</v>
      </c>
      <c r="D32" s="24">
        <v>12</v>
      </c>
      <c r="E32" s="24">
        <v>38</v>
      </c>
      <c r="F32" s="24">
        <v>0</v>
      </c>
      <c r="G32" s="24">
        <v>4</v>
      </c>
      <c r="H32" s="24">
        <v>6</v>
      </c>
    </row>
    <row r="33" spans="2:8" ht="15.75" thickBot="1" x14ac:dyDescent="0.3">
      <c r="B33" s="25" t="s">
        <v>55</v>
      </c>
      <c r="C33" s="26" t="s">
        <v>56</v>
      </c>
      <c r="D33" s="24">
        <v>382</v>
      </c>
      <c r="E33" s="24">
        <v>392</v>
      </c>
      <c r="F33" s="24">
        <v>54</v>
      </c>
      <c r="G33" s="24">
        <v>46</v>
      </c>
      <c r="H33" s="24">
        <v>97</v>
      </c>
    </row>
    <row r="34" spans="2:8" ht="15.75" thickBot="1" x14ac:dyDescent="0.3">
      <c r="B34" s="25" t="s">
        <v>57</v>
      </c>
      <c r="C34" s="26" t="s">
        <v>58</v>
      </c>
      <c r="D34" s="24">
        <v>0</v>
      </c>
      <c r="E34" s="28">
        <v>0</v>
      </c>
      <c r="F34" s="24">
        <v>0</v>
      </c>
      <c r="G34" s="24">
        <v>0</v>
      </c>
      <c r="H34" s="24">
        <v>0</v>
      </c>
    </row>
    <row r="35" spans="2:8" ht="15.75" thickBot="1" x14ac:dyDescent="0.3">
      <c r="B35" s="25" t="s">
        <v>59</v>
      </c>
      <c r="C35" s="26" t="s">
        <v>60</v>
      </c>
      <c r="D35" s="24">
        <v>197</v>
      </c>
      <c r="E35" s="24">
        <v>198</v>
      </c>
      <c r="F35" s="24">
        <v>18</v>
      </c>
      <c r="G35" s="24">
        <v>21</v>
      </c>
      <c r="H35" s="24">
        <v>42</v>
      </c>
    </row>
    <row r="36" spans="2:8" ht="15.75" thickBot="1" x14ac:dyDescent="0.3">
      <c r="B36" s="25" t="s">
        <v>61</v>
      </c>
      <c r="C36" s="26" t="s">
        <v>62</v>
      </c>
      <c r="D36" s="24">
        <v>0</v>
      </c>
      <c r="E36" s="28">
        <v>0</v>
      </c>
      <c r="F36" s="24">
        <v>0</v>
      </c>
      <c r="G36" s="24">
        <v>0</v>
      </c>
      <c r="H36" s="24">
        <v>0</v>
      </c>
    </row>
    <row r="37" spans="2:8" ht="15.75" thickBot="1" x14ac:dyDescent="0.3">
      <c r="B37" s="25" t="s">
        <v>63</v>
      </c>
      <c r="C37" s="26" t="s">
        <v>64</v>
      </c>
      <c r="D37" s="24">
        <v>14</v>
      </c>
      <c r="E37" s="24">
        <v>16</v>
      </c>
      <c r="F37" s="24">
        <v>0</v>
      </c>
      <c r="G37" s="24">
        <v>4</v>
      </c>
      <c r="H37" s="24">
        <v>2</v>
      </c>
    </row>
    <row r="38" spans="2:8" ht="15.75" thickBot="1" x14ac:dyDescent="0.3">
      <c r="B38" s="25" t="s">
        <v>65</v>
      </c>
      <c r="C38" s="29" t="s">
        <v>66</v>
      </c>
      <c r="D38" s="24">
        <v>33</v>
      </c>
      <c r="E38" s="24">
        <v>42</v>
      </c>
      <c r="F38" s="24">
        <v>2</v>
      </c>
      <c r="G38" s="24">
        <v>20</v>
      </c>
      <c r="H38" s="24">
        <v>17</v>
      </c>
    </row>
    <row r="39" spans="2:8" ht="15.75" thickBot="1" x14ac:dyDescent="0.3">
      <c r="B39" s="25" t="s">
        <v>67</v>
      </c>
      <c r="C39" s="26" t="s">
        <v>68</v>
      </c>
      <c r="D39" s="24">
        <v>18</v>
      </c>
      <c r="E39" s="24">
        <v>18</v>
      </c>
      <c r="F39" s="24">
        <v>2</v>
      </c>
      <c r="G39" s="24">
        <v>11</v>
      </c>
      <c r="H39" s="24">
        <v>18</v>
      </c>
    </row>
    <row r="40" spans="2:8" ht="15.75" thickBot="1" x14ac:dyDescent="0.3">
      <c r="B40" s="25" t="s">
        <v>69</v>
      </c>
      <c r="C40" s="26" t="s">
        <v>70</v>
      </c>
      <c r="D40" s="24">
        <v>60</v>
      </c>
      <c r="E40" s="24">
        <v>61</v>
      </c>
      <c r="F40" s="24">
        <v>7</v>
      </c>
      <c r="G40" s="24">
        <v>13</v>
      </c>
      <c r="H40" s="24">
        <v>14</v>
      </c>
    </row>
    <row r="41" spans="2:8" ht="15.75" thickBot="1" x14ac:dyDescent="0.3">
      <c r="B41" s="25" t="s">
        <v>71</v>
      </c>
      <c r="C41" s="26" t="s">
        <v>72</v>
      </c>
      <c r="D41" s="24">
        <v>53</v>
      </c>
      <c r="E41" s="24">
        <v>63</v>
      </c>
      <c r="F41" s="24">
        <v>6</v>
      </c>
      <c r="G41" s="24">
        <v>14</v>
      </c>
      <c r="H41" s="24">
        <v>9</v>
      </c>
    </row>
    <row r="42" spans="2:8" x14ac:dyDescent="0.25">
      <c r="B42" s="25" t="s">
        <v>73</v>
      </c>
      <c r="C42" s="26" t="s">
        <v>74</v>
      </c>
      <c r="D42" s="24">
        <v>0</v>
      </c>
      <c r="E42" s="28">
        <v>0</v>
      </c>
      <c r="F42" s="24">
        <v>0</v>
      </c>
      <c r="G42" s="24">
        <v>0</v>
      </c>
      <c r="H42" s="24">
        <v>0</v>
      </c>
    </row>
    <row r="43" spans="2:8" ht="15.75" thickBot="1" x14ac:dyDescent="0.3">
      <c r="B43" s="30" t="s">
        <v>75</v>
      </c>
      <c r="C43" s="31"/>
      <c r="D43" s="32">
        <v>1891</v>
      </c>
      <c r="E43" s="32">
        <f>SUM(E10:E42)</f>
        <v>1902</v>
      </c>
      <c r="F43" s="32">
        <v>179</v>
      </c>
      <c r="G43" s="32">
        <v>340</v>
      </c>
      <c r="H43" s="32">
        <v>493</v>
      </c>
    </row>
    <row r="44" spans="2:8" x14ac:dyDescent="0.25">
      <c r="B44" s="1"/>
      <c r="C44" s="2" t="s">
        <v>76</v>
      </c>
      <c r="D44" s="1"/>
      <c r="E44" s="1"/>
      <c r="F44" s="1"/>
      <c r="G44" s="1"/>
      <c r="H44" s="1"/>
    </row>
    <row r="45" spans="2:8" x14ac:dyDescent="0.25">
      <c r="B45" s="1"/>
      <c r="D45" s="1"/>
      <c r="E45" s="1"/>
      <c r="F45" s="1"/>
      <c r="G45" s="1"/>
      <c r="H45" s="1"/>
    </row>
  </sheetData>
  <sheetProtection algorithmName="SHA-512" hashValue="j7RRph29ZGngP9tNmmJqfkfZCeIZN4SoiQ969fO9iwHtGCI8uBi0EXR6LqqEj/vrhKrJ/JuHFLK30Lg9fIrsHA==" saltValue="Du539XUPjT/D5CB7W4du4Q==" spinCount="100000" sheet="1" objects="1" scenarios="1"/>
  <mergeCells count="7">
    <mergeCell ref="B43:C43"/>
    <mergeCell ref="B3:C3"/>
    <mergeCell ref="B5:H5"/>
    <mergeCell ref="B8:C8"/>
    <mergeCell ref="D8:E8"/>
    <mergeCell ref="F8:G8"/>
    <mergeCell ref="B9:C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81E431E653D47AB6AED19348D3E7D" ma:contentTypeVersion="6" ma:contentTypeDescription="Create a new document." ma:contentTypeScope="" ma:versionID="1304446c576bf07dd074dc30f363614f">
  <xsd:schema xmlns:xsd="http://www.w3.org/2001/XMLSchema" xmlns:xs="http://www.w3.org/2001/XMLSchema" xmlns:p="http://schemas.microsoft.com/office/2006/metadata/properties" xmlns:ns2="17166c96-0981-4081-a5cc-c3138865b015" xmlns:ns3="fbeb5931-b37a-40be-8365-d5fbd0e0b107" targetNamespace="http://schemas.microsoft.com/office/2006/metadata/properties" ma:root="true" ma:fieldsID="2433f243af078fdf8f9ce0156f7aad09" ns2:_="" ns3:_="">
    <xsd:import namespace="17166c96-0981-4081-a5cc-c3138865b015"/>
    <xsd:import namespace="fbeb5931-b37a-40be-8365-d5fbd0e0b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66c96-0981-4081-a5cc-c3138865b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b5931-b37a-40be-8365-d5fbd0e0b1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237011-978D-4DC9-B193-0C1891BD1561}">
  <ds:schemaRefs>
    <ds:schemaRef ds:uri="fbeb5931-b37a-40be-8365-d5fbd0e0b107"/>
    <ds:schemaRef ds:uri="http://purl.org/dc/elements/1.1/"/>
    <ds:schemaRef ds:uri="http://schemas.microsoft.com/office/2006/documentManagement/types"/>
    <ds:schemaRef ds:uri="17166c96-0981-4081-a5cc-c3138865b01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92E41D-B935-453D-9960-01D0A6FFD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66c96-0981-4081-a5cc-c3138865b015"/>
    <ds:schemaRef ds:uri="fbeb5931-b37a-40be-8365-d5fbd0e0b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1958CE-D6CB-4F9C-BC7F-D87476BFF6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Bestandoverzicht samengevoegd</vt:lpstr>
      <vt:lpstr>Datails bestand partij 1</vt:lpstr>
      <vt:lpstr>Bestandsoverzicht partij 1</vt:lpstr>
      <vt:lpstr>Details bestand partij 2 </vt:lpstr>
      <vt:lpstr>Bestandsoverzicht partij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Bouwmeester</dc:creator>
  <cp:keywords/>
  <dc:description/>
  <cp:lastModifiedBy>Sabine Weijman</cp:lastModifiedBy>
  <cp:revision/>
  <dcterms:created xsi:type="dcterms:W3CDTF">2024-11-13T14:21:22Z</dcterms:created>
  <dcterms:modified xsi:type="dcterms:W3CDTF">2024-12-17T11:58:31Z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ad34e6-874a-475e-8970-7be42cbfbd89_Enabled">
    <vt:lpwstr>true</vt:lpwstr>
  </property>
  <property fmtid="{D5CDD505-2E9C-101B-9397-08002B2CF9AE}" pid="3" name="MSIP_Label_73ad34e6-874a-475e-8970-7be42cbfbd89_SetDate">
    <vt:lpwstr>2024-12-02T12:57:36Z</vt:lpwstr>
  </property>
  <property fmtid="{D5CDD505-2E9C-101B-9397-08002B2CF9AE}" pid="4" name="MSIP_Label_73ad34e6-874a-475e-8970-7be42cbfbd89_Method">
    <vt:lpwstr>Standard</vt:lpwstr>
  </property>
  <property fmtid="{D5CDD505-2E9C-101B-9397-08002B2CF9AE}" pid="5" name="MSIP_Label_73ad34e6-874a-475e-8970-7be42cbfbd89_Name">
    <vt:lpwstr>Intern_01</vt:lpwstr>
  </property>
  <property fmtid="{D5CDD505-2E9C-101B-9397-08002B2CF9AE}" pid="6" name="MSIP_Label_73ad34e6-874a-475e-8970-7be42cbfbd89_SiteId">
    <vt:lpwstr>71569c98-06b8-4729-a7f5-a6063f3e6e94</vt:lpwstr>
  </property>
  <property fmtid="{D5CDD505-2E9C-101B-9397-08002B2CF9AE}" pid="7" name="MSIP_Label_73ad34e6-874a-475e-8970-7be42cbfbd89_ActionId">
    <vt:lpwstr>9fde498c-120b-42b4-b353-7b9e129753ae</vt:lpwstr>
  </property>
  <property fmtid="{D5CDD505-2E9C-101B-9397-08002B2CF9AE}" pid="8" name="MSIP_Label_73ad34e6-874a-475e-8970-7be42cbfbd89_ContentBits">
    <vt:lpwstr>0</vt:lpwstr>
  </property>
  <property fmtid="{D5CDD505-2E9C-101B-9397-08002B2CF9AE}" pid="9" name="ContentTypeId">
    <vt:lpwstr>0x010100BC781E431E653D47AB6AED19348D3E7D</vt:lpwstr>
  </property>
</Properties>
</file>