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Aanbestedingen\Aanbesteden 2025\HR systemen, HK, 870130\2. Aanbestedingsdocument\Te publiceren\"/>
    </mc:Choice>
  </mc:AlternateContent>
  <xr:revisionPtr revIDLastSave="0" documentId="8_{0DF5F0FF-4B9A-4AE4-9CF6-1E7CCA8DAE59}" xr6:coauthVersionLast="47" xr6:coauthVersionMax="47" xr10:uidLastSave="{00000000-0000-0000-0000-000000000000}"/>
  <bookViews>
    <workbookView xWindow="-103" yWindow="-103" windowWidth="33120" windowHeight="18120" tabRatio="641" firstSheet="1" activeTab="1" xr2:uid="{0D5FE4DA-B535-41D0-8E7D-AA0F8A24205E}"/>
  </bookViews>
  <sheets>
    <sheet name="IST-SOLL" sheetId="24" r:id="rId1"/>
    <sheet name="PvE Uitvraag" sheetId="19" r:id="rId2"/>
    <sheet name="Implementatie" sheetId="26" r:id="rId3"/>
    <sheet name="Casus" sheetId="25" r:id="rId4"/>
  </sheets>
  <definedNames>
    <definedName name="_Hlk195598598" localSheetId="1">'PvE Uitvraag'!$D$80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5" l="1"/>
  <c r="B1" i="26"/>
  <c r="C5" i="25" l="1"/>
  <c r="F4"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077E5D5-23AE-4E42-A65D-5B17113D0D00}" keepAlive="1" name="Query - Tabel1" description="Verbinding maken met de query Tabel1 in de werkmap." type="5" refreshedVersion="0" background="1" saveData="1">
    <dbPr connection="Provider=Microsoft.Mashup.OleDb.1;Data Source=$Workbook$;Location=Tabel1;Extended Properties=&quot;&quot;" command="SELECT * FROM [Tabel1]"/>
  </connection>
</connections>
</file>

<file path=xl/sharedStrings.xml><?xml version="1.0" encoding="utf-8"?>
<sst xmlns="http://schemas.openxmlformats.org/spreadsheetml/2006/main" count="402" uniqueCount="224">
  <si>
    <t>IST - SOLL</t>
  </si>
  <si>
    <t>IST</t>
  </si>
  <si>
    <t>SOLL</t>
  </si>
  <si>
    <t> </t>
  </si>
  <si>
    <t>Naam beoordelaar:</t>
  </si>
  <si>
    <t>programma van eisen voor de uitvraag</t>
  </si>
  <si>
    <t>Score =</t>
  </si>
  <si>
    <t>geen input=0; slecht=2; matig=4; voldoende=6; goed=8; uitstekend=10.</t>
  </si>
  <si>
    <t>REF</t>
  </si>
  <si>
    <t>Uitvraag tekst</t>
  </si>
  <si>
    <t>Antwoord leverancier: Ja/Nee; met toelichting (door/met/omdat)</t>
  </si>
  <si>
    <t>Motivatie beoordelaar</t>
  </si>
  <si>
    <t>G00</t>
  </si>
  <si>
    <t>Algemeen</t>
  </si>
  <si>
    <t>a</t>
  </si>
  <si>
    <t>Geef aan en licht toe of uw oplossing up-to-date blijft met relevante wet- en regelgeving.</t>
  </si>
  <si>
    <t>b</t>
  </si>
  <si>
    <t>Geef aan en licht toe of uw oplossing ondersteuning biedt bij implementatie, training en doorlopend gebruik.</t>
  </si>
  <si>
    <t>c</t>
  </si>
  <si>
    <t>Geef aan en licht toe of uw oplossing energieverbruik en CO2 reduceert.</t>
  </si>
  <si>
    <t>G01</t>
  </si>
  <si>
    <t>Werving en selectie</t>
  </si>
  <si>
    <t>Geef aan en licht toe of uw oplossing het gehele sollicitatieproces ondersteunt middels een workflow.</t>
  </si>
  <si>
    <t>Geef aan en licht toe of uw systeem CV-parsing functionaliteit aanbiedt.</t>
  </si>
  <si>
    <t>Geef aan en licht toe of uw oplossing het mogelijk maakt een 'WerkenBij' website te creëren.</t>
  </si>
  <si>
    <t>d</t>
  </si>
  <si>
    <t>Geef aan en licht toe of uw systeem een beoordelingssysteem voor kandidaten met criteria faciliteert.</t>
  </si>
  <si>
    <t>e</t>
  </si>
  <si>
    <t>Geef aan en licht toe of uw oplossing automatische e-mailcommunicatie met kandidaten verzorgt.</t>
  </si>
  <si>
    <t>f</t>
  </si>
  <si>
    <t>Geef aan en licht toe of uw systeem rapportagemogelijkheden over wervingsactiviteiten biedt.</t>
  </si>
  <si>
    <t>G02</t>
  </si>
  <si>
    <t>Medewerkeradministratie</t>
  </si>
  <si>
    <t>Geef aan en licht toe of uw systeem een centrale administratie voor alle medewerkergegevens aanbiedt.</t>
  </si>
  <si>
    <t>Geef aan en licht toe of uw oplossing het vastleggen van verschillende dienstverbanden mogelijk maakt.</t>
  </si>
  <si>
    <t>Geef aan en licht toe of uw systeem automatisch arbeidsovereenkomsten en andere HR-documenten genereert.</t>
  </si>
  <si>
    <t>Geef aan en licht toe of uw oplossing een workflow voor in-, door- en uitstroom van medewerkers ondersteunt.</t>
  </si>
  <si>
    <t>Geef aan en licht toe of uw systeem Employee Self Service (ESS) functionaliteit biedt.</t>
  </si>
  <si>
    <t>Geef aan en licht toe of uw oplossing Management Self Service (MSS) voor leidinggevenden faciliteert.</t>
  </si>
  <si>
    <t>g</t>
  </si>
  <si>
    <t>Geef aan en licht toe of uw systeem een digitaal personeelsdossier met documentbeheer aanbiedt.</t>
  </si>
  <si>
    <t>G03</t>
  </si>
  <si>
    <t>Salaris- en declaratie verwerking</t>
  </si>
  <si>
    <t>Geef aan en licht toe of uw systeem ondersteuning biedt voor gemeentelijke cao's.</t>
  </si>
  <si>
    <t>Geef aan en licht toe of uw oplossing automatisch wet- en regelgeving updates verwerkt.</t>
  </si>
  <si>
    <t>Geef aan en licht toe of uw systeem flexibele beloningsstructuren en keuzebudgetten ondersteunt.</t>
  </si>
  <si>
    <t>Geef aan en licht toe of uw oplossing werkkostenregeling functionaliteit aanbiedt.</t>
  </si>
  <si>
    <t>Geef aan en licht toe of uw systeem automatische TWK-berekeningen (terugwerkende kracht) uitvoert.</t>
  </si>
  <si>
    <t>Geef aan en licht toe of uw oplossing een declaratiemodule met mobiele app-ondersteuning biedt.</t>
  </si>
  <si>
    <t>Geef aan en licht toe of uw systeem koppeling met financiële administratie realiseert.</t>
  </si>
  <si>
    <t>h</t>
  </si>
  <si>
    <t>Geef aan en licht toe of uw oplossing jaaropgaven en loonstroken genereert.</t>
  </si>
  <si>
    <t>G04</t>
  </si>
  <si>
    <t>Tijdregistratie</t>
  </si>
  <si>
    <t>Geef aan en licht toe of uw systeem flexibele urenregistratie faciliteert.</t>
  </si>
  <si>
    <t>Geef aan en licht toe of uw oplossing ondersteuning biedt voor verschillende dienstroosters.</t>
  </si>
  <si>
    <t>Geef aan en licht toe of uw systeem koppeling met projectadministratie realiseert.</t>
  </si>
  <si>
    <t>Geef aan en licht toe of uw oplossing een mobiele app voor tijdregistratie aanbiedt.</t>
  </si>
  <si>
    <t>Geef aan en licht toe of uw systeem automatische verwerking van overuren en toeslagen uitvoert.</t>
  </si>
  <si>
    <t>Geef aan en licht toe of uw oplossing rapportages en analyses van gewerkte uren genereert.</t>
  </si>
  <si>
    <t>G05</t>
  </si>
  <si>
    <t>Verzuim- en verlof administratie</t>
  </si>
  <si>
    <t>Geef aan en licht toe of uw systeem geautomatiseerde verzuimregistratie en -meldingen verzorgt.</t>
  </si>
  <si>
    <t>Geef aan en licht toe of uw oplossing een workflow voor verzuimbegeleiding ondersteunt.</t>
  </si>
  <si>
    <t>Geef aan en licht toe of uw systeem verlofaanvraag en -goedkeuring via ESS/MSS faciliteert.</t>
  </si>
  <si>
    <t>Geef aan en licht toe of uw oplossing automatische berekening van verlofopbouw en -saldo uitvoert.</t>
  </si>
  <si>
    <t>Geef aan en licht toe of uw systeem rapportages over verzuim en verlof genereert.</t>
  </si>
  <si>
    <t>Geef aan en licht toe of uw oplossing integratie met arbodienst realiseert.</t>
  </si>
  <si>
    <t>G06</t>
  </si>
  <si>
    <t>Medewerkerbeoordeling</t>
  </si>
  <si>
    <t>Geef aan en licht toe of uw systeem configureerbare beoordelingscycli en -formulieren aanbiedt.</t>
  </si>
  <si>
    <t>Geef aan en licht toe of uw oplossing 360-graden feedback functionaliteit faciliteert.</t>
  </si>
  <si>
    <t>Geef aan en licht toe of uw systeem doelstellingen en competentiemanagement ondersteunt.</t>
  </si>
  <si>
    <t>Geef aan en licht toe of uw oplossing koppeling met salarisadministratie voor prestatiebeloning realiseert.</t>
  </si>
  <si>
    <t>Geef aan en licht toe of uw systeem rapportages en dashboards voor prestatie-inzichten genereert.</t>
  </si>
  <si>
    <t>G07</t>
  </si>
  <si>
    <t>Medewerkerontwikkeling</t>
  </si>
  <si>
    <t>Geef aan en licht toe of uw systeem een talentmanagement module aanbiedt.</t>
  </si>
  <si>
    <t>Geef aan en licht toe of uw oplossing cursus- en opleidingsadministratie faciliteert.</t>
  </si>
  <si>
    <t>Geef aan en licht toe of uw systeem een vaardighedenmatrix en competentieprofielen ondersteunt.</t>
  </si>
  <si>
    <t>Geef aan en licht toe of uw oplossing persoonlijke ontwikkelplannen mogelijk maakt.</t>
  </si>
  <si>
    <t>Geef aan en licht toe of uw systeem succession planning functionaliteit biedt.</t>
  </si>
  <si>
    <t>Geef aan en licht toe of uw oplossing e-learning integratie mogelijkheden realiseert.</t>
  </si>
  <si>
    <t>G08</t>
  </si>
  <si>
    <t>Formatieplanning</t>
  </si>
  <si>
    <t>Geef aan en licht toe of uw systeem organisatiestructuur en formatieoverzichten aanbiedt.</t>
  </si>
  <si>
    <t>Geef aan en licht toe of uw oplossing scenario-planning voor toekomstige formatie ondersteunt.</t>
  </si>
  <si>
    <t>Geef aan en licht toe of uw systeem koppeling met budgettering en financiële planning realiseert.</t>
  </si>
  <si>
    <t>Geef aan en licht toe of uw oplossing rapportages over bezetting en vacatures genereert.</t>
  </si>
  <si>
    <t>Geef aan en licht toe of uw systeem strategische personeelsplanning tools aanbiedt.</t>
  </si>
  <si>
    <t>F01</t>
  </si>
  <si>
    <t>Financieel beheer</t>
  </si>
  <si>
    <t>Geef aan en licht toe of uw systeem integratie met financiële administratie realiseert.</t>
  </si>
  <si>
    <t>Geef aan en licht toe of uw oplossing budgettering en kostenplaatsbeheer ondersteunt.</t>
  </si>
  <si>
    <t>Geef aan en licht toe of uw systeem automatische journaalposten voor salarisboekingen genereert.</t>
  </si>
  <si>
    <t>Geef aan en licht toe of uw oplossing financiële rapportages en analyses aanbiedt.</t>
  </si>
  <si>
    <t>Geef aan en licht toe of uw systeem ondersteuning voor verschillende kostenverdeelsleutels biedt.</t>
  </si>
  <si>
    <t>F02</t>
  </si>
  <si>
    <t>Rapportage en dashboard</t>
  </si>
  <si>
    <t>Geef aan en licht toe of uw systeem over standaard rapportages en dashboards  beschikt.</t>
  </si>
  <si>
    <t>Geef aan en licht toe of uw systeem rapportages en dashboards  door de gebruiker kunnen worden gedefinieerd.</t>
  </si>
  <si>
    <t>Geef aan en licht toe of uw systeem gegevens via api beschikbaar stelt voor rapportages en dashboards.</t>
  </si>
  <si>
    <t>T01</t>
  </si>
  <si>
    <t xml:space="preserve">Beveiliging- en privacy </t>
  </si>
  <si>
    <t>Geef aan en licht toe of uw oplossing multi-factor authenticatie  en single sign-on ondersteunt.</t>
  </si>
  <si>
    <t>Geef aan en licht toe of uw oplossing een uitgebreide rechtenstructuur (IAM) heeft en Azure AD ondersteunt.</t>
  </si>
  <si>
    <t>Geef aan en licht toe of uw oplossing een audit trail van alle wijzigingen bijhoudt en doelbinding borgt.</t>
  </si>
  <si>
    <t>Geef aan en licht toe of uw oplossing voldoet aan de Checklist Informatiebeveiliging voor Clouddiensten van de gemeente Houten (zie bijlage).</t>
  </si>
  <si>
    <t>T02</t>
  </si>
  <si>
    <t>Techniek</t>
  </si>
  <si>
    <t>Geef aan en licht toe of uw oplossing als cloud-gebaseerde SaaS-oplossing functioneert.</t>
  </si>
  <si>
    <t>Geef aan en licht toe of uw systeem schaalbaarheid en flexibiliteit biedt.</t>
  </si>
  <si>
    <t>Geef aan en licht toe of uw oplossing een gebruiksvriendelijke interface aanbiedt en aan de digitoegankelijkheidsrichtlijnen (WCAG/EN 301549) voldoet.</t>
  </si>
  <si>
    <t>Geef aan en licht toe of uw systeem mobiele toegang via responsive design of app faciliteert.</t>
  </si>
  <si>
    <t>Geef aan en licht toe of uw systeem regelmatige updates en nieuwe functionaliteiten verzorgt.</t>
  </si>
  <si>
    <t>Geef aan en licht toe of uw oplossing uitgebreide rapportage- en analysemogelijkheden biedt.</t>
  </si>
  <si>
    <t>Geef aan en licht toe of uw systeem ondersteuning voor meerdere talen en valuta's realiseert.</t>
  </si>
  <si>
    <t>Geef aan en licht toe of uw oplossing hoge performance (&lt;2s laadtijd) garandeert.</t>
  </si>
  <si>
    <t>i</t>
  </si>
  <si>
    <t>Geef aan en licht toe of uw oplossing hoge beschikbaarheid  (99,9% uptime) garandeert.</t>
  </si>
  <si>
    <t>j</t>
  </si>
  <si>
    <t>Geef aan en licht toe of uw systeem uitgebreide zoekfunctionaliteit binnen het systeem aanbiedt.</t>
  </si>
  <si>
    <t>T03</t>
  </si>
  <si>
    <t>Integratie</t>
  </si>
  <si>
    <t>Geef aan en licht toe of uw oplossing de GEMMA-architectuur en Common Ground principes ondersteunt. waaronder:
• Componentgebaseerd werken (ontkoppelde modules met gestandaardiseerde interfaces)
• Vertrouwd (informatiebeveiliging en privacy zijn geborgd)
• Eenmalige vastlegging (gegevens worden bij de bron geraadpleegd)
• Maximale standaardisatie (gebruik van open standaarden)
• Lagenarchitectuur (scheiding tussen data, logica en presentatie).</t>
  </si>
  <si>
    <t>Geef aan en licht toe of uw oplossing API's voor integratie met andere systemen aanbiedt.</t>
  </si>
  <si>
    <t>Geef aan en licht toe of uw oplossing integreert met het systeem Centric Key2finance en/of of uw HR-oplossing beschikt hiervoor over een eigen geïntegreerde functionaliteit.</t>
  </si>
  <si>
    <t>Geef aan en licht toe of uw oplossing integreert met het systeem Emply ATS W&amp;S en/of of uw HR-oplossing beschikt hiervoor over een eigen geïntegreerde functionaliteit.</t>
  </si>
  <si>
    <t>Geef aan en licht toe of uw oplossing integreert met het systeem TIM tijdregistratie en/of of uw HR-oplossing beschikt hiervoor over een eigen geïntegreerde functionaliteit.</t>
  </si>
  <si>
    <t>Geef aan en licht toe of uw oplossing integreert met het systeem Tools4Ever HelloID IDU / IAM en/of of uw HR-oplossing beschikt hiervoor over een eigen geïntegreerde functionaliteit.</t>
  </si>
  <si>
    <t>Geef aan en licht toe of uw oplossing integreert met het systeem Arboz Arbo meldingen en/of of uw HR-oplossing beschikt hiervoor over een eigen geïntegreerde functionaliteit.</t>
  </si>
  <si>
    <t>Geef aan en licht toe of uw oplossing integreert met het systeem StudyTube e-learning en/of of uw HR-oplossing beschikt hiervoor over een eigen geïntegreerde functionaliteit.</t>
  </si>
  <si>
    <t>Geef aan en licht toe of uw oplossing integreert met het systeem M365 PowerBI.</t>
  </si>
  <si>
    <t>Geef aan en licht toe of uw oplossing integreert met het systeem M365 Outlook.</t>
  </si>
  <si>
    <t>k</t>
  </si>
  <si>
    <t>Geef aan en licht toe of uw oplossing integreert met het systeem M365 Teams.</t>
  </si>
  <si>
    <t>Implementatie</t>
  </si>
  <si>
    <t>casususen voor demonstratie</t>
  </si>
  <si>
    <t>te demonstreren casussen door leverancier</t>
  </si>
  <si>
    <t>Score en opmerking beoordelaar</t>
  </si>
  <si>
    <t>1. Werving en Selectie</t>
  </si>
  <si>
    <t>·        Casus 1.1:</t>
  </si>
  <si>
    <t xml:space="preserve">Indiensttreding en Onboarding. Demonstreer hoe een geselecteerde kandidaat een digitale arbeidsovereenkomst ontvangt. Toon hoe interne meldingen, bijvoorbeeld voor het aanmaken van accounts, worden geactiveerd en licht de mogelijkheden voor preboarding en onboarding toe. </t>
  </si>
  <si>
    <t xml:space="preserve">·        Casus 1.2: </t>
  </si>
  <si>
    <t xml:space="preserve">Overzicht Vacatures en Doorstroom. Laat zien hoe een overzicht van lopende en gearchiveerde vacatures kan worden geraadpleegd en hoe het systeem interne doorstroming stimuleert. </t>
  </si>
  <si>
    <t>2. Medewerkeradministratie</t>
  </si>
  <si>
    <t xml:space="preserve">·        Casus 2.1: </t>
  </si>
  <si>
    <t>In-, Door- en Uitstroom Workflows. Toon de ondersteuning van workflows voor de processen van in-, door- en uitstroom van medewerkers.</t>
  </si>
  <si>
    <t xml:space="preserve">·        Casus 2.2: </t>
  </si>
  <si>
    <t>Self Service voor Medewerkers (ESS). Laat de ESS-functionaliteit zien, specifiek voor verlofaanvragen (inclusief terugkerende aanvragen en inzicht in teambezetting ), het inzien van verlofsaldi, ouderschapsverlof aanvragen, en het indienen van declaraties.</t>
  </si>
  <si>
    <t xml:space="preserve">·        Casus 2.3: </t>
  </si>
  <si>
    <t>Self Service voor Leidinggevenden (MSS). Demonstreer de MSS-functionaliteit voor managers, zoals het goedkeuren van verlofaanvragen en het verkrijgen van inzicht in teamgegevens.</t>
  </si>
  <si>
    <t>·        Casus 2.4:</t>
  </si>
  <si>
    <t xml:space="preserve">Verwerking Mutaties en Terugwerkende Kracht. Laat zien hoe mutaties worden verwerkt, zoals een overplaatsing met wijziging van schaal en toelage, en hoe het systeem omgaat met terugwerkende kracht mutaties over jaargrenzen heen, bijvoorbeeld bij gemeentelijke CAO-wijzigingen. </t>
  </si>
  <si>
    <t xml:space="preserve">·        Casus 2.5: </t>
  </si>
  <si>
    <t>Controle en Signalering. Demonstreer tools die de administratie helpen bij controle (bv. steekproeven ) en proactieve signalering, zoals bij aflopende contracten.</t>
  </si>
  <si>
    <t>3. Salaris- en Declaratieverwerking</t>
  </si>
  <si>
    <t xml:space="preserve">·        Casus 3.1: </t>
  </si>
  <si>
    <t xml:space="preserve">Ondersteuning Gemeentelijke CAO's. Laat zien hoe gemeentelijke cao's worden ondersteund. </t>
  </si>
  <si>
    <t xml:space="preserve">·        Casus 3.2: </t>
  </si>
  <si>
    <t xml:space="preserve">Flexibele Beloning en IKB. Demonstreer de ondersteuning voor flexibele beloningsstructuren en het Individueel Keuzebudget (IKB), waaronder inzicht in salarisconsequenties. </t>
  </si>
  <si>
    <t xml:space="preserve">·        Casus 3.3: </t>
  </si>
  <si>
    <t>Werkkostenregeling en Declaraties. Toon de functionaliteit voor de werkkostenregeling en de declaratiemodule, inclusief de verwerking van diverse declaraties en de berekening van afstanden.</t>
  </si>
  <si>
    <t xml:space="preserve">·        Casus 3.4: </t>
  </si>
  <si>
    <t xml:space="preserve">Genereren Loonstroken en Jaaropgaven. Laat zien hoe loonstroken en jaaropgaven worden gegenereerd, ook voor medewerkers niet in loondienst. </t>
  </si>
  <si>
    <t>4. Tijdregistratie</t>
  </si>
  <si>
    <t xml:space="preserve">·        Casus 4.1: </t>
  </si>
  <si>
    <t>Flexibele Urenregistratie. Toon de mogelijkheden voor medewerkers om flexibel uren te registreren.</t>
  </si>
  <si>
    <t xml:space="preserve">·        Casus 4.2: </t>
  </si>
  <si>
    <t>Mobiele Tijdregistratie. Demonstreer het gebruik van een mobiele app hiervoor.</t>
  </si>
  <si>
    <t xml:space="preserve">·        Casus 4.3: </t>
  </si>
  <si>
    <t>Verwerking Overuren en Toeslagen. Toon hoe overuren en toeslagen automatisch worden berekend en verwerkt in de salarisadministratie.</t>
  </si>
  <si>
    <t>5. Verzuim- en Verlofadministratie</t>
  </si>
  <si>
    <t xml:space="preserve">·        Casus 5.1: </t>
  </si>
  <si>
    <t xml:space="preserve">Verzuimregistratie en Meldingen. Laat zien hoe geautomatiseerde verzuimregistratie en meldingen plaatsvinden, inclusief signalering bij frequent verzuim. </t>
  </si>
  <si>
    <t xml:space="preserve">·        Casus 5.2: </t>
  </si>
  <si>
    <t xml:space="preserve">Verzuimbegeleiding Workflow (WVP). Demonstreer de workflow-ondersteuning voor verzuimbegeleiding conform de Wet verbetering poortwachter (WVP), inclusief het vastleggen van activiteiten, afspraken en de ondersteuning van de casemanager. Toon ook de mogelijkheden voor rappellering en escalatie. </t>
  </si>
  <si>
    <t xml:space="preserve">·        Casus 5.3: </t>
  </si>
  <si>
    <t>Verlofbeheer. Toon het proces van verlofaanvraag en -goedkeuring via ESS/MSS, verlofopbouw en afschrijving, en het beheer van vervaldata. Laat ook zien hoe omgegaan wordt met het intrekken van verlof en een prognose bij uitdiensttreding.</t>
  </si>
  <si>
    <t xml:space="preserve">·        Casus 5.4: </t>
  </si>
  <si>
    <t>Integratie Arbodienst. Licht toe hoe integratie met de arbodienst wordt gerealiseerd.</t>
  </si>
  <si>
    <t>6. Medewerkerbeoordeling</t>
  </si>
  <si>
    <t xml:space="preserve">·        Casus 6.1: </t>
  </si>
  <si>
    <t>Beoordelingscycli en Formulieren. Toon de mogelijkheden voor het configureren van beoordelingscycli en -formulieren.</t>
  </si>
  <si>
    <t>·        Casus 6.2:</t>
  </si>
  <si>
    <t>Doelstellingen en Competentiemanagement. Laat zien hoe doelstellingen worden vastgelegd, gekoppeld aan medewerkers en afdelingen, en hoe competenties worden beheerd.</t>
  </si>
  <si>
    <t xml:space="preserve">·        Casus 6.3: </t>
  </si>
  <si>
    <t>360-graden Feedback. Indien beschikbaar, demonstreer de functionaliteit van 360-graden feedback.</t>
  </si>
  <si>
    <t>7. Medewerkerontwikkeling</t>
  </si>
  <si>
    <t xml:space="preserve">·        Casus 7.1: </t>
  </si>
  <si>
    <t>Talentmanagement en Opvolgingsplanning. Toon hoe talenten binnen de organisatie worden geïdentificeerd en beheerd, en hoe opvolgingsplanning wordt ondersteund.</t>
  </si>
  <si>
    <t xml:space="preserve">·        Casus 7.2: </t>
  </si>
  <si>
    <t>Opleidingsadministratie. Laat zien hoe cursussen en opleidingen worden beheerd, van inschrijving tot voltooiing, inclusief kosten en planning.</t>
  </si>
  <si>
    <t xml:space="preserve">·        Casus 7.3: </t>
  </si>
  <si>
    <t>Vaardighedenmatrix en Ontwikkelplannen. Toon hoe een vaardighedenmatrix wordt opgebouwd en hoe persoonlijke ontwikkelplannen worden opgesteld en gevolgd.</t>
  </si>
  <si>
    <t xml:space="preserve">·        Casus 7.4: </t>
  </si>
  <si>
    <t>E-learning Integratie. Licht de mogelijkheden toe voor integratie met e-learning platforms.</t>
  </si>
  <si>
    <t>8. Formatieplanning</t>
  </si>
  <si>
    <t xml:space="preserve">·        Casus 8.1: </t>
  </si>
  <si>
    <t>Organisatiestructuur en Formatie. Demonstreer hoe de organisatiestructuur wordt weergegeven en beheerd, inclusief formatieoverzichten en de mogelijkheid om wijzigingen door te voeren.</t>
  </si>
  <si>
    <t xml:space="preserve">·        Casus 8.2: </t>
  </si>
  <si>
    <t>Strategische Formatieplanning. Toon tools ter ondersteuning van strategische personeelsplanning en scenario-analyse voor toekomstige formatiebehoeften.</t>
  </si>
  <si>
    <t xml:space="preserve">·        Casus 8.3: </t>
  </si>
  <si>
    <t>Koppeling met Budgettering. Licht toe hoe koppeling met budgettering en financiële planning wordt gerealiseerd.</t>
  </si>
  <si>
    <t xml:space="preserve">·        Casus 8.4: </t>
  </si>
  <si>
    <t xml:space="preserve">Formatie inzicht en Strategische Personeelsplanning. Laat zien hoe een manager binnen Gemeente Houten inzicht krijgt in de formatie, bezetting en vacatureruimte van zijn team, ter ondersteuning van strategische personeelsplanning. </t>
  </si>
  <si>
    <t>9. Rapportages</t>
  </si>
  <si>
    <t xml:space="preserve">·        Casus 9.1: </t>
  </si>
  <si>
    <t>Standaard en Maatwerk Rapportages. Laat een selectie zien van beschikbare standaard rapportages, zoals verzuim-, verlof- en formatierapportages. Demonstreer kort hoe maatwerk rapportages kunnen worden aangemaakt en aangepast aan de specifieke informatiebehoefte van de gemeente.</t>
  </si>
  <si>
    <t xml:space="preserve">·        Casus 9.2: </t>
  </si>
  <si>
    <t>Toegang en Beschikbaarheid Rapportages. Toon hoe verschillende gebruikers toegang krijgen tot rapportages en hoe deze beschikbaar worden gesteld (ook via ESS/MSS ).</t>
  </si>
  <si>
    <t xml:space="preserve">·        Casus 9.3: </t>
  </si>
  <si>
    <t xml:space="preserve">Rapportages uit Personeelsdossier. Laat specifieke rapportages zien met betrekking tot het digitaal personeelsdossier, zoals documentoverzichten en ontbrekende verplichte documenten. </t>
  </si>
  <si>
    <t xml:space="preserve">·        Casus 9.4: </t>
  </si>
  <si>
    <t xml:space="preserve">Audit Trails en Gebruiksstatistieken. Toon de mogelijkheden voor audit trails en gebruiksstatistieken, zoals wie welke rapportages heeft geraadpleegd. </t>
  </si>
  <si>
    <t>10. Functioneel Beheer</t>
  </si>
  <si>
    <t>·        Casus 10.1:</t>
  </si>
  <si>
    <t xml:space="preserve">Configuratie Workflows en Rechten. Demonstreer hoe standaard workflows worden ingericht en aangepast, en hoe rechten en rollen worden geconfigureerd en toegewezen. </t>
  </si>
  <si>
    <t>·        Casus 10.2:</t>
  </si>
  <si>
    <t xml:space="preserve"> Scherm- en Tabelbeheer. Laat zien hoe invoer- en zoekschermen worden aangepast (inclusief het toevoegen van velden ) en hoe stamtabellen centraal worden beheerd. </t>
  </si>
  <si>
    <t xml:space="preserve">·        Casus 10.3: </t>
  </si>
  <si>
    <t xml:space="preserve">Data Import en Export. Toon de mogelijkheden voor data import en export in diverse formaten. </t>
  </si>
  <si>
    <t xml:space="preserve">·        Casus 10.4: </t>
  </si>
  <si>
    <t xml:space="preserve">Systeembeheer en Monitoring. Laat zien hoe het systeem foutmeldingen en waarschuwingen toont, hoe signaleringen worden gebouwd, en hoe wijzigingen worden getest in een testomgeving.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</si>
</sst>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font>
    <font>
      <sz val="11"/>
      <color theme="1"/>
      <name val="Calibri"/>
      <scheme val="minor"/>
    </font>
    <font>
      <sz val="11"/>
      <color theme="1"/>
      <name val="Calibri"/>
      <scheme val="minor"/>
    </font>
    <font>
      <b/>
      <sz val="11"/>
      <color theme="1"/>
      <name val="Calibri"/>
      <family val="2"/>
      <scheme val="minor"/>
    </font>
    <font>
      <sz val="8"/>
      <name val="Arial"/>
      <family val="2"/>
    </font>
    <font>
      <sz val="11"/>
      <color theme="1"/>
      <name val="Arial"/>
      <family val="2"/>
    </font>
    <font>
      <sz val="10"/>
      <name val="Arial Rounded MT Bold"/>
      <family val="2"/>
    </font>
    <font>
      <b/>
      <sz val="14"/>
      <color theme="4" tint="-0.249977111117893"/>
      <name val="Arial"/>
      <family val="2"/>
    </font>
    <font>
      <b/>
      <sz val="16"/>
      <color theme="1"/>
      <name val="Arial"/>
      <family val="2"/>
    </font>
    <font>
      <b/>
      <sz val="14"/>
      <color rgb="FF000000"/>
      <name val="Calibri"/>
      <family val="2"/>
      <charset val="1"/>
    </font>
    <font>
      <b/>
      <i/>
      <sz val="11"/>
      <color rgb="FF000000"/>
      <name val="Calibri"/>
      <family val="2"/>
      <charset val="1"/>
    </font>
    <font>
      <sz val="11"/>
      <name val="Arial Rounded MT Bold"/>
      <family val="2"/>
    </font>
    <font>
      <b/>
      <sz val="12"/>
      <color theme="1"/>
      <name val="Calibri"/>
      <family val="2"/>
      <scheme val="minor"/>
    </font>
    <font>
      <b/>
      <sz val="11"/>
      <color theme="0" tint="-0.249977111117893"/>
      <name val="Calibri"/>
      <family val="2"/>
      <scheme val="minor"/>
    </font>
    <font>
      <b/>
      <sz val="11"/>
      <color theme="1"/>
      <name val="Calibri"/>
      <scheme val="minor"/>
    </font>
    <font>
      <sz val="10"/>
      <color theme="1"/>
      <name val="Calibri"/>
      <scheme val="minor"/>
    </font>
    <font>
      <b/>
      <sz val="14"/>
      <color theme="4" tint="-0.249977111117893"/>
      <name val="Calibri"/>
      <scheme val="minor"/>
    </font>
    <font>
      <b/>
      <sz val="12"/>
      <color theme="1"/>
      <name val="Calibri"/>
      <scheme val="minor"/>
    </font>
    <font>
      <b/>
      <sz val="11"/>
      <color theme="0" tint="-0.249977111117893"/>
      <name val="Calibri"/>
      <scheme val="minor"/>
    </font>
    <font>
      <sz val="10"/>
      <name val="Calibri"/>
      <scheme val="minor"/>
    </font>
    <font>
      <sz val="11"/>
      <name val="Calibri"/>
      <scheme val="minor"/>
    </font>
    <font>
      <b/>
      <sz val="10"/>
      <color theme="1"/>
      <name val="Calibri"/>
      <scheme val="minor"/>
    </font>
    <font>
      <b/>
      <sz val="11"/>
      <color rgb="FF000000"/>
      <name val="Calibri"/>
    </font>
    <font>
      <sz val="10"/>
      <color rgb="FF000000"/>
      <name val="Calibri"/>
    </font>
    <font>
      <sz val="12"/>
      <color rgb="FF000000"/>
      <name val="Calibri"/>
    </font>
    <font>
      <b/>
      <sz val="12"/>
      <color rgb="FF000000"/>
      <name val="Calibri"/>
    </font>
    <font>
      <sz val="12"/>
      <color theme="1"/>
      <name val="Calibri"/>
      <scheme val="minor"/>
    </font>
    <font>
      <sz val="9"/>
      <color rgb="FF000000"/>
      <name val="Calibri"/>
      <family val="2"/>
    </font>
  </fonts>
  <fills count="1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BDD7EE"/>
        <bgColor rgb="FFDDDDDD"/>
      </patternFill>
    </fill>
    <fill>
      <patternFill patternType="solid">
        <fgColor rgb="FFDEEBF7"/>
        <bgColor rgb="FFDDDDDD"/>
      </patternFill>
    </fill>
    <fill>
      <patternFill patternType="solid">
        <fgColor rgb="FFF2F2F2"/>
        <bgColor rgb="FF000000"/>
      </patternFill>
    </fill>
    <fill>
      <patternFill patternType="solid">
        <fgColor rgb="FFFCE4D6"/>
        <bgColor rgb="FF000000"/>
      </patternFill>
    </fill>
    <fill>
      <patternFill patternType="solid">
        <fgColor rgb="FFD9D9D9"/>
        <bgColor rgb="FF000000"/>
      </patternFill>
    </fill>
    <fill>
      <patternFill patternType="solid">
        <fgColor rgb="FFFFFF00"/>
        <bgColor rgb="FF000000"/>
      </patternFill>
    </fill>
    <fill>
      <patternFill patternType="solid">
        <fgColor rgb="FFFCE4D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FBFBF"/>
      </left>
      <right style="thin">
        <color rgb="FFBFBFBF"/>
      </right>
      <top style="thin">
        <color rgb="FFBFBFBF"/>
      </top>
      <bottom style="thin">
        <color rgb="FFBFBFBF"/>
      </bottom>
      <diagonal/>
    </border>
    <border>
      <left/>
      <right/>
      <top style="thin">
        <color theme="4" tint="0.39997558519241921"/>
      </top>
      <bottom style="thin">
        <color theme="4" tint="0.39997558519241921"/>
      </bottom>
      <diagonal/>
    </border>
    <border>
      <left/>
      <right/>
      <top/>
      <bottom style="thin">
        <color theme="8" tint="-0.24994659260841701"/>
      </bottom>
      <diagonal/>
    </border>
    <border>
      <left/>
      <right/>
      <top style="thin">
        <color theme="8" tint="-0.24994659260841701"/>
      </top>
      <bottom style="thin">
        <color theme="8" tint="-0.24994659260841701"/>
      </bottom>
      <diagonal/>
    </border>
    <border>
      <left/>
      <right/>
      <top style="thin">
        <color theme="8" tint="-0.24994659260841701"/>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4506668294322"/>
      </right>
      <top/>
      <bottom style="thin">
        <color theme="8" tint="-0.24994659260841701"/>
      </bottom>
      <diagonal/>
    </border>
    <border>
      <left style="thin">
        <color theme="4" tint="0.39994506668294322"/>
      </left>
      <right style="thin">
        <color theme="4" tint="0.39994506668294322"/>
      </right>
      <top style="thin">
        <color theme="8" tint="-0.24994659260841701"/>
      </top>
      <bottom style="thin">
        <color theme="8" tint="-0.24994659260841701"/>
      </bottom>
      <diagonal/>
    </border>
    <border>
      <left/>
      <right style="thin">
        <color theme="4" tint="0.39994506668294322"/>
      </right>
      <top style="thin">
        <color theme="8" tint="-0.24994659260841701"/>
      </top>
      <bottom style="thin">
        <color theme="8" tint="-0.24994659260841701"/>
      </bottom>
      <diagonal/>
    </border>
    <border>
      <left/>
      <right/>
      <top style="thin">
        <color theme="8" tint="-0.24994659260841701"/>
      </top>
      <bottom style="medium">
        <color indexed="64"/>
      </bottom>
      <diagonal/>
    </border>
    <border>
      <left/>
      <right/>
      <top/>
      <bottom style="thin">
        <color theme="4" tint="0.39997558519241921"/>
      </bottom>
      <diagonal/>
    </border>
    <border>
      <left/>
      <right style="thin">
        <color theme="4" tint="0.39994506668294322"/>
      </right>
      <top style="thin">
        <color theme="8" tint="-0.24994659260841701"/>
      </top>
      <bottom style="medium">
        <color indexed="64"/>
      </bottom>
      <diagonal/>
    </border>
    <border>
      <left style="thin">
        <color theme="4" tint="0.39994506668294322"/>
      </left>
      <right style="thin">
        <color theme="4" tint="0.39994506668294322"/>
      </right>
      <top style="thin">
        <color theme="8" tint="-0.24994659260841701"/>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4" tint="0.39994506668294322"/>
      </right>
      <top/>
      <bottom style="thin">
        <color theme="8" tint="-0.24994659260841701"/>
      </bottom>
      <diagonal/>
    </border>
    <border>
      <left style="thin">
        <color theme="0" tint="-0.34998626667073579"/>
      </left>
      <right/>
      <top/>
      <bottom style="medium">
        <color indexed="64"/>
      </bottom>
      <diagonal/>
    </border>
    <border>
      <left style="thin">
        <color theme="4" tint="0.39994506668294322"/>
      </left>
      <right style="thin">
        <color theme="4" tint="0.39994506668294322"/>
      </right>
      <top/>
      <bottom style="medium">
        <color indexed="64"/>
      </bottom>
      <diagonal/>
    </border>
    <border>
      <left/>
      <right style="thin">
        <color theme="0" tint="-0.34998626667073579"/>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8EA9DB"/>
      </left>
      <right/>
      <top/>
      <bottom/>
      <diagonal/>
    </border>
    <border>
      <left/>
      <right style="thin">
        <color rgb="FFA6A6A6"/>
      </right>
      <top/>
      <bottom style="medium">
        <color indexed="64"/>
      </bottom>
      <diagonal/>
    </border>
    <border>
      <left/>
      <right/>
      <top style="medium">
        <color rgb="FF000000"/>
      </top>
      <bottom style="medium">
        <color rgb="FF000000"/>
      </bottom>
      <diagonal/>
    </border>
    <border>
      <left/>
      <right/>
      <top/>
      <bottom style="medium">
        <color rgb="FF000000"/>
      </bottom>
      <diagonal/>
    </border>
  </borders>
  <cellStyleXfs count="3">
    <xf numFmtId="0" fontId="0" fillId="0" borderId="0"/>
    <xf numFmtId="0" fontId="9" fillId="7" borderId="7">
      <alignment wrapText="1"/>
    </xf>
    <xf numFmtId="0" fontId="10" fillId="8" borderId="7">
      <alignment wrapText="1"/>
    </xf>
  </cellStyleXfs>
  <cellXfs count="103">
    <xf numFmtId="0" fontId="0" fillId="0" borderId="0" xfId="0"/>
    <xf numFmtId="0" fontId="0" fillId="3" borderId="0" xfId="0" applyFill="1" applyAlignment="1">
      <alignment vertical="top"/>
    </xf>
    <xf numFmtId="0" fontId="7" fillId="3" borderId="0" xfId="0" applyFont="1" applyFill="1" applyAlignment="1">
      <alignment vertical="top"/>
    </xf>
    <xf numFmtId="0" fontId="0" fillId="3" borderId="0" xfId="0" applyFill="1" applyAlignment="1">
      <alignment vertical="top" wrapText="1"/>
    </xf>
    <xf numFmtId="0" fontId="0" fillId="6" borderId="0" xfId="0" applyFill="1"/>
    <xf numFmtId="0" fontId="0" fillId="6" borderId="2" xfId="0" applyFill="1" applyBorder="1"/>
    <xf numFmtId="0" fontId="0" fillId="6" borderId="3" xfId="0" applyFill="1" applyBorder="1"/>
    <xf numFmtId="0" fontId="0" fillId="6" borderId="4" xfId="0" applyFill="1" applyBorder="1"/>
    <xf numFmtId="0" fontId="0" fillId="6" borderId="1" xfId="0" applyFill="1" applyBorder="1"/>
    <xf numFmtId="0" fontId="0" fillId="6" borderId="6" xfId="0" applyFill="1" applyBorder="1"/>
    <xf numFmtId="0" fontId="0" fillId="3" borderId="0" xfId="0" applyFill="1" applyAlignment="1">
      <alignment horizontal="center" vertical="top"/>
    </xf>
    <xf numFmtId="0" fontId="8" fillId="4" borderId="0" xfId="0" applyFont="1" applyFill="1"/>
    <xf numFmtId="0" fontId="0" fillId="6" borderId="5" xfId="0" applyFill="1" applyBorder="1"/>
    <xf numFmtId="0" fontId="0" fillId="0" borderId="0" xfId="0" applyAlignment="1">
      <alignment vertical="top" wrapText="1"/>
    </xf>
    <xf numFmtId="0" fontId="6" fillId="4" borderId="9" xfId="0" applyFont="1" applyFill="1" applyBorder="1" applyAlignment="1">
      <alignment vertical="top"/>
    </xf>
    <xf numFmtId="0" fontId="5" fillId="0" borderId="10" xfId="0" applyFont="1" applyBorder="1" applyAlignment="1">
      <alignment vertical="top" wrapText="1"/>
    </xf>
    <xf numFmtId="0" fontId="11" fillId="4" borderId="9" xfId="0" applyFont="1" applyFill="1" applyBorder="1" applyAlignment="1">
      <alignment vertical="top"/>
    </xf>
    <xf numFmtId="0" fontId="5" fillId="0" borderId="11" xfId="0" applyFont="1" applyBorder="1" applyAlignment="1">
      <alignment vertical="top" wrapText="1"/>
    </xf>
    <xf numFmtId="0" fontId="0" fillId="0" borderId="0" xfId="0" applyAlignment="1">
      <alignment vertical="top"/>
    </xf>
    <xf numFmtId="0" fontId="6" fillId="4" borderId="13" xfId="0" applyFont="1" applyFill="1" applyBorder="1" applyAlignment="1">
      <alignment horizontal="left" vertical="top"/>
    </xf>
    <xf numFmtId="0" fontId="6" fillId="4" borderId="9" xfId="0" applyFont="1" applyFill="1" applyBorder="1" applyAlignment="1">
      <alignment horizontal="left" vertical="top"/>
    </xf>
    <xf numFmtId="0" fontId="0" fillId="2" borderId="14" xfId="0" applyFill="1" applyBorder="1" applyAlignment="1">
      <alignment vertical="top"/>
    </xf>
    <xf numFmtId="0" fontId="0" fillId="0" borderId="10" xfId="0" applyBorder="1" applyAlignment="1">
      <alignment vertical="top"/>
    </xf>
    <xf numFmtId="0" fontId="0" fillId="0" borderId="11" xfId="0" applyBorder="1" applyAlignment="1">
      <alignment vertical="top"/>
    </xf>
    <xf numFmtId="0" fontId="3" fillId="5" borderId="20" xfId="0" applyFont="1" applyFill="1" applyBorder="1" applyAlignment="1">
      <alignment horizontal="left" vertical="top" wrapText="1"/>
    </xf>
    <xf numFmtId="0" fontId="3" fillId="5" borderId="23" xfId="0" applyFont="1" applyFill="1" applyBorder="1" applyAlignment="1">
      <alignment horizontal="right" vertical="top" wrapText="1"/>
    </xf>
    <xf numFmtId="0" fontId="13" fillId="5" borderId="20" xfId="0" applyFont="1" applyFill="1" applyBorder="1" applyAlignment="1">
      <alignment horizontal="right" vertical="top" wrapText="1"/>
    </xf>
    <xf numFmtId="0" fontId="12" fillId="5" borderId="22" xfId="0" applyFont="1" applyFill="1" applyBorder="1" applyAlignment="1">
      <alignment vertical="top" wrapText="1"/>
    </xf>
    <xf numFmtId="0" fontId="3" fillId="5" borderId="24" xfId="0" applyFont="1" applyFill="1" applyBorder="1" applyAlignment="1">
      <alignment horizontal="left" vertical="top"/>
    </xf>
    <xf numFmtId="0" fontId="15" fillId="3" borderId="0" xfId="0" applyFont="1" applyFill="1" applyAlignment="1">
      <alignment horizontal="right" vertical="top" wrapText="1"/>
    </xf>
    <xf numFmtId="0" fontId="15" fillId="3" borderId="0" xfId="0" applyFont="1" applyFill="1" applyAlignment="1">
      <alignment vertical="top" wrapText="1"/>
    </xf>
    <xf numFmtId="0" fontId="14" fillId="5" borderId="20" xfId="0" applyFont="1" applyFill="1" applyBorder="1" applyAlignment="1">
      <alignment horizontal="left" vertical="top" wrapText="1"/>
    </xf>
    <xf numFmtId="0" fontId="17" fillId="5" borderId="20"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right" vertical="top" wrapText="1"/>
    </xf>
    <xf numFmtId="0" fontId="18" fillId="5" borderId="24" xfId="0" applyFont="1" applyFill="1" applyBorder="1" applyAlignment="1">
      <alignment horizontal="right" vertical="top" wrapText="1"/>
    </xf>
    <xf numFmtId="0" fontId="18" fillId="5" borderId="20" xfId="0" applyFont="1" applyFill="1" applyBorder="1" applyAlignment="1">
      <alignment horizontal="right" vertical="top" wrapText="1"/>
    </xf>
    <xf numFmtId="0" fontId="19" fillId="4" borderId="9" xfId="0" applyFont="1" applyFill="1" applyBorder="1" applyAlignment="1">
      <alignment horizontal="right" vertical="top" wrapText="1"/>
    </xf>
    <xf numFmtId="0" fontId="20" fillId="4" borderId="9" xfId="0" applyFont="1" applyFill="1" applyBorder="1" applyAlignment="1">
      <alignment horizontal="left" vertical="top" wrapText="1"/>
    </xf>
    <xf numFmtId="0" fontId="15" fillId="4" borderId="13" xfId="0" applyFont="1" applyFill="1" applyBorder="1" applyAlignment="1">
      <alignment vertical="top" wrapText="1"/>
    </xf>
    <xf numFmtId="0" fontId="15" fillId="4" borderId="9" xfId="0" applyFont="1" applyFill="1" applyBorder="1" applyAlignment="1">
      <alignment vertical="top" wrapText="1"/>
    </xf>
    <xf numFmtId="0" fontId="15" fillId="0" borderId="10" xfId="0" applyFont="1" applyBorder="1" applyAlignment="1">
      <alignment vertical="top" wrapText="1"/>
    </xf>
    <xf numFmtId="0" fontId="15" fillId="2" borderId="14" xfId="0" applyFont="1" applyFill="1" applyBorder="1" applyAlignment="1">
      <alignment vertical="top" wrapText="1"/>
    </xf>
    <xf numFmtId="0" fontId="19" fillId="4" borderId="10" xfId="0" applyFont="1" applyFill="1" applyBorder="1" applyAlignment="1">
      <alignment horizontal="right" vertical="top" wrapText="1"/>
    </xf>
    <xf numFmtId="0" fontId="20" fillId="4" borderId="10" xfId="0" applyFont="1" applyFill="1" applyBorder="1" applyAlignment="1">
      <alignment horizontal="left" vertical="top" wrapText="1"/>
    </xf>
    <xf numFmtId="0" fontId="15" fillId="4" borderId="14" xfId="0" applyFont="1" applyFill="1" applyBorder="1" applyAlignment="1">
      <alignment vertical="top" wrapText="1"/>
    </xf>
    <xf numFmtId="0" fontId="15" fillId="4" borderId="10" xfId="0" applyFont="1" applyFill="1" applyBorder="1" applyAlignment="1">
      <alignment vertical="top" wrapText="1"/>
    </xf>
    <xf numFmtId="0" fontId="21" fillId="0" borderId="10" xfId="0" applyFont="1" applyBorder="1" applyAlignment="1">
      <alignment vertical="top" wrapText="1"/>
    </xf>
    <xf numFmtId="0" fontId="19" fillId="4" borderId="16" xfId="0" applyFont="1" applyFill="1" applyBorder="1" applyAlignment="1">
      <alignment horizontal="right" vertical="top" wrapText="1"/>
    </xf>
    <xf numFmtId="0" fontId="20" fillId="4" borderId="16" xfId="0" applyFont="1" applyFill="1" applyBorder="1" applyAlignment="1">
      <alignment horizontal="left" vertical="top" wrapText="1"/>
    </xf>
    <xf numFmtId="0" fontId="15" fillId="4" borderId="19" xfId="0" applyFont="1" applyFill="1" applyBorder="1" applyAlignment="1">
      <alignment vertical="top" wrapText="1"/>
    </xf>
    <xf numFmtId="0" fontId="15" fillId="4" borderId="16" xfId="0" applyFont="1" applyFill="1" applyBorder="1" applyAlignment="1">
      <alignment vertical="top" wrapText="1"/>
    </xf>
    <xf numFmtId="0" fontId="15" fillId="0" borderId="0" xfId="0" applyFont="1" applyAlignment="1">
      <alignment horizontal="right" vertical="top" wrapText="1"/>
    </xf>
    <xf numFmtId="0" fontId="2" fillId="0" borderId="0" xfId="0" applyFont="1" applyAlignment="1">
      <alignment horizontal="left" vertical="top" wrapText="1"/>
    </xf>
    <xf numFmtId="0" fontId="15" fillId="0" borderId="0" xfId="0" applyFont="1" applyAlignment="1">
      <alignment vertical="top" wrapText="1"/>
    </xf>
    <xf numFmtId="0" fontId="15" fillId="0" borderId="17" xfId="0" applyFont="1" applyBorder="1" applyAlignment="1">
      <alignment vertical="top" wrapText="1"/>
    </xf>
    <xf numFmtId="0" fontId="15" fillId="0" borderId="8" xfId="0" applyFont="1" applyBorder="1" applyAlignment="1">
      <alignment vertical="top" wrapText="1"/>
    </xf>
    <xf numFmtId="0" fontId="14" fillId="5" borderId="20" xfId="0" applyFont="1" applyFill="1" applyBorder="1" applyAlignment="1">
      <alignment vertical="top" wrapText="1"/>
    </xf>
    <xf numFmtId="0" fontId="5" fillId="3" borderId="0" xfId="0" applyFont="1" applyFill="1" applyAlignment="1">
      <alignment horizontal="right" vertical="top"/>
    </xf>
    <xf numFmtId="0" fontId="11" fillId="4" borderId="9" xfId="0" applyFont="1" applyFill="1" applyBorder="1" applyAlignment="1">
      <alignment horizontal="left" vertical="top"/>
    </xf>
    <xf numFmtId="0" fontId="5" fillId="0" borderId="0" xfId="0" applyFont="1" applyAlignment="1">
      <alignment vertical="top"/>
    </xf>
    <xf numFmtId="0" fontId="22" fillId="9" borderId="0" xfId="0" applyFont="1" applyFill="1"/>
    <xf numFmtId="0" fontId="23" fillId="9" borderId="0" xfId="0" applyFont="1" applyFill="1"/>
    <xf numFmtId="0" fontId="24" fillId="9" borderId="25" xfId="0" applyFont="1" applyFill="1" applyBorder="1" applyAlignment="1">
      <alignment horizontal="right" vertical="center"/>
    </xf>
    <xf numFmtId="0" fontId="25" fillId="11" borderId="28" xfId="0" applyFont="1" applyFill="1" applyBorder="1" applyAlignment="1">
      <alignment vertical="top"/>
    </xf>
    <xf numFmtId="0" fontId="15" fillId="0" borderId="0" xfId="0" applyFont="1" applyAlignment="1">
      <alignment vertical="center" wrapText="1"/>
    </xf>
    <xf numFmtId="0" fontId="15" fillId="4" borderId="9" xfId="0" applyFont="1" applyFill="1" applyBorder="1" applyAlignment="1">
      <alignment vertical="center" wrapText="1"/>
    </xf>
    <xf numFmtId="0" fontId="15" fillId="4" borderId="16" xfId="0" applyFont="1" applyFill="1" applyBorder="1" applyAlignment="1">
      <alignment vertical="center" wrapText="1"/>
    </xf>
    <xf numFmtId="0" fontId="22" fillId="11" borderId="28" xfId="0" applyFont="1" applyFill="1" applyBorder="1" applyAlignment="1">
      <alignment vertical="top"/>
    </xf>
    <xf numFmtId="0" fontId="26" fillId="0" borderId="10" xfId="0" applyFont="1" applyBorder="1" applyAlignment="1">
      <alignment vertical="center" wrapText="1"/>
    </xf>
    <xf numFmtId="0" fontId="26" fillId="0" borderId="30" xfId="0" applyFont="1" applyBorder="1" applyAlignment="1">
      <alignment vertical="center" wrapText="1"/>
    </xf>
    <xf numFmtId="0" fontId="26" fillId="2" borderId="14" xfId="0" applyFont="1" applyFill="1" applyBorder="1" applyAlignment="1">
      <alignment vertical="top" wrapText="1"/>
    </xf>
    <xf numFmtId="0" fontId="24" fillId="9" borderId="0" xfId="0" applyFont="1" applyFill="1" applyAlignment="1">
      <alignment horizontal="right" vertical="center"/>
    </xf>
    <xf numFmtId="0" fontId="24" fillId="9" borderId="0" xfId="0" applyFont="1" applyFill="1"/>
    <xf numFmtId="0" fontId="24" fillId="12" borderId="26" xfId="0" applyFont="1" applyFill="1" applyBorder="1"/>
    <xf numFmtId="0" fontId="15" fillId="13" borderId="0" xfId="0" applyFont="1" applyFill="1" applyAlignment="1">
      <alignment horizontal="center" vertical="top" wrapText="1"/>
    </xf>
    <xf numFmtId="0" fontId="14" fillId="13" borderId="12" xfId="0" applyFont="1" applyFill="1" applyBorder="1" applyAlignment="1">
      <alignment horizontal="center" vertical="top" wrapText="1"/>
    </xf>
    <xf numFmtId="0" fontId="14" fillId="14" borderId="20" xfId="0" applyFont="1" applyFill="1" applyBorder="1" applyAlignment="1">
      <alignment horizontal="right" vertical="top" wrapText="1"/>
    </xf>
    <xf numFmtId="0" fontId="14" fillId="14" borderId="20" xfId="0" applyFont="1" applyFill="1" applyBorder="1" applyAlignment="1">
      <alignment horizontal="left" vertical="top" wrapText="1"/>
    </xf>
    <xf numFmtId="0" fontId="15" fillId="14" borderId="10" xfId="0" applyFont="1" applyFill="1" applyBorder="1" applyAlignment="1">
      <alignment horizontal="right" vertical="top" wrapText="1"/>
    </xf>
    <xf numFmtId="0" fontId="3" fillId="15" borderId="20" xfId="0" applyFont="1" applyFill="1" applyBorder="1" applyAlignment="1">
      <alignment horizontal="center" vertical="top" wrapText="1"/>
    </xf>
    <xf numFmtId="0" fontId="5" fillId="15" borderId="10" xfId="0" applyFont="1" applyFill="1" applyBorder="1" applyAlignment="1">
      <alignment vertical="top"/>
    </xf>
    <xf numFmtId="0" fontId="5" fillId="15" borderId="11" xfId="0" applyFont="1" applyFill="1" applyBorder="1" applyAlignment="1">
      <alignment vertical="top"/>
    </xf>
    <xf numFmtId="0" fontId="0" fillId="2" borderId="10" xfId="0" applyFill="1" applyBorder="1" applyAlignment="1">
      <alignment vertical="top"/>
    </xf>
    <xf numFmtId="0" fontId="0" fillId="2" borderId="11" xfId="0" applyFill="1" applyBorder="1" applyAlignment="1">
      <alignment vertical="top"/>
    </xf>
    <xf numFmtId="0" fontId="15" fillId="16" borderId="10" xfId="0" applyFont="1" applyFill="1" applyBorder="1" applyAlignment="1">
      <alignment vertical="top" wrapText="1"/>
    </xf>
    <xf numFmtId="0" fontId="15" fillId="2" borderId="10" xfId="0" applyFont="1" applyFill="1" applyBorder="1" applyAlignment="1">
      <alignment vertical="top" wrapText="1"/>
    </xf>
    <xf numFmtId="0" fontId="26" fillId="2" borderId="10" xfId="0" applyFont="1" applyFill="1" applyBorder="1" applyAlignment="1">
      <alignment vertical="top" wrapText="1"/>
    </xf>
    <xf numFmtId="0" fontId="1" fillId="3" borderId="0" xfId="0" applyFont="1" applyFill="1" applyAlignment="1">
      <alignment horizontal="left" vertical="top" wrapText="1"/>
    </xf>
    <xf numFmtId="0" fontId="1" fillId="14" borderId="10" xfId="0" applyFont="1" applyFill="1" applyBorder="1" applyAlignment="1">
      <alignment horizontal="left" vertical="top" wrapText="1"/>
    </xf>
    <xf numFmtId="0" fontId="1" fillId="0" borderId="10" xfId="0" applyFont="1" applyBorder="1" applyAlignment="1">
      <alignment vertical="top" wrapText="1"/>
    </xf>
    <xf numFmtId="0" fontId="1" fillId="0" borderId="0" xfId="0" applyFont="1" applyAlignment="1">
      <alignment horizontal="left" vertical="top" wrapText="1"/>
    </xf>
    <xf numFmtId="0" fontId="27" fillId="10" borderId="27" xfId="0" applyFont="1" applyFill="1" applyBorder="1" applyAlignment="1">
      <alignment vertical="top"/>
    </xf>
    <xf numFmtId="0" fontId="27" fillId="10" borderId="0" xfId="0" applyFont="1" applyFill="1" applyAlignment="1">
      <alignment vertical="top"/>
    </xf>
    <xf numFmtId="0" fontId="16" fillId="3" borderId="0" xfId="0" applyFont="1" applyFill="1" applyAlignment="1">
      <alignment horizontal="left" vertical="top" wrapText="1"/>
    </xf>
    <xf numFmtId="0" fontId="21" fillId="4" borderId="10" xfId="0" applyFont="1" applyFill="1" applyBorder="1" applyAlignment="1">
      <alignment horizontal="left" vertical="top" wrapText="1"/>
    </xf>
    <xf numFmtId="0" fontId="21" fillId="4" borderId="15" xfId="0" applyFont="1" applyFill="1" applyBorder="1" applyAlignment="1">
      <alignment horizontal="left" vertical="top" wrapText="1"/>
    </xf>
    <xf numFmtId="0" fontId="21" fillId="4" borderId="9" xfId="0" applyFont="1" applyFill="1" applyBorder="1" applyAlignment="1">
      <alignment horizontal="left" vertical="top" wrapText="1"/>
    </xf>
    <xf numFmtId="0" fontId="21" fillId="4" borderId="21" xfId="0" applyFont="1" applyFill="1" applyBorder="1" applyAlignment="1">
      <alignment horizontal="left" vertical="top" wrapText="1"/>
    </xf>
    <xf numFmtId="0" fontId="21" fillId="4" borderId="16" xfId="0" applyFont="1" applyFill="1" applyBorder="1" applyAlignment="1">
      <alignment horizontal="left" vertical="top" wrapText="1"/>
    </xf>
    <xf numFmtId="0" fontId="21" fillId="4" borderId="18" xfId="0" applyFont="1" applyFill="1" applyBorder="1" applyAlignment="1">
      <alignment horizontal="left" vertical="top" wrapText="1"/>
    </xf>
    <xf numFmtId="0" fontId="23" fillId="12" borderId="29" xfId="0" applyFont="1" applyFill="1" applyBorder="1"/>
    <xf numFmtId="0" fontId="23" fillId="12" borderId="26" xfId="0" applyFont="1" applyFill="1" applyBorder="1"/>
  </cellXfs>
  <cellStyles count="3">
    <cellStyle name="Heading 1 13" xfId="1" xr:uid="{ABAF652F-124A-4AA5-A6B1-DBBBA56FDB38}"/>
    <cellStyle name="Heading 2 14" xfId="2" xr:uid="{0CCF7535-2435-4107-B27C-2D5A0B323992}"/>
    <cellStyle name="Standaard" xfId="0" builtinId="0"/>
  </cellStyles>
  <dxfs count="0"/>
  <tableStyles count="0" defaultTableStyle="TableStyleMedium2" defaultPivotStyle="PivotStyleLight16"/>
  <colors>
    <mruColors>
      <color rgb="FFE8E4E0"/>
      <color rgb="FFFCE4D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371072</xdr:colOff>
      <xdr:row>6</xdr:row>
      <xdr:rowOff>133350</xdr:rowOff>
    </xdr:from>
    <xdr:to>
      <xdr:col>16</xdr:col>
      <xdr:colOff>154587</xdr:colOff>
      <xdr:row>7</xdr:row>
      <xdr:rowOff>4445454</xdr:rowOff>
    </xdr:to>
    <xdr:pic>
      <xdr:nvPicPr>
        <xdr:cNvPr id="3" name="Afbeelding 2">
          <a:extLst>
            <a:ext uri="{FF2B5EF4-FFF2-40B4-BE49-F238E27FC236}">
              <a16:creationId xmlns:a16="http://schemas.microsoft.com/office/drawing/2014/main" id="{2F34D838-1DBA-81E7-B100-25130AE58C3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28297" y="1285875"/>
          <a:ext cx="9641890" cy="4476750"/>
        </a:xfrm>
        <a:prstGeom prst="rect">
          <a:avLst/>
        </a:prstGeom>
      </xdr:spPr>
    </xdr:pic>
    <xdr:clientData/>
  </xdr:twoCellAnchor>
  <xdr:twoCellAnchor editAs="oneCell">
    <xdr:from>
      <xdr:col>1</xdr:col>
      <xdr:colOff>2721</xdr:colOff>
      <xdr:row>14</xdr:row>
      <xdr:rowOff>114300</xdr:rowOff>
    </xdr:from>
    <xdr:to>
      <xdr:col>16</xdr:col>
      <xdr:colOff>617682</xdr:colOff>
      <xdr:row>15</xdr:row>
      <xdr:rowOff>4419600</xdr:rowOff>
    </xdr:to>
    <xdr:pic>
      <xdr:nvPicPr>
        <xdr:cNvPr id="2" name="Graphic 1">
          <a:extLst>
            <a:ext uri="{FF2B5EF4-FFF2-40B4-BE49-F238E27FC236}">
              <a16:creationId xmlns:a16="http://schemas.microsoft.com/office/drawing/2014/main" id="{157898F8-2770-9087-AED4-6C873036810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bwMode="auto">
        <a:xfrm>
          <a:off x="659946" y="7124700"/>
          <a:ext cx="10473336" cy="44672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6B84-53E8-4EC8-A979-DFD66E170843}">
  <sheetPr>
    <tabColor theme="9" tint="0.59999389629810485"/>
  </sheetPr>
  <dimension ref="A1:Q16"/>
  <sheetViews>
    <sheetView workbookViewId="0">
      <selection activeCell="H24" sqref="H24"/>
    </sheetView>
  </sheetViews>
  <sheetFormatPr defaultColWidth="9.3046875" defaultRowHeight="12.45" x14ac:dyDescent="0.3"/>
  <cols>
    <col min="1" max="16384" width="9.3046875" style="4"/>
  </cols>
  <sheetData>
    <row r="1" spans="1:17" s="1" customFormat="1" ht="19.399999999999999" customHeight="1" x14ac:dyDescent="0.3">
      <c r="A1" s="10"/>
      <c r="B1" s="2" t="s">
        <v>0</v>
      </c>
      <c r="C1" s="3"/>
    </row>
    <row r="5" spans="1:17" s="11" customFormat="1" ht="20.149999999999999" x14ac:dyDescent="0.5">
      <c r="B5" s="11" t="s">
        <v>1</v>
      </c>
    </row>
    <row r="6" spans="1:17" ht="12.9" thickBot="1" x14ac:dyDescent="0.35"/>
    <row r="7" spans="1:17" x14ac:dyDescent="0.3">
      <c r="B7" s="5"/>
      <c r="C7" s="6"/>
      <c r="D7" s="6"/>
      <c r="E7" s="6"/>
      <c r="F7" s="6"/>
      <c r="G7" s="6"/>
      <c r="H7" s="6"/>
      <c r="I7" s="6"/>
      <c r="J7" s="6"/>
      <c r="K7" s="6"/>
      <c r="L7" s="6"/>
      <c r="M7" s="6"/>
      <c r="N7" s="6"/>
      <c r="O7" s="6"/>
      <c r="P7" s="6"/>
      <c r="Q7" s="7"/>
    </row>
    <row r="8" spans="1:17" ht="364.75" customHeight="1" thickBot="1" x14ac:dyDescent="0.35">
      <c r="B8" s="12"/>
      <c r="C8" s="8"/>
      <c r="D8" s="8"/>
      <c r="E8" s="8"/>
      <c r="F8" s="8"/>
      <c r="G8" s="8"/>
      <c r="H8" s="8"/>
      <c r="I8" s="8"/>
      <c r="J8" s="8"/>
      <c r="K8" s="8"/>
      <c r="L8" s="8"/>
      <c r="M8" s="8"/>
      <c r="N8" s="8"/>
      <c r="O8" s="8"/>
      <c r="P8" s="8"/>
      <c r="Q8" s="9"/>
    </row>
    <row r="12" spans="1:17" s="11" customFormat="1" ht="20.149999999999999" x14ac:dyDescent="0.5">
      <c r="B12" s="11" t="s">
        <v>2</v>
      </c>
    </row>
    <row r="14" spans="1:17" ht="12.9" thickBot="1" x14ac:dyDescent="0.35"/>
    <row r="15" spans="1:17" x14ac:dyDescent="0.3">
      <c r="B15" s="5"/>
      <c r="C15" s="6"/>
      <c r="D15" s="6"/>
      <c r="E15" s="6"/>
      <c r="F15" s="6"/>
      <c r="G15" s="6"/>
      <c r="H15" s="6"/>
      <c r="I15" s="6"/>
      <c r="J15" s="6"/>
      <c r="K15" s="6"/>
      <c r="L15" s="6"/>
      <c r="M15" s="6"/>
      <c r="N15" s="6"/>
      <c r="O15" s="6"/>
      <c r="P15" s="6"/>
      <c r="Q15" s="7"/>
    </row>
    <row r="16" spans="1:17" ht="357" customHeight="1" thickBot="1" x14ac:dyDescent="0.35">
      <c r="B16" s="12"/>
      <c r="C16" s="8"/>
      <c r="D16" s="8"/>
      <c r="E16" s="8"/>
      <c r="F16" s="8"/>
      <c r="G16" s="8"/>
      <c r="H16" s="8"/>
      <c r="I16" s="8"/>
      <c r="J16" s="8"/>
      <c r="K16" s="8"/>
      <c r="L16" s="8"/>
      <c r="M16" s="8"/>
      <c r="N16" s="8"/>
      <c r="O16" s="8"/>
      <c r="P16" s="8"/>
      <c r="Q16" s="9"/>
    </row>
  </sheetData>
  <sheetProtection sheet="1" objects="1" scenarios="1"/>
  <pageMargins left="0.7" right="0.7" top="0.75" bottom="0.75" header="0.3" footer="0.3"/>
  <pageSetup paperSize="9" orientation="portrait" horizontalDpi="200" verticalDpi="200"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AE5C-812E-4FB0-9A5D-34CC149579C8}">
  <sheetPr>
    <tabColor rgb="FFFFC000"/>
  </sheetPr>
  <dimension ref="A1:O106"/>
  <sheetViews>
    <sheetView tabSelected="1" zoomScaleNormal="100" workbookViewId="0">
      <pane xSplit="2" ySplit="4" topLeftCell="C5" activePane="bottomRight" state="frozen"/>
      <selection pane="topRight"/>
      <selection pane="bottomLeft"/>
      <selection pane="bottomRight" activeCell="A2" sqref="A2"/>
    </sheetView>
  </sheetViews>
  <sheetFormatPr defaultColWidth="10.15234375" defaultRowHeight="14.6" x14ac:dyDescent="0.3"/>
  <cols>
    <col min="1" max="1" width="4.3828125" style="52" bestFit="1" customWidth="1"/>
    <col min="2" max="2" width="4.84375" style="53" customWidth="1"/>
    <col min="3" max="3" width="5.53515625" style="54" customWidth="1"/>
    <col min="4" max="4" width="49.3046875" style="54" customWidth="1"/>
    <col min="5" max="5" width="58.15234375" style="54" bestFit="1" customWidth="1"/>
    <col min="6" max="6" width="6.84375" style="56" bestFit="1" customWidth="1"/>
    <col min="7" max="11" width="1.84375" style="54" hidden="1" customWidth="1"/>
    <col min="12" max="12" width="2.84375" style="54" hidden="1" customWidth="1"/>
    <col min="13" max="13" width="59.3046875" style="65" customWidth="1"/>
    <col min="14" max="16384" width="10.15234375" style="54"/>
  </cols>
  <sheetData>
    <row r="1" spans="1:15" ht="15.9" x14ac:dyDescent="0.45">
      <c r="A1" s="61" t="s">
        <v>3</v>
      </c>
      <c r="B1" s="62" t="s">
        <v>3</v>
      </c>
      <c r="C1" s="62" t="s">
        <v>3</v>
      </c>
      <c r="D1" s="63" t="s">
        <v>4</v>
      </c>
      <c r="E1" s="74" t="s">
        <v>3</v>
      </c>
      <c r="F1" s="62" t="s">
        <v>3</v>
      </c>
      <c r="G1" s="62" t="s">
        <v>3</v>
      </c>
      <c r="H1" s="62" t="s">
        <v>3</v>
      </c>
      <c r="I1" s="62" t="s">
        <v>3</v>
      </c>
    </row>
    <row r="2" spans="1:15" ht="15.9" x14ac:dyDescent="0.45">
      <c r="A2" s="61"/>
      <c r="B2" s="62"/>
      <c r="C2" s="62"/>
      <c r="D2" s="72"/>
      <c r="E2" s="73"/>
      <c r="F2" s="62"/>
      <c r="G2" s="62"/>
      <c r="H2" s="62"/>
      <c r="I2" s="62"/>
    </row>
    <row r="3" spans="1:15" s="30" customFormat="1" ht="18.45" x14ac:dyDescent="0.3">
      <c r="A3" s="29"/>
      <c r="B3" s="88"/>
      <c r="C3" s="94" t="s">
        <v>5</v>
      </c>
      <c r="D3" s="94"/>
      <c r="E3" s="75"/>
      <c r="F3" s="76" t="s">
        <v>6</v>
      </c>
      <c r="M3" s="92" t="s">
        <v>7</v>
      </c>
      <c r="N3" s="93"/>
      <c r="O3" s="93"/>
    </row>
    <row r="4" spans="1:15" s="31" customFormat="1" ht="15.9" x14ac:dyDescent="0.3">
      <c r="A4" s="77" t="s">
        <v>8</v>
      </c>
      <c r="B4" s="78"/>
      <c r="C4" s="57"/>
      <c r="D4" s="32" t="s">
        <v>9</v>
      </c>
      <c r="E4" s="33" t="s">
        <v>10</v>
      </c>
      <c r="F4" s="34">
        <f>SUM(F6:F8,F10:F15,F17:F23,F25:F32,F34:F39,F41:F46,F48:F52,F54:F59,F61:F65,F67:F71,F73:F75,F77:F80,F82:F91,F93:F103)</f>
        <v>0</v>
      </c>
      <c r="G4" s="35">
        <v>0</v>
      </c>
      <c r="H4" s="36">
        <v>2</v>
      </c>
      <c r="I4" s="36">
        <v>4</v>
      </c>
      <c r="J4" s="36">
        <v>6</v>
      </c>
      <c r="K4" s="36">
        <v>8</v>
      </c>
      <c r="L4" s="36">
        <v>10</v>
      </c>
      <c r="M4" s="64" t="s">
        <v>11</v>
      </c>
      <c r="N4" s="68" t="s">
        <v>3</v>
      </c>
      <c r="O4" s="68" t="s">
        <v>3</v>
      </c>
    </row>
    <row r="5" spans="1:15" s="40" customFormat="1" x14ac:dyDescent="0.3">
      <c r="A5" s="37" t="s">
        <v>12</v>
      </c>
      <c r="B5" s="38"/>
      <c r="C5" s="97" t="s">
        <v>13</v>
      </c>
      <c r="D5" s="97"/>
      <c r="E5" s="98"/>
      <c r="F5" s="39"/>
      <c r="M5" s="66"/>
    </row>
    <row r="6" spans="1:15" s="41" customFormat="1" ht="29.15" x14ac:dyDescent="0.3">
      <c r="A6" s="79" t="s">
        <v>12</v>
      </c>
      <c r="B6" s="89" t="s">
        <v>14</v>
      </c>
      <c r="D6" s="90" t="s">
        <v>15</v>
      </c>
      <c r="E6" s="85"/>
      <c r="F6" s="42"/>
      <c r="M6" s="86"/>
    </row>
    <row r="7" spans="1:15" s="41" customFormat="1" ht="35.25" customHeight="1" x14ac:dyDescent="0.3">
      <c r="A7" s="79" t="s">
        <v>12</v>
      </c>
      <c r="B7" s="89" t="s">
        <v>16</v>
      </c>
      <c r="D7" s="90" t="s">
        <v>17</v>
      </c>
      <c r="E7" s="85"/>
      <c r="F7" s="42"/>
      <c r="M7" s="86"/>
    </row>
    <row r="8" spans="1:15" s="41" customFormat="1" ht="29.15" x14ac:dyDescent="0.3">
      <c r="A8" s="79" t="s">
        <v>12</v>
      </c>
      <c r="B8" s="89" t="s">
        <v>18</v>
      </c>
      <c r="D8" s="90" t="s">
        <v>19</v>
      </c>
      <c r="E8" s="85"/>
      <c r="F8" s="42"/>
      <c r="M8" s="86"/>
    </row>
    <row r="9" spans="1:15" s="46" customFormat="1" x14ac:dyDescent="0.3">
      <c r="A9" s="43" t="s">
        <v>20</v>
      </c>
      <c r="B9" s="44"/>
      <c r="C9" s="95" t="s">
        <v>21</v>
      </c>
      <c r="D9" s="95"/>
      <c r="E9" s="96"/>
      <c r="F9" s="45"/>
    </row>
    <row r="10" spans="1:15" s="41" customFormat="1" ht="29.15" x14ac:dyDescent="0.3">
      <c r="A10" s="79" t="s">
        <v>20</v>
      </c>
      <c r="B10" s="89" t="s">
        <v>14</v>
      </c>
      <c r="C10" s="47"/>
      <c r="D10" s="90" t="s">
        <v>22</v>
      </c>
      <c r="E10" s="85"/>
      <c r="F10" s="42"/>
      <c r="G10" s="86"/>
      <c r="H10" s="86"/>
      <c r="I10" s="86"/>
      <c r="J10" s="86"/>
      <c r="K10" s="86"/>
      <c r="L10" s="86"/>
      <c r="M10" s="86"/>
    </row>
    <row r="11" spans="1:15" s="41" customFormat="1" ht="29.15" x14ac:dyDescent="0.3">
      <c r="A11" s="79" t="s">
        <v>20</v>
      </c>
      <c r="B11" s="89" t="s">
        <v>16</v>
      </c>
      <c r="C11" s="47"/>
      <c r="D11" s="90" t="s">
        <v>23</v>
      </c>
      <c r="E11" s="85"/>
      <c r="F11" s="42"/>
      <c r="G11" s="86"/>
      <c r="H11" s="86"/>
      <c r="I11" s="86"/>
      <c r="J11" s="86"/>
      <c r="K11" s="86"/>
      <c r="L11" s="86"/>
      <c r="M11" s="86"/>
    </row>
    <row r="12" spans="1:15" s="41" customFormat="1" ht="29.15" x14ac:dyDescent="0.3">
      <c r="A12" s="79" t="s">
        <v>20</v>
      </c>
      <c r="B12" s="89" t="s">
        <v>18</v>
      </c>
      <c r="C12" s="47"/>
      <c r="D12" s="90" t="s">
        <v>24</v>
      </c>
      <c r="E12" s="85"/>
      <c r="F12" s="42"/>
      <c r="G12" s="86"/>
      <c r="H12" s="86"/>
      <c r="I12" s="86"/>
      <c r="J12" s="86"/>
      <c r="K12" s="86"/>
      <c r="L12" s="86"/>
      <c r="M12" s="86"/>
    </row>
    <row r="13" spans="1:15" s="41" customFormat="1" ht="43.75" x14ac:dyDescent="0.3">
      <c r="A13" s="79" t="s">
        <v>20</v>
      </c>
      <c r="B13" s="89" t="s">
        <v>25</v>
      </c>
      <c r="C13" s="47"/>
      <c r="D13" s="90" t="s">
        <v>26</v>
      </c>
      <c r="E13" s="85"/>
      <c r="F13" s="42"/>
      <c r="G13" s="86"/>
      <c r="H13" s="86"/>
      <c r="I13" s="86"/>
      <c r="J13" s="86"/>
      <c r="K13" s="86"/>
      <c r="L13" s="86"/>
      <c r="M13" s="86"/>
    </row>
    <row r="14" spans="1:15" s="41" customFormat="1" ht="29.15" x14ac:dyDescent="0.3">
      <c r="A14" s="79" t="s">
        <v>20</v>
      </c>
      <c r="B14" s="89" t="s">
        <v>27</v>
      </c>
      <c r="C14" s="47"/>
      <c r="D14" s="90" t="s">
        <v>28</v>
      </c>
      <c r="E14" s="85"/>
      <c r="F14" s="42"/>
      <c r="G14" s="86"/>
      <c r="H14" s="86"/>
      <c r="I14" s="86"/>
      <c r="J14" s="86"/>
      <c r="K14" s="86"/>
      <c r="L14" s="86"/>
      <c r="M14" s="86"/>
    </row>
    <row r="15" spans="1:15" s="41" customFormat="1" ht="29.15" x14ac:dyDescent="0.3">
      <c r="A15" s="79" t="s">
        <v>20</v>
      </c>
      <c r="B15" s="89" t="s">
        <v>29</v>
      </c>
      <c r="C15" s="47"/>
      <c r="D15" s="90" t="s">
        <v>30</v>
      </c>
      <c r="E15" s="85"/>
      <c r="F15" s="42"/>
      <c r="G15" s="86"/>
      <c r="H15" s="86"/>
      <c r="I15" s="86"/>
      <c r="J15" s="86"/>
      <c r="K15" s="86"/>
      <c r="L15" s="86"/>
      <c r="M15" s="86"/>
    </row>
    <row r="16" spans="1:15" s="46" customFormat="1" x14ac:dyDescent="0.3">
      <c r="A16" s="43" t="s">
        <v>31</v>
      </c>
      <c r="B16" s="44"/>
      <c r="C16" s="95" t="s">
        <v>32</v>
      </c>
      <c r="D16" s="95"/>
      <c r="E16" s="96"/>
      <c r="F16" s="45"/>
    </row>
    <row r="17" spans="1:13" s="41" customFormat="1" ht="29.15" x14ac:dyDescent="0.3">
      <c r="A17" s="79" t="s">
        <v>31</v>
      </c>
      <c r="B17" s="89" t="s">
        <v>14</v>
      </c>
      <c r="C17" s="47"/>
      <c r="D17" s="90" t="s">
        <v>33</v>
      </c>
      <c r="E17" s="85"/>
      <c r="F17" s="42"/>
      <c r="M17" s="86"/>
    </row>
    <row r="18" spans="1:13" s="41" customFormat="1" ht="29.15" x14ac:dyDescent="0.3">
      <c r="A18" s="79" t="s">
        <v>31</v>
      </c>
      <c r="B18" s="89" t="s">
        <v>16</v>
      </c>
      <c r="C18" s="47"/>
      <c r="D18" s="90" t="s">
        <v>34</v>
      </c>
      <c r="E18" s="85"/>
      <c r="F18" s="42"/>
      <c r="M18" s="86"/>
    </row>
    <row r="19" spans="1:13" s="41" customFormat="1" ht="43.75" x14ac:dyDescent="0.3">
      <c r="A19" s="79" t="s">
        <v>31</v>
      </c>
      <c r="B19" s="89" t="s">
        <v>18</v>
      </c>
      <c r="C19" s="47"/>
      <c r="D19" s="90" t="s">
        <v>35</v>
      </c>
      <c r="E19" s="85"/>
      <c r="F19" s="42"/>
      <c r="M19" s="86"/>
    </row>
    <row r="20" spans="1:13" s="41" customFormat="1" ht="34.5" customHeight="1" x14ac:dyDescent="0.3">
      <c r="A20" s="79" t="s">
        <v>31</v>
      </c>
      <c r="B20" s="89" t="s">
        <v>25</v>
      </c>
      <c r="C20" s="47"/>
      <c r="D20" s="90" t="s">
        <v>36</v>
      </c>
      <c r="E20" s="85"/>
      <c r="F20" s="42"/>
      <c r="M20" s="86"/>
    </row>
    <row r="21" spans="1:13" s="41" customFormat="1" ht="29.15" x14ac:dyDescent="0.3">
      <c r="A21" s="79" t="s">
        <v>31</v>
      </c>
      <c r="B21" s="89" t="s">
        <v>27</v>
      </c>
      <c r="C21" s="47"/>
      <c r="D21" s="90" t="s">
        <v>37</v>
      </c>
      <c r="E21" s="85"/>
      <c r="F21" s="42"/>
      <c r="M21" s="86"/>
    </row>
    <row r="22" spans="1:13" s="41" customFormat="1" ht="29.15" x14ac:dyDescent="0.3">
      <c r="A22" s="79" t="s">
        <v>31</v>
      </c>
      <c r="B22" s="89" t="s">
        <v>29</v>
      </c>
      <c r="C22" s="47"/>
      <c r="D22" s="90" t="s">
        <v>38</v>
      </c>
      <c r="E22" s="85"/>
      <c r="F22" s="42"/>
      <c r="M22" s="86"/>
    </row>
    <row r="23" spans="1:13" s="41" customFormat="1" ht="29.15" x14ac:dyDescent="0.3">
      <c r="A23" s="79" t="s">
        <v>31</v>
      </c>
      <c r="B23" s="89" t="s">
        <v>39</v>
      </c>
      <c r="C23" s="47"/>
      <c r="D23" s="90" t="s">
        <v>40</v>
      </c>
      <c r="E23" s="85"/>
      <c r="F23" s="42"/>
      <c r="M23" s="86"/>
    </row>
    <row r="24" spans="1:13" s="46" customFormat="1" x14ac:dyDescent="0.3">
      <c r="A24" s="43" t="s">
        <v>41</v>
      </c>
      <c r="B24" s="44"/>
      <c r="C24" s="95" t="s">
        <v>42</v>
      </c>
      <c r="D24" s="95"/>
      <c r="E24" s="96"/>
      <c r="F24" s="45"/>
    </row>
    <row r="25" spans="1:13" s="41" customFormat="1" ht="29.15" x14ac:dyDescent="0.3">
      <c r="A25" s="79" t="s">
        <v>41</v>
      </c>
      <c r="B25" s="89" t="s">
        <v>14</v>
      </c>
      <c r="C25" s="47"/>
      <c r="D25" s="90" t="s">
        <v>43</v>
      </c>
      <c r="E25" s="85"/>
      <c r="F25" s="42"/>
      <c r="M25" s="86"/>
    </row>
    <row r="26" spans="1:13" s="41" customFormat="1" ht="29.15" x14ac:dyDescent="0.3">
      <c r="A26" s="79" t="s">
        <v>41</v>
      </c>
      <c r="B26" s="89" t="s">
        <v>16</v>
      </c>
      <c r="C26" s="47"/>
      <c r="D26" s="90" t="s">
        <v>44</v>
      </c>
      <c r="E26" s="85"/>
      <c r="F26" s="42"/>
      <c r="M26" s="86"/>
    </row>
    <row r="27" spans="1:13" s="41" customFormat="1" ht="29.15" x14ac:dyDescent="0.3">
      <c r="A27" s="79" t="s">
        <v>41</v>
      </c>
      <c r="B27" s="89" t="s">
        <v>18</v>
      </c>
      <c r="C27" s="47"/>
      <c r="D27" s="90" t="s">
        <v>45</v>
      </c>
      <c r="E27" s="85"/>
      <c r="F27" s="42"/>
      <c r="M27" s="86"/>
    </row>
    <row r="28" spans="1:13" s="41" customFormat="1" ht="29.15" x14ac:dyDescent="0.3">
      <c r="A28" s="79" t="s">
        <v>41</v>
      </c>
      <c r="B28" s="89" t="s">
        <v>25</v>
      </c>
      <c r="C28" s="47"/>
      <c r="D28" s="90" t="s">
        <v>46</v>
      </c>
      <c r="E28" s="85"/>
      <c r="F28" s="42"/>
      <c r="M28" s="86"/>
    </row>
    <row r="29" spans="1:13" s="41" customFormat="1" ht="29.15" x14ac:dyDescent="0.3">
      <c r="A29" s="79" t="s">
        <v>41</v>
      </c>
      <c r="B29" s="89" t="s">
        <v>27</v>
      </c>
      <c r="C29" s="47"/>
      <c r="D29" s="90" t="s">
        <v>47</v>
      </c>
      <c r="E29" s="85"/>
      <c r="F29" s="42"/>
      <c r="M29" s="86"/>
    </row>
    <row r="30" spans="1:13" s="41" customFormat="1" ht="36" customHeight="1" x14ac:dyDescent="0.3">
      <c r="A30" s="79" t="s">
        <v>41</v>
      </c>
      <c r="B30" s="89" t="s">
        <v>29</v>
      </c>
      <c r="C30" s="47"/>
      <c r="D30" s="90" t="s">
        <v>48</v>
      </c>
      <c r="E30" s="85"/>
      <c r="F30" s="42"/>
      <c r="M30" s="86"/>
    </row>
    <row r="31" spans="1:13" s="41" customFormat="1" ht="29.15" x14ac:dyDescent="0.3">
      <c r="A31" s="79" t="s">
        <v>41</v>
      </c>
      <c r="B31" s="89" t="s">
        <v>39</v>
      </c>
      <c r="C31" s="47"/>
      <c r="D31" s="90" t="s">
        <v>49</v>
      </c>
      <c r="E31" s="85"/>
      <c r="F31" s="42"/>
      <c r="M31" s="86"/>
    </row>
    <row r="32" spans="1:13" s="41" customFormat="1" ht="29.15" x14ac:dyDescent="0.3">
      <c r="A32" s="79" t="s">
        <v>41</v>
      </c>
      <c r="B32" s="89" t="s">
        <v>50</v>
      </c>
      <c r="C32" s="47"/>
      <c r="D32" s="90" t="s">
        <v>51</v>
      </c>
      <c r="E32" s="85"/>
      <c r="F32" s="42"/>
      <c r="M32" s="86"/>
    </row>
    <row r="33" spans="1:13" s="46" customFormat="1" x14ac:dyDescent="0.3">
      <c r="A33" s="43" t="s">
        <v>52</v>
      </c>
      <c r="B33" s="44"/>
      <c r="C33" s="95" t="s">
        <v>53</v>
      </c>
      <c r="D33" s="95"/>
      <c r="E33" s="96"/>
      <c r="F33" s="45"/>
    </row>
    <row r="34" spans="1:13" s="41" customFormat="1" ht="29.15" x14ac:dyDescent="0.3">
      <c r="A34" s="79" t="s">
        <v>52</v>
      </c>
      <c r="B34" s="89" t="s">
        <v>14</v>
      </c>
      <c r="C34" s="47"/>
      <c r="D34" s="90" t="s">
        <v>54</v>
      </c>
      <c r="E34" s="85"/>
      <c r="F34" s="42"/>
      <c r="M34" s="86"/>
    </row>
    <row r="35" spans="1:13" s="41" customFormat="1" ht="29.15" x14ac:dyDescent="0.3">
      <c r="A35" s="79" t="s">
        <v>52</v>
      </c>
      <c r="B35" s="89" t="s">
        <v>16</v>
      </c>
      <c r="C35" s="47"/>
      <c r="D35" s="90" t="s">
        <v>55</v>
      </c>
      <c r="E35" s="85"/>
      <c r="F35" s="42"/>
      <c r="M35" s="86"/>
    </row>
    <row r="36" spans="1:13" s="41" customFormat="1" ht="29.15" x14ac:dyDescent="0.3">
      <c r="A36" s="79" t="s">
        <v>52</v>
      </c>
      <c r="B36" s="89" t="s">
        <v>18</v>
      </c>
      <c r="C36" s="47"/>
      <c r="D36" s="90" t="s">
        <v>56</v>
      </c>
      <c r="E36" s="85"/>
      <c r="F36" s="42"/>
      <c r="M36" s="86"/>
    </row>
    <row r="37" spans="1:13" s="41" customFormat="1" ht="29.15" x14ac:dyDescent="0.3">
      <c r="A37" s="79" t="s">
        <v>52</v>
      </c>
      <c r="B37" s="89" t="s">
        <v>25</v>
      </c>
      <c r="C37" s="47"/>
      <c r="D37" s="90" t="s">
        <v>57</v>
      </c>
      <c r="E37" s="85"/>
      <c r="F37" s="42"/>
      <c r="M37" s="86"/>
    </row>
    <row r="38" spans="1:13" s="41" customFormat="1" ht="29.15" x14ac:dyDescent="0.3">
      <c r="A38" s="79" t="s">
        <v>52</v>
      </c>
      <c r="B38" s="89" t="s">
        <v>27</v>
      </c>
      <c r="C38" s="47"/>
      <c r="D38" s="90" t="s">
        <v>58</v>
      </c>
      <c r="E38" s="85"/>
      <c r="F38" s="42"/>
      <c r="M38" s="86"/>
    </row>
    <row r="39" spans="1:13" s="41" customFormat="1" ht="29.15" x14ac:dyDescent="0.3">
      <c r="A39" s="79" t="s">
        <v>52</v>
      </c>
      <c r="B39" s="89" t="s">
        <v>29</v>
      </c>
      <c r="C39" s="47"/>
      <c r="D39" s="90" t="s">
        <v>59</v>
      </c>
      <c r="E39" s="85"/>
      <c r="F39" s="42"/>
      <c r="M39" s="86"/>
    </row>
    <row r="40" spans="1:13" s="46" customFormat="1" x14ac:dyDescent="0.3">
      <c r="A40" s="43" t="s">
        <v>60</v>
      </c>
      <c r="B40" s="44"/>
      <c r="C40" s="95" t="s">
        <v>61</v>
      </c>
      <c r="D40" s="95"/>
      <c r="E40" s="96"/>
      <c r="F40" s="45"/>
    </row>
    <row r="41" spans="1:13" s="41" customFormat="1" ht="29.15" x14ac:dyDescent="0.3">
      <c r="A41" s="79" t="s">
        <v>60</v>
      </c>
      <c r="B41" s="89" t="s">
        <v>14</v>
      </c>
      <c r="C41" s="47"/>
      <c r="D41" s="90" t="s">
        <v>62</v>
      </c>
      <c r="E41" s="85"/>
      <c r="F41" s="42"/>
      <c r="M41" s="86"/>
    </row>
    <row r="42" spans="1:13" s="41" customFormat="1" ht="29.15" x14ac:dyDescent="0.3">
      <c r="A42" s="79" t="s">
        <v>60</v>
      </c>
      <c r="B42" s="89" t="s">
        <v>16</v>
      </c>
      <c r="C42" s="47"/>
      <c r="D42" s="90" t="s">
        <v>63</v>
      </c>
      <c r="E42" s="85"/>
      <c r="F42" s="42"/>
      <c r="M42" s="86"/>
    </row>
    <row r="43" spans="1:13" s="41" customFormat="1" ht="29.15" x14ac:dyDescent="0.3">
      <c r="A43" s="79" t="s">
        <v>60</v>
      </c>
      <c r="B43" s="89" t="s">
        <v>18</v>
      </c>
      <c r="C43" s="47"/>
      <c r="D43" s="90" t="s">
        <v>64</v>
      </c>
      <c r="E43" s="85"/>
      <c r="F43" s="42"/>
      <c r="M43" s="86"/>
    </row>
    <row r="44" spans="1:13" s="41" customFormat="1" ht="29.15" x14ac:dyDescent="0.3">
      <c r="A44" s="79" t="s">
        <v>60</v>
      </c>
      <c r="B44" s="89" t="s">
        <v>25</v>
      </c>
      <c r="C44" s="47"/>
      <c r="D44" s="90" t="s">
        <v>65</v>
      </c>
      <c r="E44" s="85"/>
      <c r="F44" s="42"/>
      <c r="M44" s="86"/>
    </row>
    <row r="45" spans="1:13" s="41" customFormat="1" ht="29.15" x14ac:dyDescent="0.3">
      <c r="A45" s="79" t="s">
        <v>60</v>
      </c>
      <c r="B45" s="89" t="s">
        <v>27</v>
      </c>
      <c r="C45" s="47"/>
      <c r="D45" s="90" t="s">
        <v>66</v>
      </c>
      <c r="E45" s="85"/>
      <c r="F45" s="42"/>
      <c r="M45" s="86"/>
    </row>
    <row r="46" spans="1:13" s="41" customFormat="1" ht="29.15" x14ac:dyDescent="0.3">
      <c r="A46" s="79" t="s">
        <v>60</v>
      </c>
      <c r="B46" s="89" t="s">
        <v>29</v>
      </c>
      <c r="C46" s="47"/>
      <c r="D46" s="90" t="s">
        <v>67</v>
      </c>
      <c r="E46" s="85"/>
      <c r="F46" s="42"/>
      <c r="M46" s="86"/>
    </row>
    <row r="47" spans="1:13" s="46" customFormat="1" x14ac:dyDescent="0.3">
      <c r="A47" s="43" t="s">
        <v>68</v>
      </c>
      <c r="B47" s="44"/>
      <c r="C47" s="95" t="s">
        <v>69</v>
      </c>
      <c r="D47" s="95"/>
      <c r="E47" s="96"/>
      <c r="F47" s="45"/>
    </row>
    <row r="48" spans="1:13" s="41" customFormat="1" ht="29.15" x14ac:dyDescent="0.3">
      <c r="A48" s="79" t="s">
        <v>68</v>
      </c>
      <c r="B48" s="89" t="s">
        <v>14</v>
      </c>
      <c r="C48" s="47"/>
      <c r="D48" s="90" t="s">
        <v>70</v>
      </c>
      <c r="E48" s="85"/>
      <c r="F48" s="42"/>
      <c r="G48" s="86"/>
      <c r="H48" s="86"/>
      <c r="I48" s="86"/>
      <c r="J48" s="86"/>
      <c r="K48" s="86"/>
      <c r="L48" s="86"/>
      <c r="M48" s="86"/>
    </row>
    <row r="49" spans="1:13" s="41" customFormat="1" ht="29.15" x14ac:dyDescent="0.3">
      <c r="A49" s="79" t="s">
        <v>68</v>
      </c>
      <c r="B49" s="89" t="s">
        <v>16</v>
      </c>
      <c r="C49" s="47"/>
      <c r="D49" s="90" t="s">
        <v>71</v>
      </c>
      <c r="E49" s="85"/>
      <c r="F49" s="42"/>
      <c r="G49" s="86"/>
      <c r="H49" s="86"/>
      <c r="I49" s="86"/>
      <c r="J49" s="86"/>
      <c r="K49" s="86"/>
      <c r="L49" s="86"/>
      <c r="M49" s="86"/>
    </row>
    <row r="50" spans="1:13" s="41" customFormat="1" ht="29.15" x14ac:dyDescent="0.3">
      <c r="A50" s="79" t="s">
        <v>68</v>
      </c>
      <c r="B50" s="89" t="s">
        <v>18</v>
      </c>
      <c r="C50" s="47"/>
      <c r="D50" s="90" t="s">
        <v>72</v>
      </c>
      <c r="E50" s="85"/>
      <c r="F50" s="42"/>
      <c r="G50" s="86"/>
      <c r="H50" s="86"/>
      <c r="I50" s="86"/>
      <c r="J50" s="86"/>
      <c r="K50" s="86"/>
      <c r="L50" s="86"/>
      <c r="M50" s="86"/>
    </row>
    <row r="51" spans="1:13" s="41" customFormat="1" ht="29.15" x14ac:dyDescent="0.3">
      <c r="A51" s="79" t="s">
        <v>68</v>
      </c>
      <c r="B51" s="89" t="s">
        <v>25</v>
      </c>
      <c r="C51" s="47"/>
      <c r="D51" s="90" t="s">
        <v>73</v>
      </c>
      <c r="E51" s="85"/>
      <c r="F51" s="42"/>
      <c r="G51" s="86"/>
      <c r="H51" s="86"/>
      <c r="I51" s="86"/>
      <c r="J51" s="86"/>
      <c r="K51" s="86"/>
      <c r="L51" s="86"/>
      <c r="M51" s="86"/>
    </row>
    <row r="52" spans="1:13" s="41" customFormat="1" ht="29.15" x14ac:dyDescent="0.3">
      <c r="A52" s="79" t="s">
        <v>68</v>
      </c>
      <c r="B52" s="89" t="s">
        <v>27</v>
      </c>
      <c r="C52" s="47"/>
      <c r="D52" s="90" t="s">
        <v>74</v>
      </c>
      <c r="E52" s="85"/>
      <c r="F52" s="42"/>
      <c r="G52" s="86"/>
      <c r="H52" s="86"/>
      <c r="I52" s="86"/>
      <c r="J52" s="86"/>
      <c r="K52" s="86"/>
      <c r="L52" s="86"/>
      <c r="M52" s="86"/>
    </row>
    <row r="53" spans="1:13" s="46" customFormat="1" x14ac:dyDescent="0.3">
      <c r="A53" s="43" t="s">
        <v>75</v>
      </c>
      <c r="B53" s="44"/>
      <c r="C53" s="95" t="s">
        <v>76</v>
      </c>
      <c r="D53" s="95"/>
      <c r="E53" s="96"/>
      <c r="F53" s="45"/>
    </row>
    <row r="54" spans="1:13" s="41" customFormat="1" ht="29.15" x14ac:dyDescent="0.3">
      <c r="A54" s="79" t="s">
        <v>75</v>
      </c>
      <c r="B54" s="89" t="s">
        <v>14</v>
      </c>
      <c r="C54" s="47"/>
      <c r="D54" s="90" t="s">
        <v>77</v>
      </c>
      <c r="E54" s="85"/>
      <c r="F54" s="42"/>
      <c r="G54" s="86"/>
      <c r="H54" s="86"/>
      <c r="I54" s="86"/>
      <c r="J54" s="86"/>
      <c r="K54" s="86"/>
      <c r="L54" s="86"/>
      <c r="M54" s="86"/>
    </row>
    <row r="55" spans="1:13" s="41" customFormat="1" ht="29.15" x14ac:dyDescent="0.3">
      <c r="A55" s="79" t="s">
        <v>75</v>
      </c>
      <c r="B55" s="89" t="s">
        <v>16</v>
      </c>
      <c r="C55" s="47"/>
      <c r="D55" s="90" t="s">
        <v>78</v>
      </c>
      <c r="E55" s="85"/>
      <c r="F55" s="42"/>
      <c r="G55" s="86"/>
      <c r="H55" s="86"/>
      <c r="I55" s="86"/>
      <c r="J55" s="86"/>
      <c r="K55" s="86"/>
      <c r="L55" s="86"/>
      <c r="M55" s="86"/>
    </row>
    <row r="56" spans="1:13" s="41" customFormat="1" ht="43.75" x14ac:dyDescent="0.3">
      <c r="A56" s="79" t="s">
        <v>75</v>
      </c>
      <c r="B56" s="89" t="s">
        <v>18</v>
      </c>
      <c r="C56" s="47"/>
      <c r="D56" s="90" t="s">
        <v>79</v>
      </c>
      <c r="E56" s="85"/>
      <c r="F56" s="42"/>
      <c r="G56" s="86"/>
      <c r="H56" s="86"/>
      <c r="I56" s="86"/>
      <c r="J56" s="86"/>
      <c r="K56" s="86"/>
      <c r="L56" s="86"/>
      <c r="M56" s="86"/>
    </row>
    <row r="57" spans="1:13" s="41" customFormat="1" ht="29.15" x14ac:dyDescent="0.3">
      <c r="A57" s="79" t="s">
        <v>75</v>
      </c>
      <c r="B57" s="89" t="s">
        <v>25</v>
      </c>
      <c r="C57" s="47"/>
      <c r="D57" s="90" t="s">
        <v>80</v>
      </c>
      <c r="E57" s="85"/>
      <c r="F57" s="42"/>
      <c r="G57" s="86"/>
      <c r="H57" s="86"/>
      <c r="I57" s="86"/>
      <c r="J57" s="86"/>
      <c r="K57" s="86"/>
      <c r="L57" s="86"/>
      <c r="M57" s="86"/>
    </row>
    <row r="58" spans="1:13" s="41" customFormat="1" ht="29.15" x14ac:dyDescent="0.3">
      <c r="A58" s="79" t="s">
        <v>75</v>
      </c>
      <c r="B58" s="89" t="s">
        <v>27</v>
      </c>
      <c r="C58" s="47"/>
      <c r="D58" s="90" t="s">
        <v>81</v>
      </c>
      <c r="E58" s="85"/>
      <c r="F58" s="42"/>
      <c r="G58" s="86"/>
      <c r="H58" s="86"/>
      <c r="I58" s="86"/>
      <c r="J58" s="86"/>
      <c r="K58" s="86"/>
      <c r="L58" s="86"/>
      <c r="M58" s="86"/>
    </row>
    <row r="59" spans="1:13" s="41" customFormat="1" ht="29.15" x14ac:dyDescent="0.3">
      <c r="A59" s="79" t="s">
        <v>75</v>
      </c>
      <c r="B59" s="89" t="s">
        <v>29</v>
      </c>
      <c r="C59" s="47"/>
      <c r="D59" s="90" t="s">
        <v>82</v>
      </c>
      <c r="E59" s="85"/>
      <c r="F59" s="42"/>
      <c r="G59" s="86"/>
      <c r="H59" s="86"/>
      <c r="I59" s="86"/>
      <c r="J59" s="86"/>
      <c r="K59" s="86"/>
      <c r="L59" s="86"/>
      <c r="M59" s="86"/>
    </row>
    <row r="60" spans="1:13" s="46" customFormat="1" x14ac:dyDescent="0.3">
      <c r="A60" s="43" t="s">
        <v>83</v>
      </c>
      <c r="B60" s="44"/>
      <c r="C60" s="95" t="s">
        <v>84</v>
      </c>
      <c r="D60" s="95"/>
      <c r="E60" s="96"/>
      <c r="F60" s="45"/>
    </row>
    <row r="61" spans="1:13" s="41" customFormat="1" ht="29.15" x14ac:dyDescent="0.3">
      <c r="A61" s="79" t="s">
        <v>83</v>
      </c>
      <c r="B61" s="89" t="s">
        <v>14</v>
      </c>
      <c r="C61" s="47"/>
      <c r="D61" s="90" t="s">
        <v>85</v>
      </c>
      <c r="E61" s="85"/>
      <c r="F61" s="42"/>
      <c r="G61" s="86"/>
      <c r="H61" s="86"/>
      <c r="I61" s="86"/>
      <c r="J61" s="86"/>
      <c r="K61" s="86"/>
      <c r="L61" s="86"/>
      <c r="M61" s="86"/>
    </row>
    <row r="62" spans="1:13" s="41" customFormat="1" ht="29.15" x14ac:dyDescent="0.3">
      <c r="A62" s="79" t="s">
        <v>83</v>
      </c>
      <c r="B62" s="89" t="s">
        <v>16</v>
      </c>
      <c r="C62" s="47"/>
      <c r="D62" s="90" t="s">
        <v>86</v>
      </c>
      <c r="E62" s="85"/>
      <c r="F62" s="42"/>
      <c r="G62" s="86"/>
      <c r="H62" s="86"/>
      <c r="I62" s="86"/>
      <c r="J62" s="86"/>
      <c r="K62" s="86"/>
      <c r="L62" s="86"/>
      <c r="M62" s="86"/>
    </row>
    <row r="63" spans="1:13" s="41" customFormat="1" ht="29.15" x14ac:dyDescent="0.3">
      <c r="A63" s="79" t="s">
        <v>83</v>
      </c>
      <c r="B63" s="89" t="s">
        <v>18</v>
      </c>
      <c r="C63" s="47"/>
      <c r="D63" s="90" t="s">
        <v>87</v>
      </c>
      <c r="E63" s="85"/>
      <c r="F63" s="42"/>
      <c r="G63" s="86"/>
      <c r="H63" s="86"/>
      <c r="I63" s="86"/>
      <c r="J63" s="86"/>
      <c r="K63" s="86"/>
      <c r="L63" s="86"/>
      <c r="M63" s="86"/>
    </row>
    <row r="64" spans="1:13" s="41" customFormat="1" ht="29.15" x14ac:dyDescent="0.3">
      <c r="A64" s="79" t="s">
        <v>83</v>
      </c>
      <c r="B64" s="89" t="s">
        <v>25</v>
      </c>
      <c r="C64" s="47"/>
      <c r="D64" s="90" t="s">
        <v>88</v>
      </c>
      <c r="E64" s="85"/>
      <c r="F64" s="42"/>
      <c r="G64" s="86"/>
      <c r="H64" s="86"/>
      <c r="I64" s="86"/>
      <c r="J64" s="86"/>
      <c r="K64" s="86"/>
      <c r="L64" s="86"/>
      <c r="M64" s="86"/>
    </row>
    <row r="65" spans="1:13" s="41" customFormat="1" ht="29.15" x14ac:dyDescent="0.3">
      <c r="A65" s="79" t="s">
        <v>83</v>
      </c>
      <c r="B65" s="89" t="s">
        <v>27</v>
      </c>
      <c r="C65" s="47"/>
      <c r="D65" s="90" t="s">
        <v>89</v>
      </c>
      <c r="E65" s="85"/>
      <c r="F65" s="42"/>
      <c r="G65" s="86"/>
      <c r="H65" s="86"/>
      <c r="I65" s="86"/>
      <c r="J65" s="86"/>
      <c r="K65" s="86"/>
      <c r="L65" s="86"/>
      <c r="M65" s="86"/>
    </row>
    <row r="66" spans="1:13" s="46" customFormat="1" x14ac:dyDescent="0.3">
      <c r="A66" s="43" t="s">
        <v>90</v>
      </c>
      <c r="B66" s="44"/>
      <c r="C66" s="95" t="s">
        <v>91</v>
      </c>
      <c r="D66" s="95"/>
      <c r="E66" s="96"/>
      <c r="F66" s="45"/>
    </row>
    <row r="67" spans="1:13" s="41" customFormat="1" ht="29.15" x14ac:dyDescent="0.3">
      <c r="A67" s="79" t="s">
        <v>90</v>
      </c>
      <c r="B67" s="89" t="s">
        <v>14</v>
      </c>
      <c r="C67" s="47"/>
      <c r="D67" s="90" t="s">
        <v>92</v>
      </c>
      <c r="E67" s="85"/>
      <c r="F67" s="42"/>
      <c r="G67" s="86"/>
      <c r="H67" s="86"/>
      <c r="I67" s="86"/>
      <c r="J67" s="86"/>
      <c r="K67" s="86"/>
      <c r="L67" s="86"/>
      <c r="M67" s="86"/>
    </row>
    <row r="68" spans="1:13" s="41" customFormat="1" ht="29.15" x14ac:dyDescent="0.3">
      <c r="A68" s="79" t="s">
        <v>90</v>
      </c>
      <c r="B68" s="89" t="s">
        <v>16</v>
      </c>
      <c r="C68" s="47"/>
      <c r="D68" s="90" t="s">
        <v>93</v>
      </c>
      <c r="E68" s="85"/>
      <c r="F68" s="42"/>
      <c r="G68" s="86"/>
      <c r="H68" s="86"/>
      <c r="I68" s="86"/>
      <c r="J68" s="86"/>
      <c r="K68" s="86"/>
      <c r="L68" s="86"/>
      <c r="M68" s="86"/>
    </row>
    <row r="69" spans="1:13" s="41" customFormat="1" ht="29.15" x14ac:dyDescent="0.3">
      <c r="A69" s="79" t="s">
        <v>90</v>
      </c>
      <c r="B69" s="89" t="s">
        <v>18</v>
      </c>
      <c r="C69" s="47"/>
      <c r="D69" s="90" t="s">
        <v>94</v>
      </c>
      <c r="E69" s="85"/>
      <c r="F69" s="42"/>
      <c r="G69" s="86"/>
      <c r="H69" s="86"/>
      <c r="I69" s="86"/>
      <c r="J69" s="86"/>
      <c r="K69" s="86"/>
      <c r="L69" s="86"/>
      <c r="M69" s="86"/>
    </row>
    <row r="70" spans="1:13" s="41" customFormat="1" ht="29.15" x14ac:dyDescent="0.3">
      <c r="A70" s="79" t="s">
        <v>90</v>
      </c>
      <c r="B70" s="89" t="s">
        <v>25</v>
      </c>
      <c r="C70" s="47"/>
      <c r="D70" s="90" t="s">
        <v>95</v>
      </c>
      <c r="E70" s="85"/>
      <c r="F70" s="42"/>
      <c r="G70" s="86"/>
      <c r="H70" s="86"/>
      <c r="I70" s="86"/>
      <c r="J70" s="86"/>
      <c r="K70" s="86"/>
      <c r="L70" s="86"/>
      <c r="M70" s="86"/>
    </row>
    <row r="71" spans="1:13" s="41" customFormat="1" ht="29.15" x14ac:dyDescent="0.3">
      <c r="A71" s="79" t="s">
        <v>90</v>
      </c>
      <c r="B71" s="89" t="s">
        <v>27</v>
      </c>
      <c r="C71" s="47"/>
      <c r="D71" s="90" t="s">
        <v>96</v>
      </c>
      <c r="E71" s="85"/>
      <c r="F71" s="42"/>
      <c r="G71" s="86"/>
      <c r="H71" s="86"/>
      <c r="I71" s="86"/>
      <c r="J71" s="86"/>
      <c r="K71" s="86"/>
      <c r="L71" s="86"/>
      <c r="M71" s="86"/>
    </row>
    <row r="72" spans="1:13" s="46" customFormat="1" x14ac:dyDescent="0.3">
      <c r="A72" s="43" t="s">
        <v>97</v>
      </c>
      <c r="B72" s="44"/>
      <c r="C72" s="95" t="s">
        <v>98</v>
      </c>
      <c r="D72" s="95"/>
      <c r="E72" s="96"/>
      <c r="F72" s="45"/>
    </row>
    <row r="73" spans="1:13" s="41" customFormat="1" ht="29.15" x14ac:dyDescent="0.3">
      <c r="A73" s="79" t="s">
        <v>97</v>
      </c>
      <c r="B73" s="89" t="s">
        <v>14</v>
      </c>
      <c r="C73" s="47"/>
      <c r="D73" s="90" t="s">
        <v>99</v>
      </c>
      <c r="E73" s="85"/>
      <c r="F73" s="42"/>
      <c r="G73" s="86"/>
      <c r="H73" s="86"/>
      <c r="I73" s="86"/>
      <c r="J73" s="86"/>
      <c r="K73" s="86"/>
      <c r="L73" s="86"/>
      <c r="M73" s="86"/>
    </row>
    <row r="74" spans="1:13" s="41" customFormat="1" ht="43.75" x14ac:dyDescent="0.3">
      <c r="A74" s="79" t="s">
        <v>97</v>
      </c>
      <c r="B74" s="89" t="s">
        <v>16</v>
      </c>
      <c r="C74" s="47"/>
      <c r="D74" s="90" t="s">
        <v>100</v>
      </c>
      <c r="E74" s="85"/>
      <c r="F74" s="42"/>
      <c r="G74" s="86"/>
      <c r="H74" s="86"/>
      <c r="I74" s="86"/>
      <c r="J74" s="86"/>
      <c r="K74" s="86"/>
      <c r="L74" s="86"/>
      <c r="M74" s="86"/>
    </row>
    <row r="75" spans="1:13" s="41" customFormat="1" ht="29.15" x14ac:dyDescent="0.3">
      <c r="A75" s="79" t="s">
        <v>97</v>
      </c>
      <c r="B75" s="89" t="s">
        <v>18</v>
      </c>
      <c r="C75" s="47"/>
      <c r="D75" s="90" t="s">
        <v>101</v>
      </c>
      <c r="E75" s="85"/>
      <c r="F75" s="42"/>
      <c r="G75" s="86"/>
      <c r="H75" s="86"/>
      <c r="I75" s="86"/>
      <c r="J75" s="86"/>
      <c r="K75" s="86"/>
      <c r="L75" s="86"/>
      <c r="M75" s="86"/>
    </row>
    <row r="76" spans="1:13" s="46" customFormat="1" x14ac:dyDescent="0.3">
      <c r="A76" s="43" t="s">
        <v>102</v>
      </c>
      <c r="B76" s="44"/>
      <c r="C76" s="95" t="s">
        <v>103</v>
      </c>
      <c r="D76" s="95"/>
      <c r="E76" s="96"/>
      <c r="F76" s="45"/>
    </row>
    <row r="77" spans="1:13" s="41" customFormat="1" ht="29.15" x14ac:dyDescent="0.3">
      <c r="A77" s="79" t="s">
        <v>102</v>
      </c>
      <c r="B77" s="89" t="s">
        <v>14</v>
      </c>
      <c r="C77" s="47"/>
      <c r="D77" s="90" t="s">
        <v>104</v>
      </c>
      <c r="E77" s="85"/>
      <c r="F77" s="42"/>
      <c r="G77" s="86"/>
      <c r="H77" s="86"/>
      <c r="I77" s="86"/>
      <c r="J77" s="86"/>
      <c r="K77" s="86"/>
      <c r="L77" s="86"/>
      <c r="M77" s="86"/>
    </row>
    <row r="78" spans="1:13" s="41" customFormat="1" ht="29.15" x14ac:dyDescent="0.3">
      <c r="A78" s="79" t="s">
        <v>102</v>
      </c>
      <c r="B78" s="89" t="s">
        <v>16</v>
      </c>
      <c r="C78" s="47"/>
      <c r="D78" s="90" t="s">
        <v>105</v>
      </c>
      <c r="E78" s="85"/>
      <c r="F78" s="42"/>
      <c r="G78" s="86"/>
      <c r="H78" s="86"/>
      <c r="I78" s="86"/>
      <c r="J78" s="86"/>
      <c r="K78" s="86"/>
      <c r="L78" s="86"/>
      <c r="M78" s="86"/>
    </row>
    <row r="79" spans="1:13" s="41" customFormat="1" ht="29.15" x14ac:dyDescent="0.3">
      <c r="A79" s="79" t="s">
        <v>102</v>
      </c>
      <c r="B79" s="89" t="s">
        <v>18</v>
      </c>
      <c r="C79" s="47"/>
      <c r="D79" s="90" t="s">
        <v>106</v>
      </c>
      <c r="E79" s="85"/>
      <c r="F79" s="42"/>
      <c r="G79" s="86"/>
      <c r="H79" s="86"/>
      <c r="I79" s="86"/>
      <c r="J79" s="86"/>
      <c r="K79" s="86"/>
      <c r="L79" s="86"/>
      <c r="M79" s="86"/>
    </row>
    <row r="80" spans="1:13" s="41" customFormat="1" ht="43.75" x14ac:dyDescent="0.3">
      <c r="A80" s="79" t="s">
        <v>102</v>
      </c>
      <c r="B80" s="89" t="s">
        <v>25</v>
      </c>
      <c r="C80" s="47"/>
      <c r="D80" s="90" t="s">
        <v>107</v>
      </c>
      <c r="E80" s="85"/>
      <c r="F80" s="42"/>
      <c r="G80" s="86"/>
      <c r="H80" s="86"/>
      <c r="I80" s="86"/>
      <c r="J80" s="86"/>
      <c r="K80" s="86"/>
      <c r="L80" s="86"/>
      <c r="M80" s="86"/>
    </row>
    <row r="81" spans="1:13" s="46" customFormat="1" x14ac:dyDescent="0.3">
      <c r="A81" s="43" t="s">
        <v>108</v>
      </c>
      <c r="B81" s="44"/>
      <c r="C81" s="95" t="s">
        <v>109</v>
      </c>
      <c r="D81" s="95"/>
      <c r="E81" s="96"/>
      <c r="F81" s="45"/>
    </row>
    <row r="82" spans="1:13" s="41" customFormat="1" ht="29.15" x14ac:dyDescent="0.3">
      <c r="A82" s="79" t="s">
        <v>108</v>
      </c>
      <c r="B82" s="89" t="s">
        <v>14</v>
      </c>
      <c r="C82" s="47"/>
      <c r="D82" s="90" t="s">
        <v>110</v>
      </c>
      <c r="E82" s="85"/>
      <c r="F82" s="42"/>
      <c r="G82" s="86"/>
      <c r="H82" s="86"/>
      <c r="I82" s="86"/>
      <c r="J82" s="86"/>
      <c r="K82" s="86"/>
      <c r="L82" s="86"/>
      <c r="M82" s="86"/>
    </row>
    <row r="83" spans="1:13" s="41" customFormat="1" ht="29.15" x14ac:dyDescent="0.3">
      <c r="A83" s="79" t="s">
        <v>108</v>
      </c>
      <c r="B83" s="89" t="s">
        <v>16</v>
      </c>
      <c r="C83" s="47"/>
      <c r="D83" s="90" t="s">
        <v>111</v>
      </c>
      <c r="E83" s="85"/>
      <c r="F83" s="42"/>
      <c r="G83" s="86"/>
      <c r="H83" s="86"/>
      <c r="I83" s="86"/>
      <c r="J83" s="86"/>
      <c r="K83" s="86"/>
      <c r="L83" s="86"/>
      <c r="M83" s="86"/>
    </row>
    <row r="84" spans="1:13" s="41" customFormat="1" ht="58.3" x14ac:dyDescent="0.3">
      <c r="A84" s="79" t="s">
        <v>108</v>
      </c>
      <c r="B84" s="89" t="s">
        <v>18</v>
      </c>
      <c r="C84" s="47"/>
      <c r="D84" s="90" t="s">
        <v>112</v>
      </c>
      <c r="E84" s="85"/>
      <c r="F84" s="42"/>
      <c r="G84" s="86"/>
      <c r="H84" s="86"/>
      <c r="I84" s="86"/>
      <c r="J84" s="86"/>
      <c r="K84" s="86"/>
      <c r="L84" s="86"/>
      <c r="M84" s="86"/>
    </row>
    <row r="85" spans="1:13" s="41" customFormat="1" ht="29.15" x14ac:dyDescent="0.3">
      <c r="A85" s="79" t="s">
        <v>108</v>
      </c>
      <c r="B85" s="89" t="s">
        <v>25</v>
      </c>
      <c r="C85" s="47"/>
      <c r="D85" s="90" t="s">
        <v>113</v>
      </c>
      <c r="E85" s="85"/>
      <c r="F85" s="42"/>
      <c r="G85" s="86"/>
      <c r="H85" s="86"/>
      <c r="I85" s="86"/>
      <c r="J85" s="86"/>
      <c r="K85" s="86"/>
      <c r="L85" s="86"/>
      <c r="M85" s="86"/>
    </row>
    <row r="86" spans="1:13" s="41" customFormat="1" ht="29.15" x14ac:dyDescent="0.3">
      <c r="A86" s="79" t="s">
        <v>108</v>
      </c>
      <c r="B86" s="89" t="s">
        <v>27</v>
      </c>
      <c r="C86" s="47"/>
      <c r="D86" s="90" t="s">
        <v>114</v>
      </c>
      <c r="E86" s="85"/>
      <c r="F86" s="42"/>
      <c r="G86" s="86"/>
      <c r="H86" s="86"/>
      <c r="I86" s="86"/>
      <c r="J86" s="86"/>
      <c r="K86" s="86"/>
      <c r="L86" s="86"/>
      <c r="M86" s="86"/>
    </row>
    <row r="87" spans="1:13" s="41" customFormat="1" ht="29.15" x14ac:dyDescent="0.3">
      <c r="A87" s="79" t="s">
        <v>108</v>
      </c>
      <c r="B87" s="89" t="s">
        <v>29</v>
      </c>
      <c r="C87" s="47"/>
      <c r="D87" s="90" t="s">
        <v>115</v>
      </c>
      <c r="E87" s="85"/>
      <c r="F87" s="42"/>
      <c r="G87" s="86"/>
      <c r="H87" s="86"/>
      <c r="I87" s="86"/>
      <c r="J87" s="86"/>
      <c r="K87" s="86"/>
      <c r="L87" s="86"/>
      <c r="M87" s="86"/>
    </row>
    <row r="88" spans="1:13" s="41" customFormat="1" ht="29.15" x14ac:dyDescent="0.3">
      <c r="A88" s="79" t="s">
        <v>108</v>
      </c>
      <c r="B88" s="89" t="s">
        <v>39</v>
      </c>
      <c r="C88" s="47"/>
      <c r="D88" s="90" t="s">
        <v>116</v>
      </c>
      <c r="E88" s="85"/>
      <c r="F88" s="42"/>
      <c r="G88" s="86"/>
      <c r="H88" s="86"/>
      <c r="I88" s="86"/>
      <c r="J88" s="86"/>
      <c r="K88" s="86"/>
      <c r="L88" s="86"/>
      <c r="M88" s="86"/>
    </row>
    <row r="89" spans="1:13" s="41" customFormat="1" ht="29.15" x14ac:dyDescent="0.3">
      <c r="A89" s="79" t="s">
        <v>108</v>
      </c>
      <c r="B89" s="89" t="s">
        <v>50</v>
      </c>
      <c r="C89" s="47"/>
      <c r="D89" s="90" t="s">
        <v>117</v>
      </c>
      <c r="E89" s="85"/>
      <c r="F89" s="42"/>
      <c r="G89" s="86"/>
      <c r="H89" s="86"/>
      <c r="I89" s="86"/>
      <c r="J89" s="86"/>
      <c r="K89" s="86"/>
      <c r="L89" s="86"/>
      <c r="M89" s="86"/>
    </row>
    <row r="90" spans="1:13" s="41" customFormat="1" ht="29.15" x14ac:dyDescent="0.3">
      <c r="A90" s="79" t="s">
        <v>108</v>
      </c>
      <c r="B90" s="89" t="s">
        <v>118</v>
      </c>
      <c r="C90" s="47"/>
      <c r="D90" s="90" t="s">
        <v>119</v>
      </c>
      <c r="E90" s="85"/>
      <c r="F90" s="42"/>
      <c r="G90" s="86"/>
      <c r="H90" s="86"/>
      <c r="I90" s="86"/>
      <c r="J90" s="86"/>
      <c r="K90" s="86"/>
      <c r="L90" s="86"/>
      <c r="M90" s="86"/>
    </row>
    <row r="91" spans="1:13" s="41" customFormat="1" ht="29.15" x14ac:dyDescent="0.3">
      <c r="A91" s="79" t="s">
        <v>108</v>
      </c>
      <c r="B91" s="89" t="s">
        <v>120</v>
      </c>
      <c r="C91" s="47"/>
      <c r="D91" s="90" t="s">
        <v>121</v>
      </c>
      <c r="E91" s="85"/>
      <c r="F91" s="42"/>
      <c r="G91" s="86"/>
      <c r="H91" s="86"/>
      <c r="I91" s="86"/>
      <c r="J91" s="86"/>
      <c r="K91" s="86"/>
      <c r="L91" s="86"/>
      <c r="M91" s="86"/>
    </row>
    <row r="92" spans="1:13" s="46" customFormat="1" x14ac:dyDescent="0.3">
      <c r="A92" s="43" t="s">
        <v>122</v>
      </c>
      <c r="B92" s="44"/>
      <c r="C92" s="95" t="s">
        <v>123</v>
      </c>
      <c r="D92" s="95"/>
      <c r="E92" s="96"/>
      <c r="F92" s="45"/>
    </row>
    <row r="93" spans="1:13" s="41" customFormat="1" ht="189.45" x14ac:dyDescent="0.3">
      <c r="A93" s="79" t="s">
        <v>122</v>
      </c>
      <c r="B93" s="89" t="s">
        <v>14</v>
      </c>
      <c r="D93" s="90" t="s">
        <v>124</v>
      </c>
      <c r="E93" s="85"/>
      <c r="F93" s="42"/>
      <c r="G93" s="86"/>
      <c r="H93" s="86"/>
      <c r="I93" s="86"/>
      <c r="J93" s="86"/>
      <c r="K93" s="86"/>
      <c r="L93" s="86"/>
      <c r="M93" s="86"/>
    </row>
    <row r="94" spans="1:13" s="41" customFormat="1" ht="29.15" x14ac:dyDescent="0.3">
      <c r="A94" s="79" t="s">
        <v>122</v>
      </c>
      <c r="B94" s="89" t="s">
        <v>16</v>
      </c>
      <c r="D94" s="90" t="s">
        <v>125</v>
      </c>
      <c r="E94" s="85"/>
      <c r="F94" s="42"/>
      <c r="G94" s="86"/>
      <c r="H94" s="86"/>
      <c r="I94" s="86"/>
      <c r="J94" s="86"/>
      <c r="K94" s="86"/>
      <c r="L94" s="86"/>
      <c r="M94" s="86"/>
    </row>
    <row r="95" spans="1:13" s="41" customFormat="1" ht="58.3" x14ac:dyDescent="0.3">
      <c r="A95" s="79" t="s">
        <v>122</v>
      </c>
      <c r="B95" s="89" t="s">
        <v>18</v>
      </c>
      <c r="D95" s="90" t="s">
        <v>126</v>
      </c>
      <c r="E95" s="85"/>
      <c r="F95" s="42"/>
      <c r="G95" s="86"/>
      <c r="H95" s="86"/>
      <c r="I95" s="86"/>
      <c r="J95" s="86"/>
      <c r="K95" s="86"/>
      <c r="L95" s="86"/>
      <c r="M95" s="86"/>
    </row>
    <row r="96" spans="1:13" s="41" customFormat="1" ht="58.3" x14ac:dyDescent="0.3">
      <c r="A96" s="79" t="s">
        <v>122</v>
      </c>
      <c r="B96" s="89" t="s">
        <v>25</v>
      </c>
      <c r="D96" s="90" t="s">
        <v>127</v>
      </c>
      <c r="E96" s="85"/>
      <c r="F96" s="42"/>
      <c r="G96" s="86"/>
      <c r="H96" s="86"/>
      <c r="I96" s="86"/>
      <c r="J96" s="86"/>
      <c r="K96" s="86"/>
      <c r="L96" s="86"/>
      <c r="M96" s="86"/>
    </row>
    <row r="97" spans="1:13" s="41" customFormat="1" ht="58.3" x14ac:dyDescent="0.3">
      <c r="A97" s="79" t="s">
        <v>122</v>
      </c>
      <c r="B97" s="89" t="s">
        <v>27</v>
      </c>
      <c r="D97" s="90" t="s">
        <v>128</v>
      </c>
      <c r="E97" s="85"/>
      <c r="F97" s="42"/>
      <c r="G97" s="86"/>
      <c r="H97" s="86"/>
      <c r="I97" s="86"/>
      <c r="J97" s="86"/>
      <c r="K97" s="86"/>
      <c r="L97" s="86"/>
      <c r="M97" s="86"/>
    </row>
    <row r="98" spans="1:13" s="41" customFormat="1" ht="58.3" x14ac:dyDescent="0.3">
      <c r="A98" s="79" t="s">
        <v>122</v>
      </c>
      <c r="B98" s="89" t="s">
        <v>29</v>
      </c>
      <c r="D98" s="90" t="s">
        <v>129</v>
      </c>
      <c r="E98" s="85"/>
      <c r="F98" s="42"/>
      <c r="G98" s="86"/>
      <c r="H98" s="86"/>
      <c r="I98" s="86"/>
      <c r="J98" s="86"/>
      <c r="K98" s="86"/>
      <c r="L98" s="86"/>
      <c r="M98" s="86"/>
    </row>
    <row r="99" spans="1:13" s="41" customFormat="1" ht="58.3" x14ac:dyDescent="0.3">
      <c r="A99" s="79" t="s">
        <v>122</v>
      </c>
      <c r="B99" s="89" t="s">
        <v>39</v>
      </c>
      <c r="D99" s="90" t="s">
        <v>130</v>
      </c>
      <c r="E99" s="85"/>
      <c r="F99" s="42"/>
      <c r="G99" s="86"/>
      <c r="H99" s="86"/>
      <c r="I99" s="86"/>
      <c r="J99" s="86"/>
      <c r="K99" s="86"/>
      <c r="L99" s="86"/>
      <c r="M99" s="86"/>
    </row>
    <row r="100" spans="1:13" s="41" customFormat="1" ht="58.3" x14ac:dyDescent="0.3">
      <c r="A100" s="79" t="s">
        <v>122</v>
      </c>
      <c r="B100" s="89" t="s">
        <v>50</v>
      </c>
      <c r="D100" s="90" t="s">
        <v>131</v>
      </c>
      <c r="E100" s="85"/>
      <c r="F100" s="42"/>
      <c r="G100" s="86"/>
      <c r="H100" s="86"/>
      <c r="I100" s="86"/>
      <c r="J100" s="86"/>
      <c r="K100" s="86"/>
      <c r="L100" s="86"/>
      <c r="M100" s="86"/>
    </row>
    <row r="101" spans="1:13" s="41" customFormat="1" ht="29.15" x14ac:dyDescent="0.3">
      <c r="A101" s="79" t="s">
        <v>122</v>
      </c>
      <c r="B101" s="89" t="s">
        <v>118</v>
      </c>
      <c r="D101" s="90" t="s">
        <v>132</v>
      </c>
      <c r="E101" s="85"/>
      <c r="F101" s="42"/>
      <c r="G101" s="86"/>
      <c r="H101" s="86"/>
      <c r="I101" s="86"/>
      <c r="J101" s="86"/>
      <c r="K101" s="86"/>
      <c r="L101" s="86"/>
      <c r="M101" s="86"/>
    </row>
    <row r="102" spans="1:13" s="41" customFormat="1" ht="29.15" x14ac:dyDescent="0.3">
      <c r="A102" s="79" t="s">
        <v>122</v>
      </c>
      <c r="B102" s="89" t="s">
        <v>120</v>
      </c>
      <c r="D102" s="90" t="s">
        <v>133</v>
      </c>
      <c r="E102" s="85"/>
      <c r="F102" s="42"/>
      <c r="G102" s="86"/>
      <c r="H102" s="86"/>
      <c r="I102" s="86"/>
      <c r="J102" s="86"/>
      <c r="K102" s="86"/>
      <c r="L102" s="86"/>
      <c r="M102" s="86"/>
    </row>
    <row r="103" spans="1:13" s="41" customFormat="1" ht="29.15" x14ac:dyDescent="0.3">
      <c r="A103" s="79" t="s">
        <v>122</v>
      </c>
      <c r="B103" s="89" t="s">
        <v>134</v>
      </c>
      <c r="D103" s="90" t="s">
        <v>135</v>
      </c>
      <c r="E103" s="85"/>
      <c r="F103" s="42"/>
      <c r="G103" s="86"/>
      <c r="H103" s="86"/>
      <c r="I103" s="86"/>
      <c r="J103" s="86"/>
      <c r="K103" s="86"/>
      <c r="L103" s="86"/>
      <c r="M103" s="86"/>
    </row>
    <row r="104" spans="1:13" s="51" customFormat="1" x14ac:dyDescent="0.3">
      <c r="A104" s="48"/>
      <c r="B104" s="49"/>
      <c r="C104" s="99"/>
      <c r="D104" s="99"/>
      <c r="E104" s="100"/>
      <c r="F104" s="50"/>
      <c r="M104" s="67"/>
    </row>
    <row r="105" spans="1:13" x14ac:dyDescent="0.3">
      <c r="B105" s="91"/>
      <c r="F105" s="55"/>
    </row>
    <row r="106" spans="1:13" x14ac:dyDescent="0.3">
      <c r="B106" s="91"/>
    </row>
  </sheetData>
  <protectedRanges>
    <protectedRange sqref="E6:F8" name="Bereik1"/>
    <protectedRange sqref="E10:F15" name="Bereik2"/>
    <protectedRange sqref="E17:F23" name="Bereik3"/>
    <protectedRange sqref="E25:F32" name="Bereik4"/>
    <protectedRange sqref="E34:F39" name="Bereik5"/>
    <protectedRange sqref="E41:F46" name="Bereik6"/>
    <protectedRange sqref="E48:F52" name="Bereik7"/>
    <protectedRange sqref="E54:F59" name="Bereik8"/>
    <protectedRange sqref="E61:F65" name="Bereik9"/>
    <protectedRange sqref="E67:F71" name="Bereik10"/>
    <protectedRange sqref="E73:F75" name="Bereik11"/>
    <protectedRange sqref="E77:F80" name="Bereik12"/>
    <protectedRange sqref="E82:F91" name="Bereik13"/>
    <protectedRange sqref="E93:F103" name="Bereik14"/>
  </protectedRanges>
  <mergeCells count="17">
    <mergeCell ref="C72:E72"/>
    <mergeCell ref="C76:E76"/>
    <mergeCell ref="C81:E81"/>
    <mergeCell ref="C92:E92"/>
    <mergeCell ref="C104:E104"/>
    <mergeCell ref="C66:E66"/>
    <mergeCell ref="C16:E16"/>
    <mergeCell ref="C24:E24"/>
    <mergeCell ref="C33:E33"/>
    <mergeCell ref="C40:E40"/>
    <mergeCell ref="C47:E47"/>
    <mergeCell ref="C60:E60"/>
    <mergeCell ref="M3:O3"/>
    <mergeCell ref="C3:D3"/>
    <mergeCell ref="C9:E9"/>
    <mergeCell ref="C5:E5"/>
    <mergeCell ref="C53:E53"/>
  </mergeCells>
  <phoneticPr fontId="4" type="noConversion"/>
  <dataValidations count="1">
    <dataValidation type="list" allowBlank="1" showInputMessage="1" showErrorMessage="1" promptTitle="Score" prompt="Voer een even getal in tussen 0 en 10._x000a_" sqref="F6:F8 F10:F15 F17:F23 F25:F32 F34:F39 F41:F46 F48:F52 F54:F59 F61:F65 F67:F71 F73:F75 F77:F80 F82:F91 F93:F103" xr:uid="{530829F0-4A04-47AC-9612-965F9503BE15}">
      <formula1>$G$4:$L$4</formula1>
    </dataValidation>
  </dataValidations>
  <pageMargins left="0.7" right="0.7" top="0.75" bottom="0.75" header="0.3" footer="0.3"/>
  <pageSetup paperSize="9" scale="35" fitToWidth="0" fitToHeight="0"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C81D6-3E63-48D0-AF32-40D9122FFF00}">
  <sheetPr>
    <tabColor rgb="FF92D050"/>
  </sheetPr>
  <dimension ref="A1:I3"/>
  <sheetViews>
    <sheetView workbookViewId="0">
      <selection activeCell="B3" sqref="B3"/>
    </sheetView>
  </sheetViews>
  <sheetFormatPr defaultColWidth="11.84375" defaultRowHeight="12.45" x14ac:dyDescent="0.3"/>
  <cols>
    <col min="1" max="1" width="23.3828125" customWidth="1"/>
    <col min="3" max="3" width="48.84375" customWidth="1"/>
    <col min="4" max="9" width="0" hidden="1" customWidth="1"/>
  </cols>
  <sheetData>
    <row r="1" spans="1:9" ht="15.9" x14ac:dyDescent="0.35">
      <c r="A1" s="63" t="s">
        <v>4</v>
      </c>
      <c r="B1" s="101" t="str">
        <f>+'PvE Uitvraag'!E1</f>
        <v> </v>
      </c>
      <c r="C1" s="102"/>
      <c r="D1" s="62" t="s">
        <v>3</v>
      </c>
      <c r="E1" s="62" t="s">
        <v>3</v>
      </c>
      <c r="F1" s="62" t="s">
        <v>3</v>
      </c>
      <c r="G1" s="54"/>
      <c r="H1" s="54"/>
      <c r="I1" s="54"/>
    </row>
    <row r="2" spans="1:9" ht="15.9" x14ac:dyDescent="0.3">
      <c r="A2" s="70"/>
      <c r="B2" s="70" t="s">
        <v>6</v>
      </c>
      <c r="C2" s="70" t="s">
        <v>11</v>
      </c>
      <c r="D2" s="30"/>
      <c r="E2" s="30"/>
      <c r="F2" s="30"/>
      <c r="G2" s="30"/>
      <c r="H2" s="30"/>
      <c r="I2" s="30"/>
    </row>
    <row r="3" spans="1:9" ht="45.75" customHeight="1" x14ac:dyDescent="0.3">
      <c r="A3" s="69" t="s">
        <v>136</v>
      </c>
      <c r="B3" s="71"/>
      <c r="C3" s="87"/>
      <c r="D3" s="41">
        <v>0</v>
      </c>
      <c r="E3" s="41">
        <v>2</v>
      </c>
      <c r="F3" s="41">
        <v>4</v>
      </c>
      <c r="G3" s="41">
        <v>6</v>
      </c>
      <c r="H3" s="41">
        <v>8</v>
      </c>
      <c r="I3" s="41">
        <v>10</v>
      </c>
    </row>
  </sheetData>
  <protectedRanges>
    <protectedRange sqref="B3" name="Bereik1"/>
  </protectedRanges>
  <mergeCells count="1">
    <mergeCell ref="B1:C1"/>
  </mergeCells>
  <dataValidations count="1">
    <dataValidation type="list" allowBlank="1" showInputMessage="1" showErrorMessage="1" promptTitle="Score" prompt="Voer een even getal in tussen 0 en 10._x000a_" sqref="B3" xr:uid="{7C55DE78-1DCF-4E04-B4CD-EE6009506880}">
      <formula1>$D$3:$I$3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A80E-405B-4C04-A2E5-B80014B7E292}">
  <sheetPr>
    <tabColor theme="4" tint="0.59999389629810485"/>
  </sheetPr>
  <dimension ref="A1:J53"/>
  <sheetViews>
    <sheetView workbookViewId="0">
      <selection activeCell="C5" sqref="C5"/>
    </sheetView>
  </sheetViews>
  <sheetFormatPr defaultColWidth="9.3046875" defaultRowHeight="14.15" x14ac:dyDescent="0.3"/>
  <cols>
    <col min="1" max="1" width="15.53515625" style="60" customWidth="1"/>
    <col min="2" max="2" width="70.3828125" style="13" customWidth="1"/>
    <col min="3" max="3" width="7.69140625" style="18" customWidth="1"/>
    <col min="4" max="4" width="56.3046875" style="18" customWidth="1"/>
    <col min="5" max="16384" width="9.3046875" style="18"/>
  </cols>
  <sheetData>
    <row r="1" spans="1:10" ht="14.6" thickBot="1" x14ac:dyDescent="0.35"/>
    <row r="2" spans="1:10" ht="16.3" thickBot="1" x14ac:dyDescent="0.4">
      <c r="B2" s="63" t="s">
        <v>4</v>
      </c>
      <c r="C2" s="101" t="str">
        <f>+'PvE Uitvraag'!E1</f>
        <v> </v>
      </c>
      <c r="D2" s="102"/>
    </row>
    <row r="4" spans="1:10" s="1" customFormat="1" ht="27.75" customHeight="1" x14ac:dyDescent="0.3">
      <c r="A4" s="58"/>
      <c r="B4" s="2" t="s">
        <v>137</v>
      </c>
      <c r="C4" s="76" t="s">
        <v>6</v>
      </c>
      <c r="D4" s="75" t="s">
        <v>7</v>
      </c>
    </row>
    <row r="5" spans="1:10" s="24" customFormat="1" ht="15.9" x14ac:dyDescent="0.3">
      <c r="A5" s="80" t="s">
        <v>8</v>
      </c>
      <c r="B5" s="27" t="s">
        <v>138</v>
      </c>
      <c r="C5" s="25">
        <f>(SUM(C7:C8,C10:C14,C16:C19,C21:C23,C25:C28,C30:C32,C34:C37,C39:C42,C44:C47,C49:C52))/37</f>
        <v>0</v>
      </c>
      <c r="D5" s="28" t="s">
        <v>139</v>
      </c>
      <c r="E5" s="26">
        <v>0</v>
      </c>
      <c r="F5" s="26">
        <v>2</v>
      </c>
      <c r="G5" s="26">
        <v>4</v>
      </c>
      <c r="H5" s="26">
        <v>6</v>
      </c>
      <c r="I5" s="26">
        <v>8</v>
      </c>
      <c r="J5" s="26">
        <v>10</v>
      </c>
    </row>
    <row r="6" spans="1:10" s="20" customFormat="1" ht="13.75" x14ac:dyDescent="0.3">
      <c r="A6" s="59" t="s">
        <v>140</v>
      </c>
      <c r="B6" s="14"/>
      <c r="C6" s="19"/>
    </row>
    <row r="7" spans="1:10" s="22" customFormat="1" ht="56.6" x14ac:dyDescent="0.3">
      <c r="A7" s="81" t="s">
        <v>141</v>
      </c>
      <c r="B7" s="15" t="s">
        <v>142</v>
      </c>
      <c r="C7" s="21"/>
      <c r="D7" s="83"/>
    </row>
    <row r="8" spans="1:10" s="22" customFormat="1" ht="42.45" x14ac:dyDescent="0.3">
      <c r="A8" s="81" t="s">
        <v>143</v>
      </c>
      <c r="B8" s="15" t="s">
        <v>144</v>
      </c>
      <c r="C8" s="21"/>
      <c r="D8" s="83"/>
    </row>
    <row r="9" spans="1:10" s="20" customFormat="1" ht="13.75" x14ac:dyDescent="0.3">
      <c r="A9" s="59" t="s">
        <v>145</v>
      </c>
      <c r="B9" s="16"/>
      <c r="C9" s="19"/>
    </row>
    <row r="10" spans="1:10" s="22" customFormat="1" ht="28.3" x14ac:dyDescent="0.3">
      <c r="A10" s="81" t="s">
        <v>146</v>
      </c>
      <c r="B10" s="15" t="s">
        <v>147</v>
      </c>
      <c r="C10" s="21"/>
      <c r="D10" s="83"/>
    </row>
    <row r="11" spans="1:10" s="22" customFormat="1" ht="56.6" x14ac:dyDescent="0.3">
      <c r="A11" s="81" t="s">
        <v>148</v>
      </c>
      <c r="B11" s="15" t="s">
        <v>149</v>
      </c>
      <c r="C11" s="21"/>
      <c r="D11" s="83"/>
    </row>
    <row r="12" spans="1:10" s="22" customFormat="1" ht="42.45" x14ac:dyDescent="0.3">
      <c r="A12" s="81" t="s">
        <v>150</v>
      </c>
      <c r="B12" s="15" t="s">
        <v>151</v>
      </c>
      <c r="C12" s="21"/>
      <c r="D12" s="83"/>
    </row>
    <row r="13" spans="1:10" s="22" customFormat="1" ht="56.6" x14ac:dyDescent="0.3">
      <c r="A13" s="81" t="s">
        <v>152</v>
      </c>
      <c r="B13" s="15" t="s">
        <v>153</v>
      </c>
      <c r="C13" s="21"/>
      <c r="D13" s="83"/>
    </row>
    <row r="14" spans="1:10" s="22" customFormat="1" ht="42.45" x14ac:dyDescent="0.3">
      <c r="A14" s="81" t="s">
        <v>154</v>
      </c>
      <c r="B14" s="15" t="s">
        <v>155</v>
      </c>
      <c r="C14" s="21"/>
      <c r="D14" s="83"/>
    </row>
    <row r="15" spans="1:10" s="20" customFormat="1" ht="13.75" x14ac:dyDescent="0.3">
      <c r="A15" s="59" t="s">
        <v>156</v>
      </c>
      <c r="B15" s="16"/>
      <c r="C15" s="19"/>
    </row>
    <row r="16" spans="1:10" s="22" customFormat="1" ht="28.3" x14ac:dyDescent="0.3">
      <c r="A16" s="81" t="s">
        <v>157</v>
      </c>
      <c r="B16" s="15" t="s">
        <v>158</v>
      </c>
      <c r="C16" s="21"/>
      <c r="D16" s="83"/>
    </row>
    <row r="17" spans="1:4" s="22" customFormat="1" ht="42.45" x14ac:dyDescent="0.3">
      <c r="A17" s="81" t="s">
        <v>159</v>
      </c>
      <c r="B17" s="15" t="s">
        <v>160</v>
      </c>
      <c r="C17" s="21"/>
      <c r="D17" s="83"/>
    </row>
    <row r="18" spans="1:4" s="22" customFormat="1" ht="42.45" x14ac:dyDescent="0.3">
      <c r="A18" s="81" t="s">
        <v>161</v>
      </c>
      <c r="B18" s="15" t="s">
        <v>162</v>
      </c>
      <c r="C18" s="21"/>
      <c r="D18" s="83"/>
    </row>
    <row r="19" spans="1:4" s="22" customFormat="1" ht="28.3" x14ac:dyDescent="0.3">
      <c r="A19" s="81" t="s">
        <v>163</v>
      </c>
      <c r="B19" s="15" t="s">
        <v>164</v>
      </c>
      <c r="C19" s="21"/>
      <c r="D19" s="83"/>
    </row>
    <row r="20" spans="1:4" s="20" customFormat="1" ht="13.75" x14ac:dyDescent="0.3">
      <c r="A20" s="59" t="s">
        <v>165</v>
      </c>
      <c r="B20" s="16"/>
      <c r="C20" s="19"/>
    </row>
    <row r="21" spans="1:4" s="22" customFormat="1" ht="28.3" x14ac:dyDescent="0.3">
      <c r="A21" s="81" t="s">
        <v>166</v>
      </c>
      <c r="B21" s="15" t="s">
        <v>167</v>
      </c>
      <c r="C21" s="21"/>
      <c r="D21" s="83"/>
    </row>
    <row r="22" spans="1:4" s="22" customFormat="1" ht="28.3" x14ac:dyDescent="0.3">
      <c r="A22" s="81" t="s">
        <v>168</v>
      </c>
      <c r="B22" s="15" t="s">
        <v>169</v>
      </c>
      <c r="C22" s="21"/>
      <c r="D22" s="83"/>
    </row>
    <row r="23" spans="1:4" s="22" customFormat="1" ht="28.3" x14ac:dyDescent="0.3">
      <c r="A23" s="81" t="s">
        <v>170</v>
      </c>
      <c r="B23" s="15" t="s">
        <v>171</v>
      </c>
      <c r="C23" s="21"/>
      <c r="D23" s="83"/>
    </row>
    <row r="24" spans="1:4" s="20" customFormat="1" ht="13.75" x14ac:dyDescent="0.3">
      <c r="A24" s="59" t="s">
        <v>172</v>
      </c>
      <c r="B24" s="16"/>
      <c r="C24" s="19"/>
    </row>
    <row r="25" spans="1:4" s="22" customFormat="1" ht="42.45" x14ac:dyDescent="0.3">
      <c r="A25" s="81" t="s">
        <v>173</v>
      </c>
      <c r="B25" s="15" t="s">
        <v>174</v>
      </c>
      <c r="C25" s="21"/>
      <c r="D25" s="83"/>
    </row>
    <row r="26" spans="1:4" s="22" customFormat="1" ht="70.75" x14ac:dyDescent="0.3">
      <c r="A26" s="81" t="s">
        <v>175</v>
      </c>
      <c r="B26" s="15" t="s">
        <v>176</v>
      </c>
      <c r="C26" s="21"/>
      <c r="D26" s="83"/>
    </row>
    <row r="27" spans="1:4" s="22" customFormat="1" ht="56.6" x14ac:dyDescent="0.3">
      <c r="A27" s="81" t="s">
        <v>177</v>
      </c>
      <c r="B27" s="15" t="s">
        <v>178</v>
      </c>
      <c r="C27" s="21"/>
      <c r="D27" s="83"/>
    </row>
    <row r="28" spans="1:4" s="22" customFormat="1" ht="28.3" x14ac:dyDescent="0.3">
      <c r="A28" s="81" t="s">
        <v>179</v>
      </c>
      <c r="B28" s="15" t="s">
        <v>180</v>
      </c>
      <c r="C28" s="21"/>
      <c r="D28" s="83"/>
    </row>
    <row r="29" spans="1:4" s="20" customFormat="1" ht="13.75" x14ac:dyDescent="0.3">
      <c r="A29" s="59" t="s">
        <v>181</v>
      </c>
      <c r="B29" s="16"/>
      <c r="C29" s="19"/>
    </row>
    <row r="30" spans="1:4" s="22" customFormat="1" ht="28.3" x14ac:dyDescent="0.3">
      <c r="A30" s="81" t="s">
        <v>182</v>
      </c>
      <c r="B30" s="15" t="s">
        <v>183</v>
      </c>
      <c r="C30" s="21"/>
      <c r="D30" s="83"/>
    </row>
    <row r="31" spans="1:4" s="22" customFormat="1" ht="42.45" x14ac:dyDescent="0.3">
      <c r="A31" s="81" t="s">
        <v>184</v>
      </c>
      <c r="B31" s="15" t="s">
        <v>185</v>
      </c>
      <c r="C31" s="21"/>
      <c r="D31" s="83"/>
    </row>
    <row r="32" spans="1:4" s="22" customFormat="1" ht="28.3" x14ac:dyDescent="0.3">
      <c r="A32" s="81" t="s">
        <v>186</v>
      </c>
      <c r="B32" s="15" t="s">
        <v>187</v>
      </c>
      <c r="C32" s="21"/>
      <c r="D32" s="83"/>
    </row>
    <row r="33" spans="1:4" s="20" customFormat="1" ht="13.75" x14ac:dyDescent="0.3">
      <c r="A33" s="59" t="s">
        <v>188</v>
      </c>
      <c r="B33" s="16"/>
      <c r="C33" s="19"/>
    </row>
    <row r="34" spans="1:4" s="22" customFormat="1" ht="42.45" x14ac:dyDescent="0.3">
      <c r="A34" s="81" t="s">
        <v>189</v>
      </c>
      <c r="B34" s="15" t="s">
        <v>190</v>
      </c>
      <c r="C34" s="21"/>
      <c r="D34" s="83"/>
    </row>
    <row r="35" spans="1:4" s="22" customFormat="1" ht="28.3" x14ac:dyDescent="0.3">
      <c r="A35" s="81" t="s">
        <v>191</v>
      </c>
      <c r="B35" s="15" t="s">
        <v>192</v>
      </c>
      <c r="C35" s="21"/>
      <c r="D35" s="83"/>
    </row>
    <row r="36" spans="1:4" s="22" customFormat="1" ht="42.45" x14ac:dyDescent="0.3">
      <c r="A36" s="81" t="s">
        <v>193</v>
      </c>
      <c r="B36" s="15" t="s">
        <v>194</v>
      </c>
      <c r="C36" s="21"/>
      <c r="D36" s="83"/>
    </row>
    <row r="37" spans="1:4" s="22" customFormat="1" ht="28.3" x14ac:dyDescent="0.3">
      <c r="A37" s="81" t="s">
        <v>195</v>
      </c>
      <c r="B37" s="15" t="s">
        <v>196</v>
      </c>
      <c r="C37" s="21"/>
      <c r="D37" s="83"/>
    </row>
    <row r="38" spans="1:4" s="20" customFormat="1" ht="13.75" x14ac:dyDescent="0.3">
      <c r="A38" s="59" t="s">
        <v>197</v>
      </c>
      <c r="B38" s="16"/>
      <c r="C38" s="19"/>
    </row>
    <row r="39" spans="1:4" s="22" customFormat="1" ht="42.45" x14ac:dyDescent="0.3">
      <c r="A39" s="81" t="s">
        <v>198</v>
      </c>
      <c r="B39" s="15" t="s">
        <v>199</v>
      </c>
      <c r="C39" s="21"/>
      <c r="D39" s="83"/>
    </row>
    <row r="40" spans="1:4" s="22" customFormat="1" ht="28.3" x14ac:dyDescent="0.3">
      <c r="A40" s="81" t="s">
        <v>200</v>
      </c>
      <c r="B40" s="15" t="s">
        <v>201</v>
      </c>
      <c r="C40" s="21"/>
      <c r="D40" s="83"/>
    </row>
    <row r="41" spans="1:4" s="22" customFormat="1" ht="28.3" x14ac:dyDescent="0.3">
      <c r="A41" s="81" t="s">
        <v>202</v>
      </c>
      <c r="B41" s="15" t="s">
        <v>203</v>
      </c>
      <c r="C41" s="21"/>
      <c r="D41" s="83"/>
    </row>
    <row r="42" spans="1:4" s="22" customFormat="1" ht="56.6" x14ac:dyDescent="0.3">
      <c r="A42" s="81" t="s">
        <v>204</v>
      </c>
      <c r="B42" s="15" t="s">
        <v>205</v>
      </c>
      <c r="C42" s="21"/>
      <c r="D42" s="83"/>
    </row>
    <row r="43" spans="1:4" s="20" customFormat="1" ht="13.75" x14ac:dyDescent="0.3">
      <c r="A43" s="59" t="s">
        <v>206</v>
      </c>
      <c r="B43" s="16"/>
      <c r="C43" s="19"/>
    </row>
    <row r="44" spans="1:4" s="22" customFormat="1" ht="56.6" x14ac:dyDescent="0.3">
      <c r="A44" s="81" t="s">
        <v>207</v>
      </c>
      <c r="B44" s="15" t="s">
        <v>208</v>
      </c>
      <c r="C44" s="21"/>
      <c r="D44" s="83"/>
    </row>
    <row r="45" spans="1:4" s="22" customFormat="1" ht="42.45" x14ac:dyDescent="0.3">
      <c r="A45" s="81" t="s">
        <v>209</v>
      </c>
      <c r="B45" s="15" t="s">
        <v>210</v>
      </c>
      <c r="C45" s="21"/>
      <c r="D45" s="83"/>
    </row>
    <row r="46" spans="1:4" s="22" customFormat="1" ht="42.45" x14ac:dyDescent="0.3">
      <c r="A46" s="81" t="s">
        <v>211</v>
      </c>
      <c r="B46" s="15" t="s">
        <v>212</v>
      </c>
      <c r="C46" s="21"/>
      <c r="D46" s="83"/>
    </row>
    <row r="47" spans="1:4" s="22" customFormat="1" ht="28.3" x14ac:dyDescent="0.3">
      <c r="A47" s="81" t="s">
        <v>213</v>
      </c>
      <c r="B47" s="15" t="s">
        <v>214</v>
      </c>
      <c r="C47" s="21"/>
      <c r="D47" s="83"/>
    </row>
    <row r="48" spans="1:4" s="20" customFormat="1" ht="13.75" x14ac:dyDescent="0.3">
      <c r="A48" s="59" t="s">
        <v>215</v>
      </c>
      <c r="B48" s="16"/>
      <c r="C48" s="19"/>
    </row>
    <row r="49" spans="1:4" s="22" customFormat="1" ht="42.45" x14ac:dyDescent="0.3">
      <c r="A49" s="81" t="s">
        <v>216</v>
      </c>
      <c r="B49" s="15" t="s">
        <v>217</v>
      </c>
      <c r="C49" s="21"/>
      <c r="D49" s="83"/>
    </row>
    <row r="50" spans="1:4" s="22" customFormat="1" ht="42.45" x14ac:dyDescent="0.3">
      <c r="A50" s="81" t="s">
        <v>218</v>
      </c>
      <c r="B50" s="15" t="s">
        <v>219</v>
      </c>
      <c r="C50" s="21"/>
      <c r="D50" s="83"/>
    </row>
    <row r="51" spans="1:4" s="22" customFormat="1" ht="28.3" x14ac:dyDescent="0.3">
      <c r="A51" s="81" t="s">
        <v>220</v>
      </c>
      <c r="B51" s="15" t="s">
        <v>221</v>
      </c>
      <c r="C51" s="21"/>
      <c r="D51" s="83"/>
    </row>
    <row r="52" spans="1:4" s="23" customFormat="1" ht="42.45" x14ac:dyDescent="0.3">
      <c r="A52" s="82" t="s">
        <v>222</v>
      </c>
      <c r="B52" s="17" t="s">
        <v>223</v>
      </c>
      <c r="C52" s="21"/>
      <c r="D52" s="84"/>
    </row>
    <row r="53" spans="1:4" s="20" customFormat="1" ht="13.75" x14ac:dyDescent="0.3">
      <c r="A53" s="59"/>
      <c r="B53" s="16"/>
      <c r="C53" s="19"/>
    </row>
  </sheetData>
  <protectedRanges>
    <protectedRange sqref="C7:D8 C10:C14 C16:C19 C21:C23 C25:C28 C30:C32 C34:C37 C39:C42 C44:C47 C49:C52" name="Bereik1"/>
    <protectedRange sqref="D10:D14" name="Bereik2"/>
    <protectedRange sqref="D16:D19" name="Bereik3"/>
    <protectedRange sqref="D21:D23" name="Bereik4"/>
    <protectedRange sqref="D25:D28" name="Bereik5"/>
    <protectedRange sqref="D34:D37" name="Bereik6"/>
    <protectedRange sqref="D34:D37" name="Bereik7"/>
    <protectedRange sqref="D39:D42" name="Bereik8"/>
    <protectedRange sqref="D44:D47" name="Bereik9"/>
    <protectedRange sqref="D49:D52" name="Bereik10"/>
  </protectedRanges>
  <mergeCells count="1">
    <mergeCell ref="C2:D2"/>
  </mergeCells>
  <dataValidations count="1">
    <dataValidation type="list" allowBlank="1" showInputMessage="1" showErrorMessage="1" promptTitle="Score" prompt="Voer een even getal in tussen 0 en 10._x000a_" sqref="C7:C8 C49:C52 C44:C47 C39:C42 C34:C37 C30:C32 C25:C28 C21:C23 C16:C19 C10:C14" xr:uid="{45EEA4C6-781D-4D37-99B3-985C34302090}">
      <formula1>$E$5:$J$5</formula1>
    </dataValidation>
  </dataValidation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D2DBBEC424404A84E66647D178D099" ma:contentTypeVersion="13" ma:contentTypeDescription="Een nieuw document maken." ma:contentTypeScope="" ma:versionID="8e4daa51e43e103c8d522c8795e21723">
  <xsd:schema xmlns:xsd="http://www.w3.org/2001/XMLSchema" xmlns:xs="http://www.w3.org/2001/XMLSchema" xmlns:p="http://schemas.microsoft.com/office/2006/metadata/properties" xmlns:ns2="a2a81d9d-40fc-4ddd-8006-ad9af997d772" xmlns:ns3="2a2628cf-e41a-4c0b-af6d-111ea707f5a6" targetNamespace="http://schemas.microsoft.com/office/2006/metadata/properties" ma:root="true" ma:fieldsID="bbb3b40ac22226918eaa5b6a5246ee3c" ns2:_="" ns3:_="">
    <xsd:import namespace="a2a81d9d-40fc-4ddd-8006-ad9af997d772"/>
    <xsd:import namespace="2a2628cf-e41a-4c0b-af6d-111ea707f5a6"/>
    <xsd:element name="properties">
      <xsd:complexType>
        <xsd:sequence>
          <xsd:element name="documentManagement">
            <xsd:complexType>
              <xsd:all>
                <xsd:element ref="ns2:Toelichting"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1d9d-40fc-4ddd-8006-ad9af997d772" elementFormDefault="qualified">
    <xsd:import namespace="http://schemas.microsoft.com/office/2006/documentManagement/types"/>
    <xsd:import namespace="http://schemas.microsoft.com/office/infopath/2007/PartnerControls"/>
    <xsd:element name="Toelichting" ma:index="8" nillable="true" ma:displayName="Toelichting" ma:format="Dropdown" ma:internalName="Toelichting">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bde4269-7c0f-42d6-b455-ed60271de2a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2628cf-e41a-4c0b-af6d-111ea707f5a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038bdd3-db89-4ab6-b22f-20f02dc6dddb}" ma:internalName="TaxCatchAll" ma:showField="CatchAllData" ma:web="2a2628cf-e41a-4c0b-af6d-111ea707f5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2a81d9d-40fc-4ddd-8006-ad9af997d772" xsi:nil="true"/>
    <lcf76f155ced4ddcb4097134ff3c332f xmlns="a2a81d9d-40fc-4ddd-8006-ad9af997d772">
      <Terms xmlns="http://schemas.microsoft.com/office/infopath/2007/PartnerControls"/>
    </lcf76f155ced4ddcb4097134ff3c332f>
    <TaxCatchAll xmlns="2a2628cf-e41a-4c0b-af6d-111ea707f5a6" xsi:nil="true"/>
    <Toelichting xmlns="a2a81d9d-40fc-4ddd-8006-ad9af997d772" xsi:nil="true"/>
  </documentManagement>
</p:properties>
</file>

<file path=customXml/itemProps1.xml><?xml version="1.0" encoding="utf-8"?>
<ds:datastoreItem xmlns:ds="http://schemas.openxmlformats.org/officeDocument/2006/customXml" ds:itemID="{DC12DE31-3B64-496E-8CF4-B5C99258BFC2}">
  <ds:schemaRefs>
    <ds:schemaRef ds:uri="http://schemas.microsoft.com/sharepoint/v3/contenttype/forms"/>
  </ds:schemaRefs>
</ds:datastoreItem>
</file>

<file path=customXml/itemProps2.xml><?xml version="1.0" encoding="utf-8"?>
<ds:datastoreItem xmlns:ds="http://schemas.openxmlformats.org/officeDocument/2006/customXml" ds:itemID="{D01C6AB5-327C-4600-BF59-5EDCF6D9E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1d9d-40fc-4ddd-8006-ad9af997d772"/>
    <ds:schemaRef ds:uri="2a2628cf-e41a-4c0b-af6d-111ea707f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B6B92D-D3D6-4D12-92C0-376EA59F3CE7}">
  <ds:schemaRefs>
    <ds:schemaRef ds:uri="http://purl.org/dc/elements/1.1/"/>
    <ds:schemaRef ds:uri="http://www.w3.org/XML/1998/namespace"/>
    <ds:schemaRef ds:uri="http://purl.org/dc/terms/"/>
    <ds:schemaRef ds:uri="a2a81d9d-40fc-4ddd-8006-ad9af997d772"/>
    <ds:schemaRef ds:uri="http://schemas.microsoft.com/office/infopath/2007/PartnerControls"/>
    <ds:schemaRef ds:uri="http://schemas.microsoft.com/office/2006/metadata/properties"/>
    <ds:schemaRef ds:uri="2a2628cf-e41a-4c0b-af6d-111ea707f5a6"/>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IST-SOLL</vt:lpstr>
      <vt:lpstr>PvE Uitvraag</vt:lpstr>
      <vt:lpstr>Implementatie</vt:lpstr>
      <vt:lpstr>Casus</vt:lpstr>
      <vt:lpstr>'PvE Uitvraag'!_Hlk195598598</vt:lpstr>
    </vt:vector>
  </TitlesOfParts>
  <Manager/>
  <Company>Gemeente Houten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PvE HRM</dc:title>
  <dc:subject/>
  <dc:creator>Marc Bisscheroux</dc:creator>
  <cp:keywords/>
  <dc:description/>
  <cp:lastModifiedBy>Hanneke Knijf</cp:lastModifiedBy>
  <cp:revision/>
  <dcterms:created xsi:type="dcterms:W3CDTF">2024-02-12T12:47:00Z</dcterms:created>
  <dcterms:modified xsi:type="dcterms:W3CDTF">2025-05-20T07:06:10Z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0x0101007BD2DBBEC424404A84E66647D178D099</vt:lpwstr>
  </property>
  <property fmtid="{D5CDD505-2E9C-101B-9397-08002B2CF9AE}" pid="3" name="MediaServiceImageTags">
    <vt:lpwstr/>
  </property>
</Properties>
</file>